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ngelFit\Desktop\Angel Fit\Гуртовий прайс-лист\"/>
    </mc:Choice>
  </mc:AlternateContent>
  <xr:revisionPtr revIDLastSave="0" documentId="8_{EB695636-E39E-422D-BFD7-3287AA1E3ECC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Прайс-лист Angel Fit" sheetId="1" r:id="rId1"/>
    <sheet name="Умови співпраці" sheetId="2" r:id="rId2"/>
  </sheets>
  <definedNames>
    <definedName name="_xlnm._FilterDatabase" localSheetId="0" hidden="1">'Прайс-лист Angel Fit'!$A$10:$L$4350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45" i="1" l="1"/>
  <c r="J1279" i="1"/>
  <c r="P1279" i="1" s="1"/>
  <c r="I1279" i="1"/>
  <c r="O1279" i="1" s="1"/>
  <c r="H1279" i="1"/>
  <c r="N1279" i="1" s="1"/>
  <c r="G1279" i="1"/>
  <c r="M1279" i="1" s="1"/>
  <c r="J1807" i="1"/>
  <c r="P1807" i="1" s="1"/>
  <c r="I1807" i="1"/>
  <c r="O1807" i="1" s="1"/>
  <c r="H1807" i="1"/>
  <c r="N1807" i="1" s="1"/>
  <c r="G1807" i="1"/>
  <c r="M1807" i="1" s="1"/>
  <c r="J3692" i="1"/>
  <c r="P3692" i="1" s="1"/>
  <c r="I3692" i="1"/>
  <c r="O3692" i="1" s="1"/>
  <c r="H3692" i="1"/>
  <c r="N3692" i="1" s="1"/>
  <c r="G3692" i="1"/>
  <c r="M3692" i="1" s="1"/>
  <c r="J1716" i="1"/>
  <c r="P1716" i="1" s="1"/>
  <c r="I1716" i="1"/>
  <c r="O1716" i="1" s="1"/>
  <c r="H1716" i="1"/>
  <c r="N1716" i="1" s="1"/>
  <c r="G1716" i="1"/>
  <c r="M1716" i="1" s="1"/>
  <c r="J499" i="1"/>
  <c r="P499" i="1" s="1"/>
  <c r="I499" i="1"/>
  <c r="O499" i="1" s="1"/>
  <c r="H499" i="1"/>
  <c r="N499" i="1" s="1"/>
  <c r="G499" i="1"/>
  <c r="M499" i="1" s="1"/>
  <c r="J498" i="1"/>
  <c r="P498" i="1" s="1"/>
  <c r="I498" i="1"/>
  <c r="O498" i="1" s="1"/>
  <c r="H498" i="1"/>
  <c r="N498" i="1" s="1"/>
  <c r="G498" i="1"/>
  <c r="M498" i="1" s="1"/>
  <c r="J497" i="1"/>
  <c r="P497" i="1" s="1"/>
  <c r="I497" i="1"/>
  <c r="O497" i="1" s="1"/>
  <c r="H497" i="1"/>
  <c r="N497" i="1" s="1"/>
  <c r="G497" i="1"/>
  <c r="M497" i="1" s="1"/>
  <c r="J4131" i="1"/>
  <c r="P4131" i="1" s="1"/>
  <c r="I4131" i="1"/>
  <c r="O4131" i="1" s="1"/>
  <c r="H4131" i="1"/>
  <c r="N4131" i="1" s="1"/>
  <c r="G4131" i="1"/>
  <c r="M4131" i="1" s="1"/>
  <c r="J4130" i="1"/>
  <c r="P4130" i="1" s="1"/>
  <c r="I4130" i="1"/>
  <c r="O4130" i="1" s="1"/>
  <c r="H4130" i="1"/>
  <c r="N4130" i="1" s="1"/>
  <c r="G4130" i="1"/>
  <c r="M4130" i="1" s="1"/>
  <c r="J2018" i="1"/>
  <c r="P2018" i="1" s="1"/>
  <c r="I2018" i="1"/>
  <c r="O2018" i="1" s="1"/>
  <c r="H2018" i="1"/>
  <c r="N2018" i="1" s="1"/>
  <c r="G2018" i="1"/>
  <c r="M2018" i="1" s="1"/>
  <c r="J863" i="1"/>
  <c r="P863" i="1" s="1"/>
  <c r="I863" i="1"/>
  <c r="O863" i="1" s="1"/>
  <c r="H863" i="1"/>
  <c r="N863" i="1" s="1"/>
  <c r="G863" i="1"/>
  <c r="M863" i="1" s="1"/>
  <c r="J1613" i="1"/>
  <c r="P1613" i="1" s="1"/>
  <c r="I1613" i="1"/>
  <c r="O1613" i="1" s="1"/>
  <c r="H1613" i="1"/>
  <c r="N1613" i="1" s="1"/>
  <c r="G1613" i="1"/>
  <c r="M1613" i="1" s="1"/>
  <c r="J911" i="1"/>
  <c r="P911" i="1" s="1"/>
  <c r="I911" i="1"/>
  <c r="O911" i="1" s="1"/>
  <c r="H911" i="1"/>
  <c r="N911" i="1" s="1"/>
  <c r="G911" i="1"/>
  <c r="M911" i="1" s="1"/>
  <c r="J1582" i="1"/>
  <c r="P1582" i="1" s="1"/>
  <c r="I1582" i="1"/>
  <c r="O1582" i="1" s="1"/>
  <c r="H1582" i="1"/>
  <c r="N1582" i="1" s="1"/>
  <c r="G1582" i="1"/>
  <c r="M1582" i="1" s="1"/>
  <c r="J1588" i="1"/>
  <c r="P1588" i="1" s="1"/>
  <c r="I1588" i="1"/>
  <c r="O1588" i="1" s="1"/>
  <c r="H1588" i="1"/>
  <c r="N1588" i="1" s="1"/>
  <c r="G1588" i="1"/>
  <c r="M1588" i="1" s="1"/>
  <c r="J1400" i="1"/>
  <c r="P1400" i="1" s="1"/>
  <c r="I1400" i="1"/>
  <c r="O1400" i="1" s="1"/>
  <c r="H1400" i="1"/>
  <c r="N1400" i="1" s="1"/>
  <c r="G1400" i="1"/>
  <c r="M1400" i="1" s="1"/>
  <c r="J2053" i="1"/>
  <c r="P2053" i="1" s="1"/>
  <c r="I2053" i="1"/>
  <c r="O2053" i="1" s="1"/>
  <c r="H2053" i="1"/>
  <c r="N2053" i="1" s="1"/>
  <c r="G2053" i="1"/>
  <c r="M2053" i="1" s="1"/>
  <c r="J1420" i="1"/>
  <c r="P1420" i="1" s="1"/>
  <c r="I1420" i="1"/>
  <c r="O1420" i="1" s="1"/>
  <c r="H1420" i="1"/>
  <c r="N1420" i="1" s="1"/>
  <c r="G1420" i="1"/>
  <c r="M1420" i="1" s="1"/>
  <c r="J1377" i="1"/>
  <c r="P1377" i="1" s="1"/>
  <c r="I1377" i="1"/>
  <c r="O1377" i="1" s="1"/>
  <c r="H1377" i="1"/>
  <c r="N1377" i="1" s="1"/>
  <c r="G1377" i="1"/>
  <c r="M1377" i="1" s="1"/>
  <c r="J3424" i="1"/>
  <c r="P3424" i="1" s="1"/>
  <c r="I3424" i="1"/>
  <c r="O3424" i="1" s="1"/>
  <c r="H3424" i="1"/>
  <c r="N3424" i="1" s="1"/>
  <c r="G3424" i="1"/>
  <c r="M3424" i="1" s="1"/>
  <c r="J2978" i="1"/>
  <c r="P2978" i="1" s="1"/>
  <c r="I2978" i="1"/>
  <c r="O2978" i="1" s="1"/>
  <c r="H2978" i="1"/>
  <c r="N2978" i="1" s="1"/>
  <c r="G2978" i="1"/>
  <c r="M2978" i="1" s="1"/>
  <c r="J2977" i="1"/>
  <c r="P2977" i="1" s="1"/>
  <c r="I2977" i="1"/>
  <c r="O2977" i="1" s="1"/>
  <c r="H2977" i="1"/>
  <c r="N2977" i="1" s="1"/>
  <c r="G2977" i="1"/>
  <c r="M2977" i="1" s="1"/>
  <c r="J2976" i="1"/>
  <c r="P2976" i="1" s="1"/>
  <c r="I2976" i="1"/>
  <c r="O2976" i="1" s="1"/>
  <c r="H2976" i="1"/>
  <c r="N2976" i="1" s="1"/>
  <c r="G2976" i="1"/>
  <c r="M2976" i="1" s="1"/>
  <c r="J1045" i="1"/>
  <c r="P1045" i="1" s="1"/>
  <c r="I1045" i="1"/>
  <c r="O1045" i="1" s="1"/>
  <c r="H1045" i="1"/>
  <c r="N1045" i="1" s="1"/>
  <c r="G1045" i="1"/>
  <c r="M1045" i="1" s="1"/>
  <c r="J1044" i="1"/>
  <c r="P1044" i="1" s="1"/>
  <c r="I1044" i="1"/>
  <c r="O1044" i="1" s="1"/>
  <c r="H1044" i="1"/>
  <c r="N1044" i="1" s="1"/>
  <c r="G1044" i="1"/>
  <c r="M1044" i="1" s="1"/>
  <c r="J2148" i="1"/>
  <c r="P2148" i="1" s="1"/>
  <c r="I2148" i="1"/>
  <c r="O2148" i="1" s="1"/>
  <c r="H2148" i="1"/>
  <c r="N2148" i="1" s="1"/>
  <c r="G2148" i="1"/>
  <c r="M2148" i="1" s="1"/>
  <c r="J841" i="1"/>
  <c r="P841" i="1" s="1"/>
  <c r="I841" i="1"/>
  <c r="O841" i="1" s="1"/>
  <c r="H841" i="1"/>
  <c r="N841" i="1" s="1"/>
  <c r="G841" i="1"/>
  <c r="M841" i="1" s="1"/>
  <c r="J1443" i="1"/>
  <c r="P1443" i="1" s="1"/>
  <c r="I1443" i="1"/>
  <c r="O1443" i="1" s="1"/>
  <c r="H1443" i="1"/>
  <c r="N1443" i="1" s="1"/>
  <c r="G1443" i="1"/>
  <c r="M1443" i="1" s="1"/>
  <c r="J635" i="1"/>
  <c r="P635" i="1" s="1"/>
  <c r="I635" i="1"/>
  <c r="O635" i="1" s="1"/>
  <c r="H635" i="1"/>
  <c r="N635" i="1" s="1"/>
  <c r="G635" i="1"/>
  <c r="M635" i="1" s="1"/>
  <c r="J3373" i="1"/>
  <c r="P3373" i="1" s="1"/>
  <c r="I3373" i="1"/>
  <c r="O3373" i="1" s="1"/>
  <c r="H3373" i="1"/>
  <c r="N3373" i="1" s="1"/>
  <c r="G3373" i="1"/>
  <c r="M3373" i="1" s="1"/>
  <c r="J3369" i="1"/>
  <c r="P3369" i="1" s="1"/>
  <c r="I3369" i="1"/>
  <c r="O3369" i="1" s="1"/>
  <c r="H3369" i="1"/>
  <c r="N3369" i="1" s="1"/>
  <c r="G3369" i="1"/>
  <c r="M3369" i="1" s="1"/>
  <c r="J955" i="1"/>
  <c r="P955" i="1" s="1"/>
  <c r="I955" i="1"/>
  <c r="O955" i="1" s="1"/>
  <c r="H955" i="1"/>
  <c r="N955" i="1" s="1"/>
  <c r="G955" i="1"/>
  <c r="M955" i="1" s="1"/>
  <c r="J957" i="1"/>
  <c r="P957" i="1" s="1"/>
  <c r="I957" i="1"/>
  <c r="O957" i="1" s="1"/>
  <c r="H957" i="1"/>
  <c r="N957" i="1" s="1"/>
  <c r="G957" i="1"/>
  <c r="M957" i="1" s="1"/>
  <c r="J859" i="1"/>
  <c r="P859" i="1" s="1"/>
  <c r="I859" i="1"/>
  <c r="O859" i="1" s="1"/>
  <c r="H859" i="1"/>
  <c r="N859" i="1" s="1"/>
  <c r="G859" i="1"/>
  <c r="M859" i="1" s="1"/>
  <c r="J4083" i="1"/>
  <c r="P4083" i="1" s="1"/>
  <c r="I4083" i="1"/>
  <c r="O4083" i="1" s="1"/>
  <c r="H4083" i="1"/>
  <c r="N4083" i="1" s="1"/>
  <c r="G4083" i="1"/>
  <c r="M4083" i="1" s="1"/>
  <c r="J4082" i="1"/>
  <c r="P4082" i="1" s="1"/>
  <c r="I4082" i="1"/>
  <c r="O4082" i="1" s="1"/>
  <c r="H4082" i="1"/>
  <c r="N4082" i="1" s="1"/>
  <c r="G4082" i="1"/>
  <c r="M4082" i="1" s="1"/>
  <c r="J1023" i="1"/>
  <c r="P1023" i="1" s="1"/>
  <c r="I1023" i="1"/>
  <c r="O1023" i="1" s="1"/>
  <c r="H1023" i="1"/>
  <c r="N1023" i="1" s="1"/>
  <c r="G1023" i="1"/>
  <c r="M1023" i="1" s="1"/>
  <c r="J1022" i="1"/>
  <c r="P1022" i="1" s="1"/>
  <c r="I1022" i="1"/>
  <c r="O1022" i="1" s="1"/>
  <c r="H1022" i="1"/>
  <c r="N1022" i="1" s="1"/>
  <c r="G1022" i="1"/>
  <c r="M1022" i="1" s="1"/>
  <c r="J41" i="1"/>
  <c r="P41" i="1" s="1"/>
  <c r="I41" i="1"/>
  <c r="O41" i="1" s="1"/>
  <c r="H41" i="1"/>
  <c r="N41" i="1" s="1"/>
  <c r="G41" i="1"/>
  <c r="M41" i="1" s="1"/>
  <c r="J40" i="1"/>
  <c r="P40" i="1" s="1"/>
  <c r="I40" i="1"/>
  <c r="O40" i="1" s="1"/>
  <c r="H40" i="1"/>
  <c r="N40" i="1" s="1"/>
  <c r="G40" i="1"/>
  <c r="M40" i="1" s="1"/>
  <c r="J39" i="1"/>
  <c r="P39" i="1" s="1"/>
  <c r="I39" i="1"/>
  <c r="O39" i="1" s="1"/>
  <c r="H39" i="1"/>
  <c r="N39" i="1" s="1"/>
  <c r="G39" i="1"/>
  <c r="M39" i="1" s="1"/>
  <c r="J2116" i="1"/>
  <c r="P2116" i="1" s="1"/>
  <c r="I2116" i="1"/>
  <c r="O2116" i="1" s="1"/>
  <c r="H2116" i="1"/>
  <c r="N2116" i="1" s="1"/>
  <c r="G2116" i="1"/>
  <c r="M2116" i="1" s="1"/>
  <c r="J2115" i="1"/>
  <c r="P2115" i="1" s="1"/>
  <c r="I2115" i="1"/>
  <c r="O2115" i="1" s="1"/>
  <c r="H2115" i="1"/>
  <c r="N2115" i="1" s="1"/>
  <c r="G2115" i="1"/>
  <c r="M2115" i="1" s="1"/>
  <c r="J2114" i="1"/>
  <c r="P2114" i="1" s="1"/>
  <c r="I2114" i="1"/>
  <c r="O2114" i="1" s="1"/>
  <c r="H2114" i="1"/>
  <c r="N2114" i="1" s="1"/>
  <c r="G2114" i="1"/>
  <c r="M2114" i="1" s="1"/>
  <c r="J2230" i="1"/>
  <c r="P2230" i="1" s="1"/>
  <c r="I2230" i="1"/>
  <c r="O2230" i="1" s="1"/>
  <c r="H2230" i="1"/>
  <c r="N2230" i="1" s="1"/>
  <c r="G2230" i="1"/>
  <c r="M2230" i="1" s="1"/>
  <c r="J2229" i="1"/>
  <c r="P2229" i="1" s="1"/>
  <c r="I2229" i="1"/>
  <c r="O2229" i="1" s="1"/>
  <c r="H2229" i="1"/>
  <c r="N2229" i="1" s="1"/>
  <c r="G2229" i="1"/>
  <c r="M2229" i="1" s="1"/>
  <c r="J2233" i="1"/>
  <c r="P2233" i="1" s="1"/>
  <c r="I2233" i="1"/>
  <c r="O2233" i="1" s="1"/>
  <c r="H2233" i="1"/>
  <c r="N2233" i="1" s="1"/>
  <c r="G2233" i="1"/>
  <c r="M2233" i="1" s="1"/>
  <c r="J2237" i="1"/>
  <c r="P2237" i="1" s="1"/>
  <c r="I2237" i="1"/>
  <c r="O2237" i="1" s="1"/>
  <c r="H2237" i="1"/>
  <c r="N2237" i="1" s="1"/>
  <c r="G2237" i="1"/>
  <c r="M2237" i="1" s="1"/>
  <c r="J2231" i="1"/>
  <c r="P2231" i="1" s="1"/>
  <c r="I2231" i="1"/>
  <c r="O2231" i="1" s="1"/>
  <c r="H2231" i="1"/>
  <c r="N2231" i="1" s="1"/>
  <c r="G2231" i="1"/>
  <c r="M2231" i="1" s="1"/>
  <c r="J2290" i="1"/>
  <c r="P2290" i="1" s="1"/>
  <c r="I2290" i="1"/>
  <c r="O2290" i="1" s="1"/>
  <c r="H2290" i="1"/>
  <c r="N2290" i="1" s="1"/>
  <c r="G2290" i="1"/>
  <c r="M2290" i="1" s="1"/>
  <c r="J4137" i="1"/>
  <c r="P4137" i="1" s="1"/>
  <c r="I4137" i="1"/>
  <c r="O4137" i="1" s="1"/>
  <c r="H4137" i="1"/>
  <c r="N4137" i="1" s="1"/>
  <c r="G4137" i="1"/>
  <c r="M4137" i="1" s="1"/>
  <c r="J1114" i="1"/>
  <c r="P1114" i="1" s="1"/>
  <c r="I1114" i="1"/>
  <c r="O1114" i="1" s="1"/>
  <c r="H1114" i="1"/>
  <c r="N1114" i="1" s="1"/>
  <c r="G1114" i="1"/>
  <c r="M1114" i="1" s="1"/>
  <c r="J1113" i="1"/>
  <c r="P1113" i="1" s="1"/>
  <c r="I1113" i="1"/>
  <c r="O1113" i="1" s="1"/>
  <c r="H1113" i="1"/>
  <c r="N1113" i="1" s="1"/>
  <c r="G1113" i="1"/>
  <c r="M1113" i="1" s="1"/>
  <c r="J3309" i="1"/>
  <c r="P3309" i="1" s="1"/>
  <c r="I3309" i="1"/>
  <c r="O3309" i="1" s="1"/>
  <c r="H3309" i="1"/>
  <c r="N3309" i="1" s="1"/>
  <c r="G3309" i="1"/>
  <c r="M3309" i="1" s="1"/>
  <c r="J447" i="1"/>
  <c r="P447" i="1" s="1"/>
  <c r="I447" i="1"/>
  <c r="O447" i="1" s="1"/>
  <c r="H447" i="1"/>
  <c r="N447" i="1" s="1"/>
  <c r="G447" i="1"/>
  <c r="M447" i="1" s="1"/>
  <c r="J442" i="1"/>
  <c r="P442" i="1" s="1"/>
  <c r="I442" i="1"/>
  <c r="O442" i="1" s="1"/>
  <c r="H442" i="1"/>
  <c r="N442" i="1" s="1"/>
  <c r="G442" i="1"/>
  <c r="M442" i="1" s="1"/>
  <c r="J713" i="1"/>
  <c r="P713" i="1" s="1"/>
  <c r="I713" i="1"/>
  <c r="O713" i="1" s="1"/>
  <c r="H713" i="1"/>
  <c r="N713" i="1" s="1"/>
  <c r="G713" i="1"/>
  <c r="M713" i="1" s="1"/>
  <c r="J712" i="1"/>
  <c r="P712" i="1" s="1"/>
  <c r="I712" i="1"/>
  <c r="O712" i="1" s="1"/>
  <c r="H712" i="1"/>
  <c r="N712" i="1" s="1"/>
  <c r="G712" i="1"/>
  <c r="M712" i="1" s="1"/>
  <c r="J943" i="1"/>
  <c r="P943" i="1" s="1"/>
  <c r="I943" i="1"/>
  <c r="O943" i="1" s="1"/>
  <c r="H943" i="1"/>
  <c r="N943" i="1" s="1"/>
  <c r="G943" i="1"/>
  <c r="M943" i="1" s="1"/>
  <c r="J919" i="1"/>
  <c r="P919" i="1" s="1"/>
  <c r="I919" i="1"/>
  <c r="O919" i="1" s="1"/>
  <c r="H919" i="1"/>
  <c r="N919" i="1" s="1"/>
  <c r="G919" i="1"/>
  <c r="M919" i="1" s="1"/>
  <c r="J918" i="1"/>
  <c r="P918" i="1" s="1"/>
  <c r="I918" i="1"/>
  <c r="O918" i="1" s="1"/>
  <c r="H918" i="1"/>
  <c r="N918" i="1" s="1"/>
  <c r="G918" i="1"/>
  <c r="M918" i="1" s="1"/>
  <c r="J333" i="1"/>
  <c r="P333" i="1" s="1"/>
  <c r="I333" i="1"/>
  <c r="O333" i="1" s="1"/>
  <c r="H333" i="1"/>
  <c r="N333" i="1" s="1"/>
  <c r="G333" i="1"/>
  <c r="M333" i="1" s="1"/>
  <c r="J332" i="1"/>
  <c r="P332" i="1" s="1"/>
  <c r="I332" i="1"/>
  <c r="O332" i="1" s="1"/>
  <c r="H332" i="1"/>
  <c r="N332" i="1" s="1"/>
  <c r="G332" i="1"/>
  <c r="M332" i="1" s="1"/>
  <c r="J331" i="1"/>
  <c r="P331" i="1" s="1"/>
  <c r="I331" i="1"/>
  <c r="O331" i="1" s="1"/>
  <c r="H331" i="1"/>
  <c r="N331" i="1" s="1"/>
  <c r="G331" i="1"/>
  <c r="M331" i="1" s="1"/>
  <c r="J330" i="1"/>
  <c r="P330" i="1" s="1"/>
  <c r="I330" i="1"/>
  <c r="O330" i="1" s="1"/>
  <c r="H330" i="1"/>
  <c r="N330" i="1" s="1"/>
  <c r="G330" i="1"/>
  <c r="M330" i="1" s="1"/>
  <c r="J2573" i="1"/>
  <c r="P2573" i="1" s="1"/>
  <c r="I2573" i="1"/>
  <c r="O2573" i="1" s="1"/>
  <c r="H2573" i="1"/>
  <c r="N2573" i="1" s="1"/>
  <c r="G2573" i="1"/>
  <c r="M2573" i="1" s="1"/>
  <c r="J2572" i="1"/>
  <c r="P2572" i="1" s="1"/>
  <c r="I2572" i="1"/>
  <c r="O2572" i="1" s="1"/>
  <c r="H2572" i="1"/>
  <c r="N2572" i="1" s="1"/>
  <c r="G2572" i="1"/>
  <c r="M2572" i="1" s="1"/>
  <c r="J2571" i="1"/>
  <c r="P2571" i="1" s="1"/>
  <c r="I2571" i="1"/>
  <c r="O2571" i="1" s="1"/>
  <c r="H2571" i="1"/>
  <c r="N2571" i="1" s="1"/>
  <c r="G2571" i="1"/>
  <c r="M2571" i="1" s="1"/>
  <c r="J2570" i="1"/>
  <c r="P2570" i="1" s="1"/>
  <c r="I2570" i="1"/>
  <c r="O2570" i="1" s="1"/>
  <c r="H2570" i="1"/>
  <c r="N2570" i="1" s="1"/>
  <c r="G2570" i="1"/>
  <c r="M2570" i="1" s="1"/>
  <c r="J2569" i="1"/>
  <c r="P2569" i="1" s="1"/>
  <c r="I2569" i="1"/>
  <c r="O2569" i="1" s="1"/>
  <c r="H2569" i="1"/>
  <c r="N2569" i="1" s="1"/>
  <c r="G2569" i="1"/>
  <c r="M2569" i="1" s="1"/>
  <c r="J1027" i="1"/>
  <c r="P1027" i="1" s="1"/>
  <c r="I1027" i="1"/>
  <c r="O1027" i="1" s="1"/>
  <c r="H1027" i="1"/>
  <c r="N1027" i="1" s="1"/>
  <c r="G1027" i="1"/>
  <c r="M1027" i="1" s="1"/>
  <c r="J1026" i="1"/>
  <c r="P1026" i="1" s="1"/>
  <c r="I1026" i="1"/>
  <c r="O1026" i="1" s="1"/>
  <c r="H1026" i="1"/>
  <c r="N1026" i="1" s="1"/>
  <c r="G1026" i="1"/>
  <c r="M1026" i="1" s="1"/>
  <c r="J1025" i="1"/>
  <c r="P1025" i="1" s="1"/>
  <c r="I1025" i="1"/>
  <c r="O1025" i="1" s="1"/>
  <c r="H1025" i="1"/>
  <c r="N1025" i="1" s="1"/>
  <c r="G1025" i="1"/>
  <c r="M1025" i="1" s="1"/>
  <c r="J1024" i="1"/>
  <c r="P1024" i="1" s="1"/>
  <c r="I1024" i="1"/>
  <c r="O1024" i="1" s="1"/>
  <c r="H1024" i="1"/>
  <c r="N1024" i="1" s="1"/>
  <c r="G1024" i="1"/>
  <c r="M1024" i="1" s="1"/>
  <c r="J3984" i="1"/>
  <c r="P3984" i="1" s="1"/>
  <c r="I3984" i="1"/>
  <c r="O3984" i="1" s="1"/>
  <c r="H3984" i="1"/>
  <c r="N3984" i="1" s="1"/>
  <c r="G3984" i="1"/>
  <c r="M3984" i="1" s="1"/>
  <c r="J1236" i="1"/>
  <c r="P1236" i="1" s="1"/>
  <c r="I1236" i="1"/>
  <c r="O1236" i="1" s="1"/>
  <c r="H1236" i="1"/>
  <c r="N1236" i="1" s="1"/>
  <c r="G1236" i="1"/>
  <c r="M1236" i="1" s="1"/>
  <c r="J1235" i="1"/>
  <c r="P1235" i="1" s="1"/>
  <c r="I1235" i="1"/>
  <c r="O1235" i="1" s="1"/>
  <c r="H1235" i="1"/>
  <c r="N1235" i="1" s="1"/>
  <c r="G1235" i="1"/>
  <c r="M1235" i="1" s="1"/>
  <c r="J1234" i="1"/>
  <c r="P1234" i="1" s="1"/>
  <c r="I1234" i="1"/>
  <c r="O1234" i="1" s="1"/>
  <c r="H1234" i="1"/>
  <c r="N1234" i="1" s="1"/>
  <c r="G1234" i="1"/>
  <c r="M1234" i="1" s="1"/>
  <c r="J1233" i="1"/>
  <c r="P1233" i="1" s="1"/>
  <c r="I1233" i="1"/>
  <c r="O1233" i="1" s="1"/>
  <c r="H1233" i="1"/>
  <c r="N1233" i="1" s="1"/>
  <c r="G1233" i="1"/>
  <c r="M1233" i="1" s="1"/>
  <c r="J1232" i="1"/>
  <c r="P1232" i="1" s="1"/>
  <c r="I1232" i="1"/>
  <c r="O1232" i="1" s="1"/>
  <c r="H1232" i="1"/>
  <c r="N1232" i="1" s="1"/>
  <c r="G1232" i="1"/>
  <c r="M1232" i="1" s="1"/>
  <c r="J1231" i="1"/>
  <c r="P1231" i="1" s="1"/>
  <c r="I1231" i="1"/>
  <c r="O1231" i="1" s="1"/>
  <c r="H1231" i="1"/>
  <c r="N1231" i="1" s="1"/>
  <c r="G1231" i="1"/>
  <c r="M1231" i="1" s="1"/>
  <c r="J1230" i="1"/>
  <c r="P1230" i="1" s="1"/>
  <c r="I1230" i="1"/>
  <c r="O1230" i="1" s="1"/>
  <c r="H1230" i="1"/>
  <c r="N1230" i="1" s="1"/>
  <c r="G1230" i="1"/>
  <c r="M1230" i="1" s="1"/>
  <c r="J1229" i="1"/>
  <c r="P1229" i="1" s="1"/>
  <c r="I1229" i="1"/>
  <c r="O1229" i="1" s="1"/>
  <c r="H1229" i="1"/>
  <c r="N1229" i="1" s="1"/>
  <c r="G1229" i="1"/>
  <c r="M1229" i="1" s="1"/>
  <c r="J1228" i="1"/>
  <c r="P1228" i="1" s="1"/>
  <c r="I1228" i="1"/>
  <c r="O1228" i="1" s="1"/>
  <c r="H1228" i="1"/>
  <c r="N1228" i="1" s="1"/>
  <c r="G1228" i="1"/>
  <c r="M1228" i="1" s="1"/>
  <c r="J1227" i="1"/>
  <c r="P1227" i="1" s="1"/>
  <c r="I1227" i="1"/>
  <c r="O1227" i="1" s="1"/>
  <c r="H1227" i="1"/>
  <c r="N1227" i="1" s="1"/>
  <c r="G1227" i="1"/>
  <c r="M1227" i="1" s="1"/>
  <c r="J1226" i="1"/>
  <c r="P1226" i="1" s="1"/>
  <c r="I1226" i="1"/>
  <c r="O1226" i="1" s="1"/>
  <c r="H1226" i="1"/>
  <c r="N1226" i="1" s="1"/>
  <c r="G1226" i="1"/>
  <c r="M1226" i="1" s="1"/>
  <c r="J1225" i="1"/>
  <c r="P1225" i="1" s="1"/>
  <c r="I1225" i="1"/>
  <c r="O1225" i="1" s="1"/>
  <c r="H1225" i="1"/>
  <c r="N1225" i="1" s="1"/>
  <c r="G1225" i="1"/>
  <c r="M1225" i="1" s="1"/>
  <c r="J1224" i="1"/>
  <c r="P1224" i="1" s="1"/>
  <c r="I1224" i="1"/>
  <c r="O1224" i="1" s="1"/>
  <c r="H1224" i="1"/>
  <c r="N1224" i="1" s="1"/>
  <c r="G1224" i="1"/>
  <c r="M1224" i="1" s="1"/>
  <c r="J1223" i="1"/>
  <c r="P1223" i="1" s="1"/>
  <c r="I1223" i="1"/>
  <c r="O1223" i="1" s="1"/>
  <c r="H1223" i="1"/>
  <c r="N1223" i="1" s="1"/>
  <c r="G1223" i="1"/>
  <c r="M1223" i="1" s="1"/>
  <c r="J1222" i="1"/>
  <c r="P1222" i="1" s="1"/>
  <c r="I1222" i="1"/>
  <c r="O1222" i="1" s="1"/>
  <c r="H1222" i="1"/>
  <c r="N1222" i="1" s="1"/>
  <c r="G1222" i="1"/>
  <c r="M1222" i="1" s="1"/>
  <c r="P1221" i="1"/>
  <c r="O1221" i="1"/>
  <c r="N1221" i="1"/>
  <c r="M1221" i="1"/>
  <c r="J942" i="1"/>
  <c r="P942" i="1" s="1"/>
  <c r="I942" i="1"/>
  <c r="O942" i="1" s="1"/>
  <c r="H942" i="1"/>
  <c r="N942" i="1" s="1"/>
  <c r="G942" i="1"/>
  <c r="M942" i="1" s="1"/>
  <c r="J851" i="1"/>
  <c r="P851" i="1" s="1"/>
  <c r="I851" i="1"/>
  <c r="O851" i="1" s="1"/>
  <c r="H851" i="1"/>
  <c r="N851" i="1" s="1"/>
  <c r="G851" i="1"/>
  <c r="M851" i="1" s="1"/>
  <c r="J850" i="1"/>
  <c r="P850" i="1" s="1"/>
  <c r="I850" i="1"/>
  <c r="O850" i="1" s="1"/>
  <c r="H850" i="1"/>
  <c r="N850" i="1" s="1"/>
  <c r="G850" i="1"/>
  <c r="M850" i="1" s="1"/>
  <c r="J858" i="1"/>
  <c r="P858" i="1" s="1"/>
  <c r="I858" i="1"/>
  <c r="O858" i="1" s="1"/>
  <c r="H858" i="1"/>
  <c r="N858" i="1" s="1"/>
  <c r="G858" i="1"/>
  <c r="M858" i="1" s="1"/>
  <c r="J945" i="1"/>
  <c r="P945" i="1" s="1"/>
  <c r="I945" i="1"/>
  <c r="O945" i="1" s="1"/>
  <c r="H945" i="1"/>
  <c r="N945" i="1" s="1"/>
  <c r="G945" i="1"/>
  <c r="M945" i="1" s="1"/>
  <c r="J2149" i="1"/>
  <c r="P2149" i="1" s="1"/>
  <c r="I2149" i="1"/>
  <c r="O2149" i="1" s="1"/>
  <c r="H2149" i="1"/>
  <c r="N2149" i="1" s="1"/>
  <c r="G2149" i="1"/>
  <c r="M2149" i="1" s="1"/>
  <c r="J1784" i="1"/>
  <c r="P1784" i="1" s="1"/>
  <c r="I1784" i="1"/>
  <c r="O1784" i="1" s="1"/>
  <c r="H1784" i="1"/>
  <c r="N1784" i="1" s="1"/>
  <c r="G1784" i="1"/>
  <c r="M1784" i="1" s="1"/>
  <c r="J1923" i="1"/>
  <c r="P1923" i="1" s="1"/>
  <c r="I1923" i="1"/>
  <c r="O1923" i="1" s="1"/>
  <c r="H1923" i="1"/>
  <c r="N1923" i="1" s="1"/>
  <c r="G1923" i="1"/>
  <c r="M1923" i="1" s="1"/>
  <c r="J3313" i="1"/>
  <c r="P3313" i="1" s="1"/>
  <c r="I3313" i="1"/>
  <c r="O3313" i="1" s="1"/>
  <c r="H3313" i="1"/>
  <c r="N3313" i="1" s="1"/>
  <c r="G3313" i="1"/>
  <c r="M3313" i="1" s="1"/>
  <c r="J3881" i="1"/>
  <c r="P3881" i="1" s="1"/>
  <c r="I3881" i="1"/>
  <c r="O3881" i="1" s="1"/>
  <c r="H3881" i="1"/>
  <c r="N3881" i="1" s="1"/>
  <c r="G3881" i="1"/>
  <c r="M3881" i="1" s="1"/>
  <c r="J3880" i="1"/>
  <c r="P3880" i="1" s="1"/>
  <c r="I3880" i="1"/>
  <c r="O3880" i="1" s="1"/>
  <c r="H3880" i="1"/>
  <c r="N3880" i="1" s="1"/>
  <c r="G3880" i="1"/>
  <c r="M3880" i="1" s="1"/>
  <c r="J2113" i="1"/>
  <c r="P2113" i="1" s="1"/>
  <c r="I2113" i="1"/>
  <c r="O2113" i="1" s="1"/>
  <c r="H2113" i="1"/>
  <c r="N2113" i="1" s="1"/>
  <c r="G2113" i="1"/>
  <c r="M2113" i="1" s="1"/>
  <c r="J2112" i="1"/>
  <c r="P2112" i="1" s="1"/>
  <c r="I2112" i="1"/>
  <c r="O2112" i="1" s="1"/>
  <c r="H2112" i="1"/>
  <c r="N2112" i="1" s="1"/>
  <c r="G2112" i="1"/>
  <c r="M2112" i="1" s="1"/>
  <c r="J2111" i="1"/>
  <c r="P2111" i="1" s="1"/>
  <c r="I2111" i="1"/>
  <c r="O2111" i="1" s="1"/>
  <c r="H2111" i="1"/>
  <c r="N2111" i="1" s="1"/>
  <c r="G2111" i="1"/>
  <c r="M2111" i="1" s="1"/>
  <c r="J2110" i="1"/>
  <c r="P2110" i="1" s="1"/>
  <c r="I2110" i="1"/>
  <c r="O2110" i="1" s="1"/>
  <c r="H2110" i="1"/>
  <c r="N2110" i="1" s="1"/>
  <c r="G2110" i="1"/>
  <c r="M2110" i="1" s="1"/>
  <c r="J2083" i="1"/>
  <c r="P2083" i="1" s="1"/>
  <c r="I2083" i="1"/>
  <c r="O2083" i="1" s="1"/>
  <c r="H2083" i="1"/>
  <c r="N2083" i="1" s="1"/>
  <c r="G2083" i="1"/>
  <c r="M2083" i="1" s="1"/>
  <c r="J2109" i="1"/>
  <c r="P2109" i="1" s="1"/>
  <c r="I2109" i="1"/>
  <c r="O2109" i="1" s="1"/>
  <c r="H2109" i="1"/>
  <c r="N2109" i="1" s="1"/>
  <c r="G2109" i="1"/>
  <c r="M2109" i="1" s="1"/>
  <c r="J2108" i="1"/>
  <c r="P2108" i="1" s="1"/>
  <c r="I2108" i="1"/>
  <c r="O2108" i="1" s="1"/>
  <c r="H2108" i="1"/>
  <c r="N2108" i="1" s="1"/>
  <c r="G2108" i="1"/>
  <c r="M2108" i="1" s="1"/>
  <c r="J2107" i="1"/>
  <c r="P2107" i="1" s="1"/>
  <c r="I2107" i="1"/>
  <c r="O2107" i="1" s="1"/>
  <c r="H2107" i="1"/>
  <c r="N2107" i="1" s="1"/>
  <c r="G2107" i="1"/>
  <c r="M2107" i="1" s="1"/>
  <c r="J2106" i="1"/>
  <c r="P2106" i="1" s="1"/>
  <c r="I2106" i="1"/>
  <c r="O2106" i="1" s="1"/>
  <c r="H2106" i="1"/>
  <c r="N2106" i="1" s="1"/>
  <c r="G2106" i="1"/>
  <c r="M2106" i="1" s="1"/>
  <c r="J2105" i="1"/>
  <c r="P2105" i="1" s="1"/>
  <c r="I2105" i="1"/>
  <c r="O2105" i="1" s="1"/>
  <c r="H2105" i="1"/>
  <c r="N2105" i="1" s="1"/>
  <c r="G2105" i="1"/>
  <c r="M2105" i="1" s="1"/>
  <c r="J2104" i="1"/>
  <c r="P2104" i="1" s="1"/>
  <c r="I2104" i="1"/>
  <c r="O2104" i="1" s="1"/>
  <c r="H2104" i="1"/>
  <c r="N2104" i="1" s="1"/>
  <c r="G2104" i="1"/>
  <c r="M2104" i="1" s="1"/>
  <c r="J2103" i="1"/>
  <c r="P2103" i="1" s="1"/>
  <c r="I2103" i="1"/>
  <c r="O2103" i="1" s="1"/>
  <c r="H2103" i="1"/>
  <c r="N2103" i="1" s="1"/>
  <c r="G2103" i="1"/>
  <c r="M2103" i="1" s="1"/>
  <c r="J2102" i="1"/>
  <c r="P2102" i="1" s="1"/>
  <c r="I2102" i="1"/>
  <c r="O2102" i="1" s="1"/>
  <c r="H2102" i="1"/>
  <c r="N2102" i="1" s="1"/>
  <c r="G2102" i="1"/>
  <c r="M2102" i="1" s="1"/>
  <c r="J2101" i="1"/>
  <c r="P2101" i="1" s="1"/>
  <c r="I2101" i="1"/>
  <c r="O2101" i="1" s="1"/>
  <c r="H2101" i="1"/>
  <c r="N2101" i="1" s="1"/>
  <c r="G2101" i="1"/>
  <c r="M2101" i="1" s="1"/>
  <c r="J2100" i="1"/>
  <c r="P2100" i="1" s="1"/>
  <c r="I2100" i="1"/>
  <c r="O2100" i="1" s="1"/>
  <c r="H2100" i="1"/>
  <c r="N2100" i="1" s="1"/>
  <c r="G2100" i="1"/>
  <c r="M2100" i="1" s="1"/>
  <c r="J2099" i="1"/>
  <c r="P2099" i="1" s="1"/>
  <c r="I2099" i="1"/>
  <c r="O2099" i="1" s="1"/>
  <c r="H2099" i="1"/>
  <c r="N2099" i="1" s="1"/>
  <c r="G2099" i="1"/>
  <c r="M2099" i="1" s="1"/>
  <c r="J2098" i="1"/>
  <c r="P2098" i="1" s="1"/>
  <c r="I2098" i="1"/>
  <c r="O2098" i="1" s="1"/>
  <c r="H2098" i="1"/>
  <c r="N2098" i="1" s="1"/>
  <c r="G2098" i="1"/>
  <c r="M2098" i="1" s="1"/>
  <c r="J2097" i="1"/>
  <c r="P2097" i="1" s="1"/>
  <c r="I2097" i="1"/>
  <c r="O2097" i="1" s="1"/>
  <c r="H2097" i="1"/>
  <c r="N2097" i="1" s="1"/>
  <c r="G2097" i="1"/>
  <c r="M2097" i="1" s="1"/>
  <c r="J2096" i="1"/>
  <c r="P2096" i="1" s="1"/>
  <c r="I2096" i="1"/>
  <c r="O2096" i="1" s="1"/>
  <c r="H2096" i="1"/>
  <c r="N2096" i="1" s="1"/>
  <c r="G2096" i="1"/>
  <c r="M2096" i="1" s="1"/>
  <c r="J2095" i="1"/>
  <c r="P2095" i="1" s="1"/>
  <c r="I2095" i="1"/>
  <c r="O2095" i="1" s="1"/>
  <c r="H2095" i="1"/>
  <c r="N2095" i="1" s="1"/>
  <c r="G2095" i="1"/>
  <c r="M2095" i="1" s="1"/>
  <c r="J2094" i="1"/>
  <c r="P2094" i="1" s="1"/>
  <c r="I2094" i="1"/>
  <c r="O2094" i="1" s="1"/>
  <c r="H2094" i="1"/>
  <c r="N2094" i="1" s="1"/>
  <c r="G2094" i="1"/>
  <c r="M2094" i="1" s="1"/>
  <c r="J2093" i="1"/>
  <c r="P2093" i="1" s="1"/>
  <c r="I2093" i="1"/>
  <c r="O2093" i="1" s="1"/>
  <c r="H2093" i="1"/>
  <c r="N2093" i="1" s="1"/>
  <c r="G2093" i="1"/>
  <c r="M2093" i="1" s="1"/>
  <c r="J2092" i="1"/>
  <c r="P2092" i="1" s="1"/>
  <c r="I2092" i="1"/>
  <c r="O2092" i="1" s="1"/>
  <c r="H2092" i="1"/>
  <c r="N2092" i="1" s="1"/>
  <c r="G2092" i="1"/>
  <c r="M2092" i="1" s="1"/>
  <c r="J2091" i="1"/>
  <c r="P2091" i="1" s="1"/>
  <c r="I2091" i="1"/>
  <c r="O2091" i="1" s="1"/>
  <c r="H2091" i="1"/>
  <c r="N2091" i="1" s="1"/>
  <c r="G2091" i="1"/>
  <c r="M2091" i="1" s="1"/>
  <c r="J2090" i="1"/>
  <c r="P2090" i="1" s="1"/>
  <c r="I2090" i="1"/>
  <c r="O2090" i="1" s="1"/>
  <c r="H2090" i="1"/>
  <c r="N2090" i="1" s="1"/>
  <c r="G2090" i="1"/>
  <c r="M2090" i="1" s="1"/>
  <c r="J2089" i="1"/>
  <c r="P2089" i="1" s="1"/>
  <c r="I2089" i="1"/>
  <c r="O2089" i="1" s="1"/>
  <c r="H2089" i="1"/>
  <c r="N2089" i="1" s="1"/>
  <c r="G2089" i="1"/>
  <c r="M2089" i="1" s="1"/>
  <c r="J2088" i="1"/>
  <c r="P2088" i="1" s="1"/>
  <c r="I2088" i="1"/>
  <c r="O2088" i="1" s="1"/>
  <c r="H2088" i="1"/>
  <c r="N2088" i="1" s="1"/>
  <c r="G2088" i="1"/>
  <c r="M2088" i="1" s="1"/>
  <c r="J2087" i="1"/>
  <c r="P2087" i="1" s="1"/>
  <c r="I2087" i="1"/>
  <c r="O2087" i="1" s="1"/>
  <c r="H2087" i="1"/>
  <c r="N2087" i="1" s="1"/>
  <c r="G2087" i="1"/>
  <c r="M2087" i="1" s="1"/>
  <c r="J2086" i="1"/>
  <c r="P2086" i="1" s="1"/>
  <c r="I2086" i="1"/>
  <c r="O2086" i="1" s="1"/>
  <c r="H2086" i="1"/>
  <c r="N2086" i="1" s="1"/>
  <c r="G2086" i="1"/>
  <c r="M2086" i="1" s="1"/>
  <c r="J2085" i="1"/>
  <c r="P2085" i="1" s="1"/>
  <c r="I2085" i="1"/>
  <c r="O2085" i="1" s="1"/>
  <c r="H2085" i="1"/>
  <c r="N2085" i="1" s="1"/>
  <c r="G2085" i="1"/>
  <c r="M2085" i="1" s="1"/>
  <c r="J2084" i="1"/>
  <c r="P2084" i="1" s="1"/>
  <c r="I2084" i="1"/>
  <c r="O2084" i="1" s="1"/>
  <c r="H2084" i="1"/>
  <c r="N2084" i="1" s="1"/>
  <c r="G2084" i="1"/>
  <c r="M2084" i="1" s="1"/>
  <c r="J2726" i="1"/>
  <c r="P2726" i="1" s="1"/>
  <c r="I2726" i="1"/>
  <c r="O2726" i="1" s="1"/>
  <c r="H2726" i="1"/>
  <c r="N2726" i="1" s="1"/>
  <c r="G2726" i="1"/>
  <c r="M2726" i="1" s="1"/>
  <c r="J953" i="1"/>
  <c r="P953" i="1" s="1"/>
  <c r="I953" i="1"/>
  <c r="O953" i="1" s="1"/>
  <c r="H953" i="1"/>
  <c r="N953" i="1" s="1"/>
  <c r="G953" i="1"/>
  <c r="M953" i="1" s="1"/>
  <c r="J2031" i="1"/>
  <c r="P2031" i="1" s="1"/>
  <c r="I2031" i="1"/>
  <c r="O2031" i="1" s="1"/>
  <c r="H2031" i="1"/>
  <c r="N2031" i="1" s="1"/>
  <c r="G2031" i="1"/>
  <c r="M2031" i="1" s="1"/>
  <c r="J4062" i="1"/>
  <c r="P4062" i="1" s="1"/>
  <c r="I4062" i="1"/>
  <c r="O4062" i="1" s="1"/>
  <c r="H4062" i="1"/>
  <c r="N4062" i="1" s="1"/>
  <c r="G4062" i="1"/>
  <c r="M4062" i="1" s="1"/>
  <c r="J1090" i="1"/>
  <c r="P1090" i="1" s="1"/>
  <c r="I1090" i="1"/>
  <c r="O1090" i="1" s="1"/>
  <c r="H1090" i="1"/>
  <c r="N1090" i="1" s="1"/>
  <c r="G1090" i="1"/>
  <c r="M1090" i="1" s="1"/>
  <c r="J1089" i="1"/>
  <c r="P1089" i="1" s="1"/>
  <c r="I1089" i="1"/>
  <c r="O1089" i="1" s="1"/>
  <c r="H1089" i="1"/>
  <c r="N1089" i="1" s="1"/>
  <c r="G1089" i="1"/>
  <c r="M1089" i="1" s="1"/>
  <c r="J1088" i="1"/>
  <c r="P1088" i="1" s="1"/>
  <c r="I1088" i="1"/>
  <c r="O1088" i="1" s="1"/>
  <c r="H1088" i="1"/>
  <c r="N1088" i="1" s="1"/>
  <c r="G1088" i="1"/>
  <c r="M1088" i="1" s="1"/>
  <c r="J1087" i="1"/>
  <c r="P1087" i="1" s="1"/>
  <c r="I1087" i="1"/>
  <c r="O1087" i="1" s="1"/>
  <c r="H1087" i="1"/>
  <c r="N1087" i="1" s="1"/>
  <c r="G1087" i="1"/>
  <c r="M1087" i="1" s="1"/>
  <c r="J1086" i="1"/>
  <c r="P1086" i="1" s="1"/>
  <c r="I1086" i="1"/>
  <c r="O1086" i="1" s="1"/>
  <c r="H1086" i="1"/>
  <c r="N1086" i="1" s="1"/>
  <c r="G1086" i="1"/>
  <c r="M1086" i="1" s="1"/>
  <c r="J1085" i="1"/>
  <c r="P1085" i="1" s="1"/>
  <c r="I1085" i="1"/>
  <c r="O1085" i="1" s="1"/>
  <c r="H1085" i="1"/>
  <c r="N1085" i="1" s="1"/>
  <c r="G1085" i="1"/>
  <c r="M1085" i="1" s="1"/>
  <c r="J1084" i="1"/>
  <c r="P1084" i="1" s="1"/>
  <c r="I1084" i="1"/>
  <c r="O1084" i="1" s="1"/>
  <c r="H1084" i="1"/>
  <c r="N1084" i="1" s="1"/>
  <c r="G1084" i="1"/>
  <c r="M1084" i="1" s="1"/>
  <c r="J1083" i="1"/>
  <c r="P1083" i="1" s="1"/>
  <c r="I1083" i="1"/>
  <c r="O1083" i="1" s="1"/>
  <c r="H1083" i="1"/>
  <c r="N1083" i="1" s="1"/>
  <c r="G1083" i="1"/>
  <c r="M1083" i="1" s="1"/>
  <c r="P1082" i="1"/>
  <c r="O1082" i="1"/>
  <c r="N1082" i="1"/>
  <c r="M1082" i="1"/>
  <c r="J398" i="1"/>
  <c r="P398" i="1" s="1"/>
  <c r="I398" i="1"/>
  <c r="O398" i="1" s="1"/>
  <c r="H398" i="1"/>
  <c r="N398" i="1" s="1"/>
  <c r="G398" i="1"/>
  <c r="M398" i="1" s="1"/>
  <c r="J395" i="1"/>
  <c r="P395" i="1" s="1"/>
  <c r="I395" i="1"/>
  <c r="O395" i="1" s="1"/>
  <c r="H395" i="1"/>
  <c r="N395" i="1" s="1"/>
  <c r="G395" i="1"/>
  <c r="M395" i="1" s="1"/>
  <c r="J730" i="1"/>
  <c r="P730" i="1" s="1"/>
  <c r="I730" i="1"/>
  <c r="O730" i="1" s="1"/>
  <c r="H730" i="1"/>
  <c r="N730" i="1" s="1"/>
  <c r="G730" i="1"/>
  <c r="M730" i="1" s="1"/>
  <c r="J729" i="1"/>
  <c r="P729" i="1" s="1"/>
  <c r="I729" i="1"/>
  <c r="O729" i="1" s="1"/>
  <c r="H729" i="1"/>
  <c r="N729" i="1" s="1"/>
  <c r="G729" i="1"/>
  <c r="M729" i="1" s="1"/>
  <c r="J728" i="1"/>
  <c r="P728" i="1" s="1"/>
  <c r="I728" i="1"/>
  <c r="O728" i="1" s="1"/>
  <c r="H728" i="1"/>
  <c r="N728" i="1" s="1"/>
  <c r="G728" i="1"/>
  <c r="M728" i="1" s="1"/>
  <c r="J727" i="1"/>
  <c r="P727" i="1" s="1"/>
  <c r="I727" i="1"/>
  <c r="O727" i="1" s="1"/>
  <c r="H727" i="1"/>
  <c r="N727" i="1" s="1"/>
  <c r="G727" i="1"/>
  <c r="M727" i="1" s="1"/>
  <c r="J698" i="1"/>
  <c r="P698" i="1" s="1"/>
  <c r="I698" i="1"/>
  <c r="O698" i="1" s="1"/>
  <c r="H698" i="1"/>
  <c r="N698" i="1" s="1"/>
  <c r="G698" i="1"/>
  <c r="M698" i="1" s="1"/>
  <c r="J693" i="1"/>
  <c r="P693" i="1" s="1"/>
  <c r="I693" i="1"/>
  <c r="O693" i="1" s="1"/>
  <c r="H693" i="1"/>
  <c r="N693" i="1" s="1"/>
  <c r="G693" i="1"/>
  <c r="M693" i="1" s="1"/>
  <c r="J697" i="1"/>
  <c r="P697" i="1" s="1"/>
  <c r="I697" i="1"/>
  <c r="O697" i="1" s="1"/>
  <c r="H697" i="1"/>
  <c r="N697" i="1" s="1"/>
  <c r="G697" i="1"/>
  <c r="M697" i="1" s="1"/>
  <c r="J996" i="1"/>
  <c r="P996" i="1" s="1"/>
  <c r="I996" i="1"/>
  <c r="O996" i="1" s="1"/>
  <c r="H996" i="1"/>
  <c r="N996" i="1" s="1"/>
  <c r="G996" i="1"/>
  <c r="M996" i="1" s="1"/>
  <c r="J2805" i="1"/>
  <c r="P2805" i="1" s="1"/>
  <c r="I2805" i="1"/>
  <c r="O2805" i="1" s="1"/>
  <c r="H2805" i="1"/>
  <c r="N2805" i="1" s="1"/>
  <c r="G2805" i="1"/>
  <c r="M2805" i="1" s="1"/>
  <c r="J3571" i="1"/>
  <c r="P3571" i="1" s="1"/>
  <c r="I3571" i="1"/>
  <c r="O3571" i="1" s="1"/>
  <c r="H3571" i="1"/>
  <c r="N3571" i="1" s="1"/>
  <c r="G3571" i="1"/>
  <c r="M3571" i="1" s="1"/>
  <c r="J3570" i="1"/>
  <c r="P3570" i="1" s="1"/>
  <c r="I3570" i="1"/>
  <c r="O3570" i="1" s="1"/>
  <c r="H3570" i="1"/>
  <c r="N3570" i="1" s="1"/>
  <c r="G3570" i="1"/>
  <c r="M3570" i="1" s="1"/>
  <c r="J3569" i="1"/>
  <c r="P3569" i="1" s="1"/>
  <c r="I3569" i="1"/>
  <c r="O3569" i="1" s="1"/>
  <c r="H3569" i="1"/>
  <c r="N3569" i="1" s="1"/>
  <c r="G3569" i="1"/>
  <c r="M3569" i="1" s="1"/>
  <c r="J3568" i="1"/>
  <c r="P3568" i="1" s="1"/>
  <c r="I3568" i="1"/>
  <c r="O3568" i="1" s="1"/>
  <c r="H3568" i="1"/>
  <c r="N3568" i="1" s="1"/>
  <c r="G3568" i="1"/>
  <c r="M3568" i="1" s="1"/>
  <c r="J3567" i="1"/>
  <c r="P3567" i="1" s="1"/>
  <c r="I3567" i="1"/>
  <c r="O3567" i="1" s="1"/>
  <c r="H3567" i="1"/>
  <c r="N3567" i="1" s="1"/>
  <c r="G3567" i="1"/>
  <c r="M3567" i="1" s="1"/>
  <c r="J1049" i="1"/>
  <c r="P1049" i="1" s="1"/>
  <c r="I1049" i="1"/>
  <c r="O1049" i="1" s="1"/>
  <c r="H1049" i="1"/>
  <c r="N1049" i="1" s="1"/>
  <c r="G1049" i="1"/>
  <c r="M1049" i="1" s="1"/>
  <c r="J1048" i="1"/>
  <c r="P1048" i="1" s="1"/>
  <c r="I1048" i="1"/>
  <c r="O1048" i="1" s="1"/>
  <c r="H1048" i="1"/>
  <c r="N1048" i="1" s="1"/>
  <c r="G1048" i="1"/>
  <c r="M1048" i="1" s="1"/>
  <c r="J1047" i="1"/>
  <c r="P1047" i="1" s="1"/>
  <c r="I1047" i="1"/>
  <c r="O1047" i="1" s="1"/>
  <c r="H1047" i="1"/>
  <c r="N1047" i="1" s="1"/>
  <c r="G1047" i="1"/>
  <c r="M1047" i="1" s="1"/>
  <c r="J1046" i="1"/>
  <c r="P1046" i="1" s="1"/>
  <c r="I1046" i="1"/>
  <c r="O1046" i="1" s="1"/>
  <c r="H1046" i="1"/>
  <c r="N1046" i="1" s="1"/>
  <c r="G1046" i="1"/>
  <c r="M1046" i="1" s="1"/>
  <c r="J3713" i="1"/>
  <c r="P3713" i="1" s="1"/>
  <c r="I3713" i="1"/>
  <c r="O3713" i="1" s="1"/>
  <c r="H3713" i="1"/>
  <c r="N3713" i="1" s="1"/>
  <c r="G3713" i="1"/>
  <c r="M3713" i="1" s="1"/>
  <c r="J3590" i="1"/>
  <c r="P3590" i="1" s="1"/>
  <c r="I3590" i="1"/>
  <c r="O3590" i="1" s="1"/>
  <c r="H3590" i="1"/>
  <c r="N3590" i="1" s="1"/>
  <c r="G3590" i="1"/>
  <c r="M3590" i="1" s="1"/>
  <c r="J3768" i="1"/>
  <c r="P3768" i="1" s="1"/>
  <c r="I3768" i="1"/>
  <c r="O3768" i="1" s="1"/>
  <c r="H3768" i="1"/>
  <c r="N3768" i="1" s="1"/>
  <c r="G3768" i="1"/>
  <c r="M3768" i="1" s="1"/>
  <c r="J1925" i="1"/>
  <c r="P1925" i="1" s="1"/>
  <c r="I1925" i="1"/>
  <c r="O1925" i="1" s="1"/>
  <c r="H1925" i="1"/>
  <c r="N1925" i="1" s="1"/>
  <c r="G1925" i="1"/>
  <c r="M1925" i="1" s="1"/>
  <c r="J3723" i="1"/>
  <c r="P3723" i="1" s="1"/>
  <c r="I3723" i="1"/>
  <c r="O3723" i="1" s="1"/>
  <c r="H3723" i="1"/>
  <c r="N3723" i="1" s="1"/>
  <c r="G3723" i="1"/>
  <c r="M3723" i="1" s="1"/>
  <c r="J1374" i="1"/>
  <c r="P1374" i="1" s="1"/>
  <c r="I1374" i="1"/>
  <c r="O1374" i="1" s="1"/>
  <c r="H1374" i="1"/>
  <c r="N1374" i="1" s="1"/>
  <c r="G1374" i="1"/>
  <c r="M1374" i="1" s="1"/>
  <c r="J1373" i="1"/>
  <c r="P1373" i="1" s="1"/>
  <c r="I1373" i="1"/>
  <c r="O1373" i="1" s="1"/>
  <c r="H1373" i="1"/>
  <c r="N1373" i="1" s="1"/>
  <c r="G1373" i="1"/>
  <c r="M1373" i="1" s="1"/>
  <c r="J1372" i="1"/>
  <c r="P1372" i="1" s="1"/>
  <c r="I1372" i="1"/>
  <c r="O1372" i="1" s="1"/>
  <c r="H1372" i="1"/>
  <c r="N1372" i="1" s="1"/>
  <c r="G1372" i="1"/>
  <c r="M1372" i="1" s="1"/>
  <c r="J1371" i="1"/>
  <c r="P1371" i="1" s="1"/>
  <c r="I1371" i="1"/>
  <c r="O1371" i="1" s="1"/>
  <c r="H1371" i="1"/>
  <c r="N1371" i="1" s="1"/>
  <c r="G1371" i="1"/>
  <c r="M1371" i="1" s="1"/>
  <c r="J1370" i="1"/>
  <c r="P1370" i="1" s="1"/>
  <c r="I1370" i="1"/>
  <c r="O1370" i="1" s="1"/>
  <c r="H1370" i="1"/>
  <c r="N1370" i="1" s="1"/>
  <c r="G1370" i="1"/>
  <c r="M1370" i="1" s="1"/>
  <c r="J1875" i="1"/>
  <c r="P1875" i="1" s="1"/>
  <c r="I1875" i="1"/>
  <c r="O1875" i="1" s="1"/>
  <c r="H1875" i="1"/>
  <c r="N1875" i="1" s="1"/>
  <c r="G1875" i="1"/>
  <c r="M1875" i="1" s="1"/>
  <c r="J1999" i="1"/>
  <c r="P1999" i="1" s="1"/>
  <c r="I1999" i="1"/>
  <c r="O1999" i="1" s="1"/>
  <c r="H1999" i="1"/>
  <c r="N1999" i="1" s="1"/>
  <c r="G1999" i="1"/>
  <c r="M1999" i="1" s="1"/>
  <c r="J1787" i="1"/>
  <c r="P1787" i="1" s="1"/>
  <c r="I1787" i="1"/>
  <c r="O1787" i="1" s="1"/>
  <c r="H1787" i="1"/>
  <c r="N1787" i="1" s="1"/>
  <c r="G1787" i="1"/>
  <c r="M1787" i="1" s="1"/>
  <c r="J1786" i="1"/>
  <c r="P1786" i="1" s="1"/>
  <c r="I1786" i="1"/>
  <c r="O1786" i="1" s="1"/>
  <c r="H1786" i="1"/>
  <c r="N1786" i="1" s="1"/>
  <c r="G1786" i="1"/>
  <c r="M1786" i="1" s="1"/>
  <c r="J1409" i="1"/>
  <c r="P1409" i="1" s="1"/>
  <c r="I1409" i="1"/>
  <c r="O1409" i="1" s="1"/>
  <c r="H1409" i="1"/>
  <c r="N1409" i="1" s="1"/>
  <c r="G1409" i="1"/>
  <c r="M1409" i="1" s="1"/>
  <c r="J3776" i="1"/>
  <c r="P3776" i="1" s="1"/>
  <c r="I3776" i="1"/>
  <c r="O3776" i="1" s="1"/>
  <c r="H3776" i="1"/>
  <c r="N3776" i="1" s="1"/>
  <c r="G3776" i="1"/>
  <c r="M3776" i="1" s="1"/>
  <c r="J3674" i="1"/>
  <c r="P3674" i="1" s="1"/>
  <c r="I3674" i="1"/>
  <c r="O3674" i="1" s="1"/>
  <c r="H3674" i="1"/>
  <c r="N3674" i="1" s="1"/>
  <c r="G3674" i="1"/>
  <c r="M3674" i="1" s="1"/>
  <c r="J3673" i="1"/>
  <c r="P3673" i="1" s="1"/>
  <c r="I3673" i="1"/>
  <c r="O3673" i="1" s="1"/>
  <c r="H3673" i="1"/>
  <c r="N3673" i="1" s="1"/>
  <c r="G3673" i="1"/>
  <c r="M3673" i="1" s="1"/>
  <c r="J3681" i="1"/>
  <c r="P3681" i="1" s="1"/>
  <c r="I3681" i="1"/>
  <c r="O3681" i="1" s="1"/>
  <c r="H3681" i="1"/>
  <c r="N3681" i="1" s="1"/>
  <c r="G3681" i="1"/>
  <c r="M3681" i="1" s="1"/>
  <c r="J1445" i="1"/>
  <c r="P1445" i="1" s="1"/>
  <c r="I1445" i="1"/>
  <c r="O1445" i="1" s="1"/>
  <c r="H1445" i="1"/>
  <c r="N1445" i="1" s="1"/>
  <c r="G1445" i="1"/>
  <c r="M1445" i="1" s="1"/>
  <c r="J1444" i="1"/>
  <c r="P1444" i="1" s="1"/>
  <c r="I1444" i="1"/>
  <c r="O1444" i="1" s="1"/>
  <c r="H1444" i="1"/>
  <c r="N1444" i="1" s="1"/>
  <c r="G1444" i="1"/>
  <c r="M1444" i="1" s="1"/>
  <c r="J1934" i="1"/>
  <c r="P1934" i="1" s="1"/>
  <c r="I1934" i="1"/>
  <c r="O1934" i="1" s="1"/>
  <c r="H1934" i="1"/>
  <c r="N1934" i="1" s="1"/>
  <c r="G1934" i="1"/>
  <c r="M1934" i="1" s="1"/>
  <c r="J1500" i="1"/>
  <c r="P1500" i="1" s="1"/>
  <c r="I1500" i="1"/>
  <c r="O1500" i="1" s="1"/>
  <c r="H1500" i="1"/>
  <c r="N1500" i="1" s="1"/>
  <c r="G1500" i="1"/>
  <c r="M1500" i="1" s="1"/>
  <c r="J1622" i="1"/>
  <c r="P1622" i="1" s="1"/>
  <c r="I1622" i="1"/>
  <c r="O1622" i="1" s="1"/>
  <c r="H1622" i="1"/>
  <c r="N1622" i="1" s="1"/>
  <c r="G1622" i="1"/>
  <c r="M1622" i="1" s="1"/>
  <c r="J857" i="1"/>
  <c r="P857" i="1" s="1"/>
  <c r="I857" i="1"/>
  <c r="O857" i="1" s="1"/>
  <c r="H857" i="1"/>
  <c r="N857" i="1" s="1"/>
  <c r="G857" i="1"/>
  <c r="M857" i="1" s="1"/>
  <c r="J1773" i="1"/>
  <c r="P1773" i="1" s="1"/>
  <c r="I1773" i="1"/>
  <c r="O1773" i="1" s="1"/>
  <c r="H1773" i="1"/>
  <c r="N1773" i="1" s="1"/>
  <c r="G1773" i="1"/>
  <c r="M1773" i="1" s="1"/>
  <c r="J1772" i="1"/>
  <c r="P1772" i="1" s="1"/>
  <c r="I1772" i="1"/>
  <c r="O1772" i="1" s="1"/>
  <c r="H1772" i="1"/>
  <c r="N1772" i="1" s="1"/>
  <c r="G1772" i="1"/>
  <c r="M1772" i="1" s="1"/>
  <c r="J1774" i="1"/>
  <c r="P1774" i="1" s="1"/>
  <c r="I1774" i="1"/>
  <c r="O1774" i="1" s="1"/>
  <c r="H1774" i="1"/>
  <c r="N1774" i="1" s="1"/>
  <c r="G1774" i="1"/>
  <c r="M1774" i="1" s="1"/>
  <c r="J1771" i="1"/>
  <c r="P1771" i="1" s="1"/>
  <c r="I1771" i="1"/>
  <c r="O1771" i="1" s="1"/>
  <c r="H1771" i="1"/>
  <c r="N1771" i="1" s="1"/>
  <c r="G1771" i="1"/>
  <c r="M1771" i="1" s="1"/>
  <c r="J1770" i="1"/>
  <c r="P1770" i="1" s="1"/>
  <c r="I1770" i="1"/>
  <c r="O1770" i="1" s="1"/>
  <c r="H1770" i="1"/>
  <c r="N1770" i="1" s="1"/>
  <c r="G1770" i="1"/>
  <c r="M1770" i="1" s="1"/>
  <c r="J1769" i="1"/>
  <c r="P1769" i="1" s="1"/>
  <c r="I1769" i="1"/>
  <c r="O1769" i="1" s="1"/>
  <c r="H1769" i="1"/>
  <c r="N1769" i="1" s="1"/>
  <c r="G1769" i="1"/>
  <c r="M1769" i="1" s="1"/>
  <c r="J2232" i="1"/>
  <c r="P2232" i="1" s="1"/>
  <c r="I2232" i="1"/>
  <c r="O2232" i="1" s="1"/>
  <c r="H2232" i="1"/>
  <c r="N2232" i="1" s="1"/>
  <c r="G2232" i="1"/>
  <c r="M2232" i="1" s="1"/>
  <c r="J1356" i="1"/>
  <c r="P1356" i="1" s="1"/>
  <c r="I1356" i="1"/>
  <c r="O1356" i="1" s="1"/>
  <c r="H1356" i="1"/>
  <c r="N1356" i="1" s="1"/>
  <c r="G1356" i="1"/>
  <c r="M1356" i="1" s="1"/>
  <c r="J1348" i="1"/>
  <c r="P1348" i="1" s="1"/>
  <c r="I1348" i="1"/>
  <c r="O1348" i="1" s="1"/>
  <c r="H1348" i="1"/>
  <c r="N1348" i="1" s="1"/>
  <c r="G1348" i="1"/>
  <c r="M1348" i="1" s="1"/>
  <c r="J1792" i="1"/>
  <c r="P1792" i="1" s="1"/>
  <c r="I1792" i="1"/>
  <c r="O1792" i="1" s="1"/>
  <c r="H1792" i="1"/>
  <c r="N1792" i="1" s="1"/>
  <c r="G1792" i="1"/>
  <c r="M1792" i="1" s="1"/>
  <c r="J3985" i="1"/>
  <c r="P3985" i="1" s="1"/>
  <c r="I3985" i="1"/>
  <c r="O3985" i="1" s="1"/>
  <c r="H3985" i="1"/>
  <c r="N3985" i="1" s="1"/>
  <c r="G3985" i="1"/>
  <c r="M3985" i="1" s="1"/>
  <c r="P3572" i="1"/>
  <c r="O3572" i="1"/>
  <c r="N3572" i="1"/>
  <c r="M3572" i="1"/>
  <c r="J1278" i="1"/>
  <c r="P1278" i="1" s="1"/>
  <c r="I1278" i="1"/>
  <c r="O1278" i="1" s="1"/>
  <c r="H1278" i="1"/>
  <c r="N1278" i="1" s="1"/>
  <c r="G1278" i="1"/>
  <c r="M1278" i="1" s="1"/>
  <c r="J1392" i="1"/>
  <c r="P1392" i="1" s="1"/>
  <c r="I1392" i="1"/>
  <c r="O1392" i="1" s="1"/>
  <c r="H1392" i="1"/>
  <c r="N1392" i="1" s="1"/>
  <c r="G1392" i="1"/>
  <c r="M1392" i="1" s="1"/>
  <c r="J3737" i="1"/>
  <c r="P3737" i="1" s="1"/>
  <c r="I3737" i="1"/>
  <c r="O3737" i="1" s="1"/>
  <c r="H3737" i="1"/>
  <c r="N3737" i="1" s="1"/>
  <c r="G3737" i="1"/>
  <c r="M3737" i="1" s="1"/>
  <c r="J2122" i="1"/>
  <c r="P2122" i="1" s="1"/>
  <c r="I2122" i="1"/>
  <c r="O2122" i="1" s="1"/>
  <c r="H2122" i="1"/>
  <c r="N2122" i="1" s="1"/>
  <c r="G2122" i="1"/>
  <c r="M2122" i="1" s="1"/>
  <c r="J855" i="1"/>
  <c r="P855" i="1" s="1"/>
  <c r="I855" i="1"/>
  <c r="O855" i="1" s="1"/>
  <c r="H855" i="1"/>
  <c r="N855" i="1" s="1"/>
  <c r="G855" i="1"/>
  <c r="M855" i="1" s="1"/>
  <c r="J732" i="1"/>
  <c r="P732" i="1" s="1"/>
  <c r="I732" i="1"/>
  <c r="O732" i="1" s="1"/>
  <c r="H732" i="1"/>
  <c r="N732" i="1" s="1"/>
  <c r="G732" i="1"/>
  <c r="M732" i="1" s="1"/>
  <c r="J731" i="1"/>
  <c r="P731" i="1" s="1"/>
  <c r="I731" i="1"/>
  <c r="O731" i="1" s="1"/>
  <c r="H731" i="1"/>
  <c r="N731" i="1" s="1"/>
  <c r="G731" i="1"/>
  <c r="M731" i="1" s="1"/>
  <c r="J552" i="1"/>
  <c r="P552" i="1" s="1"/>
  <c r="I552" i="1"/>
  <c r="O552" i="1" s="1"/>
  <c r="H552" i="1"/>
  <c r="N552" i="1" s="1"/>
  <c r="G552" i="1"/>
  <c r="M552" i="1" s="1"/>
  <c r="J551" i="1"/>
  <c r="P551" i="1" s="1"/>
  <c r="I551" i="1"/>
  <c r="O551" i="1" s="1"/>
  <c r="H551" i="1"/>
  <c r="N551" i="1" s="1"/>
  <c r="G551" i="1"/>
  <c r="M551" i="1" s="1"/>
  <c r="J401" i="1"/>
  <c r="P401" i="1" s="1"/>
  <c r="I401" i="1"/>
  <c r="O401" i="1" s="1"/>
  <c r="H401" i="1"/>
  <c r="N401" i="1" s="1"/>
  <c r="G401" i="1"/>
  <c r="M401" i="1" s="1"/>
  <c r="J400" i="1"/>
  <c r="P400" i="1" s="1"/>
  <c r="I400" i="1"/>
  <c r="O400" i="1" s="1"/>
  <c r="H400" i="1"/>
  <c r="N400" i="1" s="1"/>
  <c r="G400" i="1"/>
  <c r="M400" i="1" s="1"/>
  <c r="J399" i="1"/>
  <c r="P399" i="1" s="1"/>
  <c r="I399" i="1"/>
  <c r="O399" i="1" s="1"/>
  <c r="H399" i="1"/>
  <c r="N399" i="1" s="1"/>
  <c r="G399" i="1"/>
  <c r="M399" i="1" s="1"/>
  <c r="J397" i="1"/>
  <c r="P397" i="1" s="1"/>
  <c r="I397" i="1"/>
  <c r="O397" i="1" s="1"/>
  <c r="H397" i="1"/>
  <c r="N397" i="1" s="1"/>
  <c r="G397" i="1"/>
  <c r="M397" i="1" s="1"/>
  <c r="J396" i="1"/>
  <c r="P396" i="1" s="1"/>
  <c r="I396" i="1"/>
  <c r="O396" i="1" s="1"/>
  <c r="H396" i="1"/>
  <c r="N396" i="1" s="1"/>
  <c r="G396" i="1"/>
  <c r="M396" i="1" s="1"/>
  <c r="J726" i="1"/>
  <c r="P726" i="1" s="1"/>
  <c r="I726" i="1"/>
  <c r="O726" i="1" s="1"/>
  <c r="H726" i="1"/>
  <c r="N726" i="1" s="1"/>
  <c r="G726" i="1"/>
  <c r="M726" i="1" s="1"/>
  <c r="J725" i="1"/>
  <c r="P725" i="1" s="1"/>
  <c r="I725" i="1"/>
  <c r="O725" i="1" s="1"/>
  <c r="H725" i="1"/>
  <c r="N725" i="1" s="1"/>
  <c r="G725" i="1"/>
  <c r="M725" i="1" s="1"/>
  <c r="J724" i="1"/>
  <c r="P724" i="1" s="1"/>
  <c r="I724" i="1"/>
  <c r="O724" i="1" s="1"/>
  <c r="H724" i="1"/>
  <c r="N724" i="1" s="1"/>
  <c r="G724" i="1"/>
  <c r="M724" i="1" s="1"/>
  <c r="J723" i="1"/>
  <c r="P723" i="1" s="1"/>
  <c r="I723" i="1"/>
  <c r="O723" i="1" s="1"/>
  <c r="H723" i="1"/>
  <c r="N723" i="1" s="1"/>
  <c r="G723" i="1"/>
  <c r="M723" i="1" s="1"/>
  <c r="J722" i="1"/>
  <c r="P722" i="1" s="1"/>
  <c r="I722" i="1"/>
  <c r="O722" i="1" s="1"/>
  <c r="H722" i="1"/>
  <c r="N722" i="1" s="1"/>
  <c r="G722" i="1"/>
  <c r="M722" i="1" s="1"/>
  <c r="J721" i="1"/>
  <c r="P721" i="1" s="1"/>
  <c r="I721" i="1"/>
  <c r="O721" i="1" s="1"/>
  <c r="H721" i="1"/>
  <c r="N721" i="1" s="1"/>
  <c r="G721" i="1"/>
  <c r="M721" i="1" s="1"/>
  <c r="J720" i="1"/>
  <c r="P720" i="1" s="1"/>
  <c r="I720" i="1"/>
  <c r="O720" i="1" s="1"/>
  <c r="H720" i="1"/>
  <c r="N720" i="1" s="1"/>
  <c r="G720" i="1"/>
  <c r="M720" i="1" s="1"/>
  <c r="J719" i="1"/>
  <c r="P719" i="1" s="1"/>
  <c r="I719" i="1"/>
  <c r="O719" i="1" s="1"/>
  <c r="H719" i="1"/>
  <c r="N719" i="1" s="1"/>
  <c r="G719" i="1"/>
  <c r="M719" i="1" s="1"/>
  <c r="J718" i="1"/>
  <c r="P718" i="1" s="1"/>
  <c r="I718" i="1"/>
  <c r="O718" i="1" s="1"/>
  <c r="H718" i="1"/>
  <c r="N718" i="1" s="1"/>
  <c r="G718" i="1"/>
  <c r="M718" i="1" s="1"/>
  <c r="J717" i="1"/>
  <c r="P717" i="1" s="1"/>
  <c r="I717" i="1"/>
  <c r="O717" i="1" s="1"/>
  <c r="H717" i="1"/>
  <c r="N717" i="1" s="1"/>
  <c r="G717" i="1"/>
  <c r="M717" i="1" s="1"/>
  <c r="J716" i="1"/>
  <c r="P716" i="1" s="1"/>
  <c r="I716" i="1"/>
  <c r="O716" i="1" s="1"/>
  <c r="H716" i="1"/>
  <c r="N716" i="1" s="1"/>
  <c r="G716" i="1"/>
  <c r="M716" i="1" s="1"/>
  <c r="J715" i="1"/>
  <c r="P715" i="1" s="1"/>
  <c r="I715" i="1"/>
  <c r="O715" i="1" s="1"/>
  <c r="H715" i="1"/>
  <c r="N715" i="1" s="1"/>
  <c r="G715" i="1"/>
  <c r="M715" i="1" s="1"/>
  <c r="J714" i="1"/>
  <c r="P714" i="1" s="1"/>
  <c r="I714" i="1"/>
  <c r="O714" i="1" s="1"/>
  <c r="H714" i="1"/>
  <c r="N714" i="1" s="1"/>
  <c r="G714" i="1"/>
  <c r="M714" i="1" s="1"/>
  <c r="J2035" i="1"/>
  <c r="P2035" i="1" s="1"/>
  <c r="I2035" i="1"/>
  <c r="O2035" i="1" s="1"/>
  <c r="H2035" i="1"/>
  <c r="N2035" i="1" s="1"/>
  <c r="G2035" i="1"/>
  <c r="M2035" i="1" s="1"/>
  <c r="J1280" i="1"/>
  <c r="P1280" i="1" s="1"/>
  <c r="I1280" i="1"/>
  <c r="O1280" i="1" s="1"/>
  <c r="H1280" i="1"/>
  <c r="N1280" i="1" s="1"/>
  <c r="G1280" i="1"/>
  <c r="M1280" i="1" s="1"/>
  <c r="J2802" i="1"/>
  <c r="P2802" i="1" s="1"/>
  <c r="I2802" i="1"/>
  <c r="O2802" i="1" s="1"/>
  <c r="H2802" i="1"/>
  <c r="N2802" i="1" s="1"/>
  <c r="G2802" i="1"/>
  <c r="M2802" i="1" s="1"/>
  <c r="J2801" i="1"/>
  <c r="P2801" i="1" s="1"/>
  <c r="I2801" i="1"/>
  <c r="O2801" i="1" s="1"/>
  <c r="H2801" i="1"/>
  <c r="N2801" i="1" s="1"/>
  <c r="G2801" i="1"/>
  <c r="M2801" i="1" s="1"/>
  <c r="J2968" i="1"/>
  <c r="P2968" i="1" s="1"/>
  <c r="I2968" i="1"/>
  <c r="O2968" i="1" s="1"/>
  <c r="H2968" i="1"/>
  <c r="N2968" i="1" s="1"/>
  <c r="G2968" i="1"/>
  <c r="M2968" i="1" s="1"/>
  <c r="J2967" i="1"/>
  <c r="P2967" i="1" s="1"/>
  <c r="I2967" i="1"/>
  <c r="O2967" i="1" s="1"/>
  <c r="H2967" i="1"/>
  <c r="N2967" i="1" s="1"/>
  <c r="G2967" i="1"/>
  <c r="M2967" i="1" s="1"/>
  <c r="J2966" i="1"/>
  <c r="P2966" i="1" s="1"/>
  <c r="I2966" i="1"/>
  <c r="O2966" i="1" s="1"/>
  <c r="H2966" i="1"/>
  <c r="N2966" i="1" s="1"/>
  <c r="G2966" i="1"/>
  <c r="M2966" i="1" s="1"/>
  <c r="J4002" i="1"/>
  <c r="P4002" i="1" s="1"/>
  <c r="I4002" i="1"/>
  <c r="O4002" i="1" s="1"/>
  <c r="H4002" i="1"/>
  <c r="N4002" i="1" s="1"/>
  <c r="G4002" i="1"/>
  <c r="M4002" i="1" s="1"/>
  <c r="J4001" i="1"/>
  <c r="P4001" i="1" s="1"/>
  <c r="I4001" i="1"/>
  <c r="O4001" i="1" s="1"/>
  <c r="H4001" i="1"/>
  <c r="N4001" i="1" s="1"/>
  <c r="G4001" i="1"/>
  <c r="M4001" i="1" s="1"/>
  <c r="J4000" i="1"/>
  <c r="P4000" i="1" s="1"/>
  <c r="I4000" i="1"/>
  <c r="O4000" i="1" s="1"/>
  <c r="H4000" i="1"/>
  <c r="N4000" i="1" s="1"/>
  <c r="G4000" i="1"/>
  <c r="M4000" i="1" s="1"/>
  <c r="J3853" i="1"/>
  <c r="P3853" i="1" s="1"/>
  <c r="I3853" i="1"/>
  <c r="O3853" i="1" s="1"/>
  <c r="H3853" i="1"/>
  <c r="N3853" i="1" s="1"/>
  <c r="G3853" i="1"/>
  <c r="M3853" i="1" s="1"/>
  <c r="J1895" i="1"/>
  <c r="P1895" i="1" s="1"/>
  <c r="I1895" i="1"/>
  <c r="O1895" i="1" s="1"/>
  <c r="H1895" i="1"/>
  <c r="N1895" i="1" s="1"/>
  <c r="G1895" i="1"/>
  <c r="M1895" i="1" s="1"/>
  <c r="J1812" i="1"/>
  <c r="P1812" i="1" s="1"/>
  <c r="I1812" i="1"/>
  <c r="O1812" i="1" s="1"/>
  <c r="H1812" i="1"/>
  <c r="N1812" i="1" s="1"/>
  <c r="G1812" i="1"/>
  <c r="M1812" i="1" s="1"/>
  <c r="J3775" i="1"/>
  <c r="P3775" i="1" s="1"/>
  <c r="I3775" i="1"/>
  <c r="O3775" i="1" s="1"/>
  <c r="H3775" i="1"/>
  <c r="N3775" i="1" s="1"/>
  <c r="G3775" i="1"/>
  <c r="M3775" i="1" s="1"/>
  <c r="J4118" i="1"/>
  <c r="P4118" i="1" s="1"/>
  <c r="I4118" i="1"/>
  <c r="O4118" i="1" s="1"/>
  <c r="H4118" i="1"/>
  <c r="N4118" i="1" s="1"/>
  <c r="G4118" i="1"/>
  <c r="M4118" i="1" s="1"/>
  <c r="J3838" i="1"/>
  <c r="P3838" i="1" s="1"/>
  <c r="I3838" i="1"/>
  <c r="O3838" i="1" s="1"/>
  <c r="H3838" i="1"/>
  <c r="N3838" i="1" s="1"/>
  <c r="G3838" i="1"/>
  <c r="M3838" i="1" s="1"/>
  <c r="J1854" i="1"/>
  <c r="P1854" i="1" s="1"/>
  <c r="I1854" i="1"/>
  <c r="O1854" i="1" s="1"/>
  <c r="H1854" i="1"/>
  <c r="N1854" i="1" s="1"/>
  <c r="G1854" i="1"/>
  <c r="M1854" i="1" s="1"/>
  <c r="J1853" i="1"/>
  <c r="P1853" i="1" s="1"/>
  <c r="I1853" i="1"/>
  <c r="O1853" i="1" s="1"/>
  <c r="H1853" i="1"/>
  <c r="N1853" i="1" s="1"/>
  <c r="G1853" i="1"/>
  <c r="M1853" i="1" s="1"/>
  <c r="J1464" i="1"/>
  <c r="P1464" i="1" s="1"/>
  <c r="I1464" i="1"/>
  <c r="O1464" i="1" s="1"/>
  <c r="H1464" i="1"/>
  <c r="N1464" i="1" s="1"/>
  <c r="G1464" i="1"/>
  <c r="M1464" i="1" s="1"/>
  <c r="J1572" i="1"/>
  <c r="P1572" i="1" s="1"/>
  <c r="I1572" i="1"/>
  <c r="O1572" i="1" s="1"/>
  <c r="H1572" i="1"/>
  <c r="N1572" i="1" s="1"/>
  <c r="G1572" i="1"/>
  <c r="M1572" i="1" s="1"/>
  <c r="J4161" i="1"/>
  <c r="P4161" i="1" s="1"/>
  <c r="I4161" i="1"/>
  <c r="O4161" i="1" s="1"/>
  <c r="H4161" i="1"/>
  <c r="N4161" i="1" s="1"/>
  <c r="G4161" i="1"/>
  <c r="M4161" i="1" s="1"/>
  <c r="J3597" i="1"/>
  <c r="P3597" i="1" s="1"/>
  <c r="I3597" i="1"/>
  <c r="O3597" i="1" s="1"/>
  <c r="H3597" i="1"/>
  <c r="N3597" i="1" s="1"/>
  <c r="G3597" i="1"/>
  <c r="M3597" i="1" s="1"/>
  <c r="J3596" i="1"/>
  <c r="P3596" i="1" s="1"/>
  <c r="I3596" i="1"/>
  <c r="O3596" i="1" s="1"/>
  <c r="H3596" i="1"/>
  <c r="N3596" i="1" s="1"/>
  <c r="G3596" i="1"/>
  <c r="M3596" i="1" s="1"/>
  <c r="J78" i="1"/>
  <c r="P78" i="1" s="1"/>
  <c r="I78" i="1"/>
  <c r="O78" i="1" s="1"/>
  <c r="H78" i="1"/>
  <c r="N78" i="1" s="1"/>
  <c r="G78" i="1"/>
  <c r="M78" i="1" s="1"/>
  <c r="J1551" i="1"/>
  <c r="P1551" i="1" s="1"/>
  <c r="I1551" i="1"/>
  <c r="O1551" i="1" s="1"/>
  <c r="H1551" i="1"/>
  <c r="N1551" i="1" s="1"/>
  <c r="G1551" i="1"/>
  <c r="M1551" i="1" s="1"/>
  <c r="J1538" i="1"/>
  <c r="P1538" i="1" s="1"/>
  <c r="I1538" i="1"/>
  <c r="O1538" i="1" s="1"/>
  <c r="H1538" i="1"/>
  <c r="N1538" i="1" s="1"/>
  <c r="G1538" i="1"/>
  <c r="M1538" i="1" s="1"/>
  <c r="J888" i="1"/>
  <c r="P888" i="1" s="1"/>
  <c r="I888" i="1"/>
  <c r="O888" i="1" s="1"/>
  <c r="H888" i="1"/>
  <c r="N888" i="1" s="1"/>
  <c r="G888" i="1"/>
  <c r="M888" i="1" s="1"/>
  <c r="J2147" i="1"/>
  <c r="P2147" i="1" s="1"/>
  <c r="I2147" i="1"/>
  <c r="O2147" i="1" s="1"/>
  <c r="H2147" i="1"/>
  <c r="N2147" i="1" s="1"/>
  <c r="G2147" i="1"/>
  <c r="M2147" i="1" s="1"/>
  <c r="J2146" i="1"/>
  <c r="P2146" i="1" s="1"/>
  <c r="I2146" i="1"/>
  <c r="O2146" i="1" s="1"/>
  <c r="H2146" i="1"/>
  <c r="N2146" i="1" s="1"/>
  <c r="G2146" i="1"/>
  <c r="M2146" i="1" s="1"/>
  <c r="J2145" i="1"/>
  <c r="P2145" i="1" s="1"/>
  <c r="I2145" i="1"/>
  <c r="O2145" i="1" s="1"/>
  <c r="H2145" i="1"/>
  <c r="N2145" i="1" s="1"/>
  <c r="G2145" i="1"/>
  <c r="M2145" i="1" s="1"/>
  <c r="P2144" i="1"/>
  <c r="O2144" i="1"/>
  <c r="N2144" i="1"/>
  <c r="M2144" i="1"/>
  <c r="J4115" i="1"/>
  <c r="P4115" i="1" s="1"/>
  <c r="I4115" i="1"/>
  <c r="O4115" i="1" s="1"/>
  <c r="H4115" i="1"/>
  <c r="N4115" i="1" s="1"/>
  <c r="G4115" i="1"/>
  <c r="M4115" i="1" s="1"/>
  <c r="J1485" i="1"/>
  <c r="P1485" i="1" s="1"/>
  <c r="I1485" i="1"/>
  <c r="O1485" i="1" s="1"/>
  <c r="H1485" i="1"/>
  <c r="N1485" i="1" s="1"/>
  <c r="G1485" i="1"/>
  <c r="M1485" i="1" s="1"/>
  <c r="J1332" i="1"/>
  <c r="P1332" i="1" s="1"/>
  <c r="I1332" i="1"/>
  <c r="O1332" i="1" s="1"/>
  <c r="H1332" i="1"/>
  <c r="N1332" i="1" s="1"/>
  <c r="G1332" i="1"/>
  <c r="M1332" i="1" s="1"/>
  <c r="J1333" i="1"/>
  <c r="P1333" i="1" s="1"/>
  <c r="I1333" i="1"/>
  <c r="O1333" i="1" s="1"/>
  <c r="H1333" i="1"/>
  <c r="N1333" i="1" s="1"/>
  <c r="G1333" i="1"/>
  <c r="M1333" i="1" s="1"/>
  <c r="J1334" i="1"/>
  <c r="P1334" i="1" s="1"/>
  <c r="I1334" i="1"/>
  <c r="O1334" i="1" s="1"/>
  <c r="H1334" i="1"/>
  <c r="N1334" i="1" s="1"/>
  <c r="G1334" i="1"/>
  <c r="M1334" i="1" s="1"/>
  <c r="J117" i="1"/>
  <c r="P117" i="1" s="1"/>
  <c r="I117" i="1"/>
  <c r="O117" i="1" s="1"/>
  <c r="H117" i="1"/>
  <c r="N117" i="1" s="1"/>
  <c r="G117" i="1"/>
  <c r="M117" i="1" s="1"/>
  <c r="J3427" i="1"/>
  <c r="P3427" i="1" s="1"/>
  <c r="I3427" i="1"/>
  <c r="O3427" i="1" s="1"/>
  <c r="H3427" i="1"/>
  <c r="N3427" i="1" s="1"/>
  <c r="G3427" i="1"/>
  <c r="M3427" i="1" s="1"/>
  <c r="J981" i="1"/>
  <c r="P981" i="1" s="1"/>
  <c r="I981" i="1"/>
  <c r="O981" i="1" s="1"/>
  <c r="H981" i="1"/>
  <c r="N981" i="1" s="1"/>
  <c r="G981" i="1"/>
  <c r="M981" i="1" s="1"/>
  <c r="J1001" i="1"/>
  <c r="P1001" i="1" s="1"/>
  <c r="I1001" i="1"/>
  <c r="O1001" i="1" s="1"/>
  <c r="H1001" i="1"/>
  <c r="N1001" i="1" s="1"/>
  <c r="G1001" i="1"/>
  <c r="M1001" i="1" s="1"/>
  <c r="J2014" i="1"/>
  <c r="P2014" i="1" s="1"/>
  <c r="I2014" i="1"/>
  <c r="O2014" i="1" s="1"/>
  <c r="H2014" i="1"/>
  <c r="N2014" i="1" s="1"/>
  <c r="G2014" i="1"/>
  <c r="M2014" i="1" s="1"/>
  <c r="J1331" i="1"/>
  <c r="P1331" i="1" s="1"/>
  <c r="I1331" i="1"/>
  <c r="O1331" i="1" s="1"/>
  <c r="H1331" i="1"/>
  <c r="N1331" i="1" s="1"/>
  <c r="G1331" i="1"/>
  <c r="M1331" i="1" s="1"/>
  <c r="J1335" i="1"/>
  <c r="P1335" i="1" s="1"/>
  <c r="I1335" i="1"/>
  <c r="O1335" i="1" s="1"/>
  <c r="H1335" i="1"/>
  <c r="N1335" i="1" s="1"/>
  <c r="G1335" i="1"/>
  <c r="M1335" i="1" s="1"/>
  <c r="J261" i="1"/>
  <c r="P261" i="1" s="1"/>
  <c r="I261" i="1"/>
  <c r="O261" i="1" s="1"/>
  <c r="H261" i="1"/>
  <c r="N261" i="1" s="1"/>
  <c r="G261" i="1"/>
  <c r="M261" i="1" s="1"/>
  <c r="J696" i="1"/>
  <c r="P696" i="1" s="1"/>
  <c r="I696" i="1"/>
  <c r="O696" i="1" s="1"/>
  <c r="H696" i="1"/>
  <c r="N696" i="1" s="1"/>
  <c r="G696" i="1"/>
  <c r="M696" i="1" s="1"/>
  <c r="J695" i="1"/>
  <c r="P695" i="1" s="1"/>
  <c r="I695" i="1"/>
  <c r="O695" i="1" s="1"/>
  <c r="H695" i="1"/>
  <c r="N695" i="1" s="1"/>
  <c r="G695" i="1"/>
  <c r="M695" i="1" s="1"/>
  <c r="J694" i="1"/>
  <c r="P694" i="1" s="1"/>
  <c r="I694" i="1"/>
  <c r="O694" i="1" s="1"/>
  <c r="H694" i="1"/>
  <c r="N694" i="1" s="1"/>
  <c r="G694" i="1"/>
  <c r="M694" i="1" s="1"/>
  <c r="J692" i="1"/>
  <c r="P692" i="1" s="1"/>
  <c r="I692" i="1"/>
  <c r="O692" i="1" s="1"/>
  <c r="H692" i="1"/>
  <c r="N692" i="1" s="1"/>
  <c r="G692" i="1"/>
  <c r="M692" i="1" s="1"/>
  <c r="J691" i="1"/>
  <c r="P691" i="1" s="1"/>
  <c r="I691" i="1"/>
  <c r="O691" i="1" s="1"/>
  <c r="H691" i="1"/>
  <c r="N691" i="1" s="1"/>
  <c r="G691" i="1"/>
  <c r="M691" i="1" s="1"/>
  <c r="J690" i="1"/>
  <c r="P690" i="1" s="1"/>
  <c r="I690" i="1"/>
  <c r="O690" i="1" s="1"/>
  <c r="H690" i="1"/>
  <c r="N690" i="1" s="1"/>
  <c r="G690" i="1"/>
  <c r="M690" i="1" s="1"/>
  <c r="J689" i="1"/>
  <c r="P689" i="1" s="1"/>
  <c r="I689" i="1"/>
  <c r="O689" i="1" s="1"/>
  <c r="H689" i="1"/>
  <c r="N689" i="1" s="1"/>
  <c r="G689" i="1"/>
  <c r="M689" i="1" s="1"/>
  <c r="J688" i="1"/>
  <c r="P688" i="1" s="1"/>
  <c r="I688" i="1"/>
  <c r="O688" i="1" s="1"/>
  <c r="H688" i="1"/>
  <c r="N688" i="1" s="1"/>
  <c r="G688" i="1"/>
  <c r="M688" i="1" s="1"/>
  <c r="J687" i="1"/>
  <c r="P687" i="1" s="1"/>
  <c r="I687" i="1"/>
  <c r="O687" i="1" s="1"/>
  <c r="H687" i="1"/>
  <c r="N687" i="1" s="1"/>
  <c r="G687" i="1"/>
  <c r="M687" i="1" s="1"/>
  <c r="J686" i="1"/>
  <c r="P686" i="1" s="1"/>
  <c r="I686" i="1"/>
  <c r="O686" i="1" s="1"/>
  <c r="H686" i="1"/>
  <c r="N686" i="1" s="1"/>
  <c r="G686" i="1"/>
  <c r="M686" i="1" s="1"/>
  <c r="J685" i="1"/>
  <c r="P685" i="1" s="1"/>
  <c r="I685" i="1"/>
  <c r="O685" i="1" s="1"/>
  <c r="H685" i="1"/>
  <c r="N685" i="1" s="1"/>
  <c r="G685" i="1"/>
  <c r="M685" i="1" s="1"/>
  <c r="J684" i="1"/>
  <c r="P684" i="1" s="1"/>
  <c r="I684" i="1"/>
  <c r="O684" i="1" s="1"/>
  <c r="H684" i="1"/>
  <c r="N684" i="1" s="1"/>
  <c r="G684" i="1"/>
  <c r="M684" i="1" s="1"/>
  <c r="J683" i="1"/>
  <c r="P683" i="1" s="1"/>
  <c r="I683" i="1"/>
  <c r="O683" i="1" s="1"/>
  <c r="H683" i="1"/>
  <c r="N683" i="1" s="1"/>
  <c r="G683" i="1"/>
  <c r="M683" i="1" s="1"/>
  <c r="J682" i="1"/>
  <c r="P682" i="1" s="1"/>
  <c r="I682" i="1"/>
  <c r="O682" i="1" s="1"/>
  <c r="H682" i="1"/>
  <c r="N682" i="1" s="1"/>
  <c r="G682" i="1"/>
  <c r="M682" i="1" s="1"/>
  <c r="J366" i="1"/>
  <c r="P366" i="1" s="1"/>
  <c r="I366" i="1"/>
  <c r="O366" i="1" s="1"/>
  <c r="H366" i="1"/>
  <c r="N366" i="1" s="1"/>
  <c r="G366" i="1"/>
  <c r="M366" i="1" s="1"/>
  <c r="J449" i="1"/>
  <c r="P449" i="1" s="1"/>
  <c r="I449" i="1"/>
  <c r="O449" i="1" s="1"/>
  <c r="H449" i="1"/>
  <c r="N449" i="1" s="1"/>
  <c r="G449" i="1"/>
  <c r="M449" i="1" s="1"/>
  <c r="J448" i="1"/>
  <c r="P448" i="1" s="1"/>
  <c r="I448" i="1"/>
  <c r="O448" i="1" s="1"/>
  <c r="H448" i="1"/>
  <c r="N448" i="1" s="1"/>
  <c r="G448" i="1"/>
  <c r="M448" i="1" s="1"/>
  <c r="J446" i="1"/>
  <c r="P446" i="1" s="1"/>
  <c r="I446" i="1"/>
  <c r="O446" i="1" s="1"/>
  <c r="H446" i="1"/>
  <c r="N446" i="1" s="1"/>
  <c r="G446" i="1"/>
  <c r="M446" i="1" s="1"/>
  <c r="J445" i="1"/>
  <c r="P445" i="1" s="1"/>
  <c r="I445" i="1"/>
  <c r="O445" i="1" s="1"/>
  <c r="H445" i="1"/>
  <c r="N445" i="1" s="1"/>
  <c r="G445" i="1"/>
  <c r="M445" i="1" s="1"/>
  <c r="J444" i="1"/>
  <c r="P444" i="1" s="1"/>
  <c r="I444" i="1"/>
  <c r="O444" i="1" s="1"/>
  <c r="H444" i="1"/>
  <c r="N444" i="1" s="1"/>
  <c r="G444" i="1"/>
  <c r="M444" i="1" s="1"/>
  <c r="J443" i="1"/>
  <c r="P443" i="1" s="1"/>
  <c r="I443" i="1"/>
  <c r="O443" i="1" s="1"/>
  <c r="H443" i="1"/>
  <c r="N443" i="1" s="1"/>
  <c r="G443" i="1"/>
  <c r="M443" i="1" s="1"/>
  <c r="J441" i="1"/>
  <c r="P441" i="1" s="1"/>
  <c r="I441" i="1"/>
  <c r="O441" i="1" s="1"/>
  <c r="H441" i="1"/>
  <c r="N441" i="1" s="1"/>
  <c r="G441" i="1"/>
  <c r="M441" i="1" s="1"/>
  <c r="J440" i="1"/>
  <c r="P440" i="1" s="1"/>
  <c r="I440" i="1"/>
  <c r="O440" i="1" s="1"/>
  <c r="H440" i="1"/>
  <c r="N440" i="1" s="1"/>
  <c r="G440" i="1"/>
  <c r="M440" i="1" s="1"/>
  <c r="J439" i="1"/>
  <c r="P439" i="1" s="1"/>
  <c r="I439" i="1"/>
  <c r="O439" i="1" s="1"/>
  <c r="H439" i="1"/>
  <c r="N439" i="1" s="1"/>
  <c r="G439" i="1"/>
  <c r="M439" i="1" s="1"/>
  <c r="J438" i="1"/>
  <c r="P438" i="1" s="1"/>
  <c r="I438" i="1"/>
  <c r="O438" i="1" s="1"/>
  <c r="H438" i="1"/>
  <c r="N438" i="1" s="1"/>
  <c r="G438" i="1"/>
  <c r="M438" i="1" s="1"/>
  <c r="J1495" i="1"/>
  <c r="P1495" i="1" s="1"/>
  <c r="I1495" i="1"/>
  <c r="O1495" i="1" s="1"/>
  <c r="H1495" i="1"/>
  <c r="N1495" i="1" s="1"/>
  <c r="G1495" i="1"/>
  <c r="M1495" i="1" s="1"/>
  <c r="J3820" i="1"/>
  <c r="P3820" i="1" s="1"/>
  <c r="I3820" i="1"/>
  <c r="O3820" i="1" s="1"/>
  <c r="H3820" i="1"/>
  <c r="N3820" i="1" s="1"/>
  <c r="G3820" i="1"/>
  <c r="M3820" i="1" s="1"/>
  <c r="J3819" i="1"/>
  <c r="P3819" i="1" s="1"/>
  <c r="I3819" i="1"/>
  <c r="O3819" i="1" s="1"/>
  <c r="H3819" i="1"/>
  <c r="N3819" i="1" s="1"/>
  <c r="G3819" i="1"/>
  <c r="M3819" i="1" s="1"/>
  <c r="J3818" i="1"/>
  <c r="P3818" i="1" s="1"/>
  <c r="I3818" i="1"/>
  <c r="O3818" i="1" s="1"/>
  <c r="H3818" i="1"/>
  <c r="N3818" i="1" s="1"/>
  <c r="G3818" i="1"/>
  <c r="M3818" i="1" s="1"/>
  <c r="J3808" i="1"/>
  <c r="P3808" i="1" s="1"/>
  <c r="I3808" i="1"/>
  <c r="O3808" i="1" s="1"/>
  <c r="H3808" i="1"/>
  <c r="N3808" i="1" s="1"/>
  <c r="G3808" i="1"/>
  <c r="M3808" i="1" s="1"/>
  <c r="J956" i="1"/>
  <c r="P956" i="1" s="1"/>
  <c r="I956" i="1"/>
  <c r="O956" i="1" s="1"/>
  <c r="H956" i="1"/>
  <c r="N956" i="1" s="1"/>
  <c r="G956" i="1"/>
  <c r="M956" i="1" s="1"/>
  <c r="J954" i="1"/>
  <c r="P954" i="1" s="1"/>
  <c r="I954" i="1"/>
  <c r="O954" i="1" s="1"/>
  <c r="H954" i="1"/>
  <c r="N954" i="1" s="1"/>
  <c r="G954" i="1"/>
  <c r="M954" i="1" s="1"/>
  <c r="J952" i="1"/>
  <c r="P952" i="1" s="1"/>
  <c r="I952" i="1"/>
  <c r="O952" i="1" s="1"/>
  <c r="H952" i="1"/>
  <c r="N952" i="1" s="1"/>
  <c r="G952" i="1"/>
  <c r="M952" i="1" s="1"/>
  <c r="J951" i="1"/>
  <c r="P951" i="1" s="1"/>
  <c r="I951" i="1"/>
  <c r="O951" i="1" s="1"/>
  <c r="H951" i="1"/>
  <c r="N951" i="1" s="1"/>
  <c r="G951" i="1"/>
  <c r="M951" i="1" s="1"/>
  <c r="J950" i="1"/>
  <c r="P950" i="1" s="1"/>
  <c r="I950" i="1"/>
  <c r="O950" i="1" s="1"/>
  <c r="H950" i="1"/>
  <c r="N950" i="1" s="1"/>
  <c r="G950" i="1"/>
  <c r="M950" i="1" s="1"/>
  <c r="J949" i="1"/>
  <c r="P949" i="1" s="1"/>
  <c r="I949" i="1"/>
  <c r="O949" i="1" s="1"/>
  <c r="H949" i="1"/>
  <c r="N949" i="1" s="1"/>
  <c r="G949" i="1"/>
  <c r="M949" i="1" s="1"/>
  <c r="J948" i="1"/>
  <c r="P948" i="1" s="1"/>
  <c r="I948" i="1"/>
  <c r="O948" i="1" s="1"/>
  <c r="H948" i="1"/>
  <c r="N948" i="1" s="1"/>
  <c r="G948" i="1"/>
  <c r="M948" i="1" s="1"/>
  <c r="J947" i="1"/>
  <c r="P947" i="1" s="1"/>
  <c r="I947" i="1"/>
  <c r="O947" i="1" s="1"/>
  <c r="H947" i="1"/>
  <c r="N947" i="1" s="1"/>
  <c r="G947" i="1"/>
  <c r="M947" i="1" s="1"/>
  <c r="J946" i="1"/>
  <c r="P946" i="1" s="1"/>
  <c r="I946" i="1"/>
  <c r="O946" i="1" s="1"/>
  <c r="H946" i="1"/>
  <c r="N946" i="1" s="1"/>
  <c r="G946" i="1"/>
  <c r="M946" i="1" s="1"/>
  <c r="J958" i="1"/>
  <c r="P958" i="1" s="1"/>
  <c r="I958" i="1"/>
  <c r="O958" i="1" s="1"/>
  <c r="H958" i="1"/>
  <c r="N958" i="1" s="1"/>
  <c r="G958" i="1"/>
  <c r="M958" i="1" s="1"/>
  <c r="J944" i="1"/>
  <c r="P944" i="1" s="1"/>
  <c r="I944" i="1"/>
  <c r="O944" i="1" s="1"/>
  <c r="H944" i="1"/>
  <c r="N944" i="1" s="1"/>
  <c r="G944" i="1"/>
  <c r="M944" i="1" s="1"/>
  <c r="J959" i="1"/>
  <c r="P959" i="1" s="1"/>
  <c r="I959" i="1"/>
  <c r="O959" i="1" s="1"/>
  <c r="H959" i="1"/>
  <c r="N959" i="1" s="1"/>
  <c r="G959" i="1"/>
  <c r="M959" i="1" s="1"/>
  <c r="J3912" i="1"/>
  <c r="P3912" i="1" s="1"/>
  <c r="I3912" i="1"/>
  <c r="O3912" i="1" s="1"/>
  <c r="H3912" i="1"/>
  <c r="N3912" i="1" s="1"/>
  <c r="G3912" i="1"/>
  <c r="M3912" i="1" s="1"/>
  <c r="J4049" i="1"/>
  <c r="P4049" i="1" s="1"/>
  <c r="I4049" i="1"/>
  <c r="O4049" i="1" s="1"/>
  <c r="H4049" i="1"/>
  <c r="N4049" i="1" s="1"/>
  <c r="G4049" i="1"/>
  <c r="M4049" i="1" s="1"/>
  <c r="J3962" i="1"/>
  <c r="P3962" i="1" s="1"/>
  <c r="I3962" i="1"/>
  <c r="O3962" i="1" s="1"/>
  <c r="H3962" i="1"/>
  <c r="N3962" i="1" s="1"/>
  <c r="G3962" i="1"/>
  <c r="M3962" i="1" s="1"/>
  <c r="J3859" i="1"/>
  <c r="P3859" i="1" s="1"/>
  <c r="I3859" i="1"/>
  <c r="O3859" i="1" s="1"/>
  <c r="H3859" i="1"/>
  <c r="N3859" i="1" s="1"/>
  <c r="G3859" i="1"/>
  <c r="M3859" i="1" s="1"/>
  <c r="J3947" i="1"/>
  <c r="P3947" i="1" s="1"/>
  <c r="I3947" i="1"/>
  <c r="O3947" i="1" s="1"/>
  <c r="H3947" i="1"/>
  <c r="N3947" i="1" s="1"/>
  <c r="G3947" i="1"/>
  <c r="M3947" i="1" s="1"/>
  <c r="J3964" i="1"/>
  <c r="P3964" i="1" s="1"/>
  <c r="I3964" i="1"/>
  <c r="O3964" i="1" s="1"/>
  <c r="H3964" i="1"/>
  <c r="N3964" i="1" s="1"/>
  <c r="G3964" i="1"/>
  <c r="M3964" i="1" s="1"/>
  <c r="J4204" i="1"/>
  <c r="P4204" i="1" s="1"/>
  <c r="I4204" i="1"/>
  <c r="O4204" i="1" s="1"/>
  <c r="H4204" i="1"/>
  <c r="N4204" i="1" s="1"/>
  <c r="G4204" i="1"/>
  <c r="M4204" i="1" s="1"/>
  <c r="J4200" i="1"/>
  <c r="P4200" i="1" s="1"/>
  <c r="I4200" i="1"/>
  <c r="O4200" i="1" s="1"/>
  <c r="H4200" i="1"/>
  <c r="N4200" i="1" s="1"/>
  <c r="G4200" i="1"/>
  <c r="M4200" i="1" s="1"/>
  <c r="J4110" i="1"/>
  <c r="P4110" i="1" s="1"/>
  <c r="I4110" i="1"/>
  <c r="O4110" i="1" s="1"/>
  <c r="H4110" i="1"/>
  <c r="N4110" i="1" s="1"/>
  <c r="G4110" i="1"/>
  <c r="M4110" i="1" s="1"/>
  <c r="J4109" i="1"/>
  <c r="P4109" i="1" s="1"/>
  <c r="I4109" i="1"/>
  <c r="O4109" i="1" s="1"/>
  <c r="H4109" i="1"/>
  <c r="N4109" i="1" s="1"/>
  <c r="G4109" i="1"/>
  <c r="M4109" i="1" s="1"/>
  <c r="J4108" i="1"/>
  <c r="P4108" i="1" s="1"/>
  <c r="I4108" i="1"/>
  <c r="O4108" i="1" s="1"/>
  <c r="H4108" i="1"/>
  <c r="N4108" i="1" s="1"/>
  <c r="G4108" i="1"/>
  <c r="M4108" i="1" s="1"/>
  <c r="J62" i="1"/>
  <c r="P62" i="1" s="1"/>
  <c r="I62" i="1"/>
  <c r="O62" i="1" s="1"/>
  <c r="H62" i="1"/>
  <c r="N62" i="1" s="1"/>
  <c r="G62" i="1"/>
  <c r="M62" i="1" s="1"/>
  <c r="J3722" i="1"/>
  <c r="P3722" i="1" s="1"/>
  <c r="I3722" i="1"/>
  <c r="O3722" i="1" s="1"/>
  <c r="H3722" i="1"/>
  <c r="N3722" i="1" s="1"/>
  <c r="G3722" i="1"/>
  <c r="M3722" i="1" s="1"/>
  <c r="J1768" i="1"/>
  <c r="P1768" i="1" s="1"/>
  <c r="I1768" i="1"/>
  <c r="O1768" i="1" s="1"/>
  <c r="H1768" i="1"/>
  <c r="N1768" i="1" s="1"/>
  <c r="G1768" i="1"/>
  <c r="M1768" i="1" s="1"/>
  <c r="J4089" i="1"/>
  <c r="P4089" i="1" s="1"/>
  <c r="I4089" i="1"/>
  <c r="O4089" i="1" s="1"/>
  <c r="H4089" i="1"/>
  <c r="N4089" i="1" s="1"/>
  <c r="G4089" i="1"/>
  <c r="M4089" i="1" s="1"/>
  <c r="J4098" i="1"/>
  <c r="P4098" i="1" s="1"/>
  <c r="I4098" i="1"/>
  <c r="O4098" i="1" s="1"/>
  <c r="H4098" i="1"/>
  <c r="N4098" i="1" s="1"/>
  <c r="G4098" i="1"/>
  <c r="M4098" i="1" s="1"/>
  <c r="J999" i="1"/>
  <c r="P999" i="1" s="1"/>
  <c r="I999" i="1"/>
  <c r="O999" i="1" s="1"/>
  <c r="H999" i="1"/>
  <c r="N999" i="1" s="1"/>
  <c r="G999" i="1"/>
  <c r="M999" i="1" s="1"/>
  <c r="J854" i="1"/>
  <c r="P854" i="1" s="1"/>
  <c r="I854" i="1"/>
  <c r="O854" i="1" s="1"/>
  <c r="H854" i="1"/>
  <c r="N854" i="1" s="1"/>
  <c r="G854" i="1"/>
  <c r="M854" i="1" s="1"/>
  <c r="J3837" i="1"/>
  <c r="P3837" i="1" s="1"/>
  <c r="I3837" i="1"/>
  <c r="O3837" i="1" s="1"/>
  <c r="H3837" i="1"/>
  <c r="N3837" i="1" s="1"/>
  <c r="G3837" i="1"/>
  <c r="M3837" i="1" s="1"/>
  <c r="J3836" i="1"/>
  <c r="P3836" i="1" s="1"/>
  <c r="I3836" i="1"/>
  <c r="O3836" i="1" s="1"/>
  <c r="H3836" i="1"/>
  <c r="N3836" i="1" s="1"/>
  <c r="G3836" i="1"/>
  <c r="M3836" i="1" s="1"/>
  <c r="J804" i="1"/>
  <c r="P804" i="1" s="1"/>
  <c r="I804" i="1"/>
  <c r="O804" i="1" s="1"/>
  <c r="H804" i="1"/>
  <c r="N804" i="1" s="1"/>
  <c r="G804" i="1"/>
  <c r="M804" i="1" s="1"/>
  <c r="J803" i="1"/>
  <c r="P803" i="1" s="1"/>
  <c r="I803" i="1"/>
  <c r="O803" i="1" s="1"/>
  <c r="H803" i="1"/>
  <c r="N803" i="1" s="1"/>
  <c r="G803" i="1"/>
  <c r="M803" i="1" s="1"/>
  <c r="J2526" i="1"/>
  <c r="P2526" i="1" s="1"/>
  <c r="I2526" i="1"/>
  <c r="O2526" i="1" s="1"/>
  <c r="H2526" i="1"/>
  <c r="N2526" i="1" s="1"/>
  <c r="G2526" i="1"/>
  <c r="M2526" i="1" s="1"/>
  <c r="J2800" i="1"/>
  <c r="P2800" i="1" s="1"/>
  <c r="I2800" i="1"/>
  <c r="O2800" i="1" s="1"/>
  <c r="H2800" i="1"/>
  <c r="N2800" i="1" s="1"/>
  <c r="G2800" i="1"/>
  <c r="M2800" i="1" s="1"/>
  <c r="J3842" i="1"/>
  <c r="P3842" i="1" s="1"/>
  <c r="I3842" i="1"/>
  <c r="O3842" i="1" s="1"/>
  <c r="H3842" i="1"/>
  <c r="N3842" i="1" s="1"/>
  <c r="G3842" i="1"/>
  <c r="M3842" i="1" s="1"/>
  <c r="J3841" i="1"/>
  <c r="P3841" i="1" s="1"/>
  <c r="I3841" i="1"/>
  <c r="O3841" i="1" s="1"/>
  <c r="H3841" i="1"/>
  <c r="N3841" i="1" s="1"/>
  <c r="G3841" i="1"/>
  <c r="M3841" i="1" s="1"/>
  <c r="J3840" i="1"/>
  <c r="P3840" i="1" s="1"/>
  <c r="I3840" i="1"/>
  <c r="O3840" i="1" s="1"/>
  <c r="H3840" i="1"/>
  <c r="N3840" i="1" s="1"/>
  <c r="G3840" i="1"/>
  <c r="M3840" i="1" s="1"/>
  <c r="J3839" i="1"/>
  <c r="P3839" i="1" s="1"/>
  <c r="I3839" i="1"/>
  <c r="O3839" i="1" s="1"/>
  <c r="H3839" i="1"/>
  <c r="N3839" i="1" s="1"/>
  <c r="G3839" i="1"/>
  <c r="M3839" i="1" s="1"/>
  <c r="J3835" i="1"/>
  <c r="P3835" i="1" s="1"/>
  <c r="I3835" i="1"/>
  <c r="O3835" i="1" s="1"/>
  <c r="H3835" i="1"/>
  <c r="N3835" i="1" s="1"/>
  <c r="G3835" i="1"/>
  <c r="M3835" i="1" s="1"/>
  <c r="J3834" i="1"/>
  <c r="P3834" i="1" s="1"/>
  <c r="I3834" i="1"/>
  <c r="O3834" i="1" s="1"/>
  <c r="H3834" i="1"/>
  <c r="N3834" i="1" s="1"/>
  <c r="G3834" i="1"/>
  <c r="M3834" i="1" s="1"/>
  <c r="J3833" i="1"/>
  <c r="P3833" i="1" s="1"/>
  <c r="I3833" i="1"/>
  <c r="O3833" i="1" s="1"/>
  <c r="H3833" i="1"/>
  <c r="N3833" i="1" s="1"/>
  <c r="G3833" i="1"/>
  <c r="M3833" i="1" s="1"/>
  <c r="P3832" i="1"/>
  <c r="O3832" i="1"/>
  <c r="N3832" i="1"/>
  <c r="M3832" i="1"/>
  <c r="J2019" i="1"/>
  <c r="P2019" i="1" s="1"/>
  <c r="I2019" i="1"/>
  <c r="O2019" i="1" s="1"/>
  <c r="H2019" i="1"/>
  <c r="N2019" i="1" s="1"/>
  <c r="G2019" i="1"/>
  <c r="M2019" i="1" s="1"/>
  <c r="J2017" i="1"/>
  <c r="P2017" i="1" s="1"/>
  <c r="I2017" i="1"/>
  <c r="O2017" i="1" s="1"/>
  <c r="H2017" i="1"/>
  <c r="N2017" i="1" s="1"/>
  <c r="G2017" i="1"/>
  <c r="M2017" i="1" s="1"/>
  <c r="J3585" i="1"/>
  <c r="P3585" i="1" s="1"/>
  <c r="I3585" i="1"/>
  <c r="O3585" i="1" s="1"/>
  <c r="H3585" i="1"/>
  <c r="N3585" i="1" s="1"/>
  <c r="G3585" i="1"/>
  <c r="M3585" i="1" s="1"/>
  <c r="J4121" i="1"/>
  <c r="P4121" i="1" s="1"/>
  <c r="I4121" i="1"/>
  <c r="O4121" i="1" s="1"/>
  <c r="H4121" i="1"/>
  <c r="N4121" i="1" s="1"/>
  <c r="G4121" i="1"/>
  <c r="M4121" i="1" s="1"/>
  <c r="J2074" i="1"/>
  <c r="P2074" i="1" s="1"/>
  <c r="I2074" i="1"/>
  <c r="O2074" i="1" s="1"/>
  <c r="H2074" i="1"/>
  <c r="N2074" i="1" s="1"/>
  <c r="G2074" i="1"/>
  <c r="M2074" i="1" s="1"/>
  <c r="J2277" i="1"/>
  <c r="P2277" i="1" s="1"/>
  <c r="I2277" i="1"/>
  <c r="O2277" i="1" s="1"/>
  <c r="H2277" i="1"/>
  <c r="N2277" i="1" s="1"/>
  <c r="G2277" i="1"/>
  <c r="M2277" i="1" s="1"/>
  <c r="J2289" i="1"/>
  <c r="P2289" i="1" s="1"/>
  <c r="I2289" i="1"/>
  <c r="O2289" i="1" s="1"/>
  <c r="H2289" i="1"/>
  <c r="N2289" i="1" s="1"/>
  <c r="G2289" i="1"/>
  <c r="M2289" i="1" s="1"/>
  <c r="J2279" i="1"/>
  <c r="P2279" i="1" s="1"/>
  <c r="I2279" i="1"/>
  <c r="O2279" i="1" s="1"/>
  <c r="H2279" i="1"/>
  <c r="N2279" i="1" s="1"/>
  <c r="G2279" i="1"/>
  <c r="M2279" i="1" s="1"/>
  <c r="J2288" i="1"/>
  <c r="P2288" i="1" s="1"/>
  <c r="I2288" i="1"/>
  <c r="O2288" i="1" s="1"/>
  <c r="H2288" i="1"/>
  <c r="N2288" i="1" s="1"/>
  <c r="G2288" i="1"/>
  <c r="M2288" i="1" s="1"/>
  <c r="J2287" i="1"/>
  <c r="P2287" i="1" s="1"/>
  <c r="I2287" i="1"/>
  <c r="O2287" i="1" s="1"/>
  <c r="H2287" i="1"/>
  <c r="N2287" i="1" s="1"/>
  <c r="G2287" i="1"/>
  <c r="M2287" i="1" s="1"/>
  <c r="J941" i="1"/>
  <c r="P941" i="1" s="1"/>
  <c r="I941" i="1"/>
  <c r="O941" i="1" s="1"/>
  <c r="H941" i="1"/>
  <c r="N941" i="1" s="1"/>
  <c r="G941" i="1"/>
  <c r="M941" i="1" s="1"/>
  <c r="P940" i="1"/>
  <c r="O940" i="1"/>
  <c r="N940" i="1"/>
  <c r="M940" i="1"/>
  <c r="J1277" i="1"/>
  <c r="P1277" i="1" s="1"/>
  <c r="I1277" i="1"/>
  <c r="O1277" i="1" s="1"/>
  <c r="H1277" i="1"/>
  <c r="N1277" i="1" s="1"/>
  <c r="G1277" i="1"/>
  <c r="M1277" i="1" s="1"/>
  <c r="P1276" i="1"/>
  <c r="O1276" i="1"/>
  <c r="N1276" i="1"/>
  <c r="M1276" i="1"/>
  <c r="J3584" i="1"/>
  <c r="I3584" i="1"/>
  <c r="O3584" i="1" s="1"/>
  <c r="H3584" i="1"/>
  <c r="N3584" i="1" s="1"/>
  <c r="G3584" i="1"/>
  <c r="J1928" i="1"/>
  <c r="P1928" i="1" s="1"/>
  <c r="I1928" i="1"/>
  <c r="O1928" i="1" s="1"/>
  <c r="H1928" i="1"/>
  <c r="N1928" i="1" s="1"/>
  <c r="G1928" i="1"/>
  <c r="M1928" i="1" s="1"/>
  <c r="J681" i="1"/>
  <c r="P681" i="1" s="1"/>
  <c r="I681" i="1"/>
  <c r="O681" i="1" s="1"/>
  <c r="H681" i="1"/>
  <c r="N681" i="1" s="1"/>
  <c r="G681" i="1"/>
  <c r="M681" i="1" s="1"/>
  <c r="J788" i="1"/>
  <c r="P788" i="1" s="1"/>
  <c r="I788" i="1"/>
  <c r="O788" i="1" s="1"/>
  <c r="H788" i="1"/>
  <c r="N788" i="1" s="1"/>
  <c r="G788" i="1"/>
  <c r="M788" i="1" s="1"/>
  <c r="J787" i="1"/>
  <c r="P787" i="1" s="1"/>
  <c r="I787" i="1"/>
  <c r="O787" i="1" s="1"/>
  <c r="H787" i="1"/>
  <c r="N787" i="1" s="1"/>
  <c r="G787" i="1"/>
  <c r="M787" i="1" s="1"/>
  <c r="J993" i="1"/>
  <c r="P993" i="1" s="1"/>
  <c r="I993" i="1"/>
  <c r="O993" i="1" s="1"/>
  <c r="H993" i="1"/>
  <c r="N993" i="1" s="1"/>
  <c r="G993" i="1"/>
  <c r="M993" i="1" s="1"/>
  <c r="J3341" i="1"/>
  <c r="P3341" i="1" s="1"/>
  <c r="I3341" i="1"/>
  <c r="O3341" i="1" s="1"/>
  <c r="H3341" i="1"/>
  <c r="N3341" i="1" s="1"/>
  <c r="G3341" i="1"/>
  <c r="M3341" i="1" s="1"/>
  <c r="J3331" i="1"/>
  <c r="P3331" i="1" s="1"/>
  <c r="I3331" i="1"/>
  <c r="O3331" i="1" s="1"/>
  <c r="H3331" i="1"/>
  <c r="N3331" i="1" s="1"/>
  <c r="G3331" i="1"/>
  <c r="M3331" i="1" s="1"/>
  <c r="J3330" i="1"/>
  <c r="P3330" i="1" s="1"/>
  <c r="I3330" i="1"/>
  <c r="O3330" i="1" s="1"/>
  <c r="H3330" i="1"/>
  <c r="N3330" i="1" s="1"/>
  <c r="G3330" i="1"/>
  <c r="M3330" i="1" s="1"/>
  <c r="J1112" i="1"/>
  <c r="P1112" i="1" s="1"/>
  <c r="I1112" i="1"/>
  <c r="O1112" i="1" s="1"/>
  <c r="H1112" i="1"/>
  <c r="N1112" i="1" s="1"/>
  <c r="G1112" i="1"/>
  <c r="M1112" i="1" s="1"/>
  <c r="J1111" i="1"/>
  <c r="P1111" i="1" s="1"/>
  <c r="I1111" i="1"/>
  <c r="O1111" i="1" s="1"/>
  <c r="H1111" i="1"/>
  <c r="N1111" i="1" s="1"/>
  <c r="G1111" i="1"/>
  <c r="M1111" i="1" s="1"/>
  <c r="J1239" i="1"/>
  <c r="P1239" i="1" s="1"/>
  <c r="I1239" i="1"/>
  <c r="O1239" i="1" s="1"/>
  <c r="H1239" i="1"/>
  <c r="N1239" i="1" s="1"/>
  <c r="G1239" i="1"/>
  <c r="M1239" i="1" s="1"/>
  <c r="J1188" i="1"/>
  <c r="P1188" i="1" s="1"/>
  <c r="I1188" i="1"/>
  <c r="O1188" i="1" s="1"/>
  <c r="H1188" i="1"/>
  <c r="N1188" i="1" s="1"/>
  <c r="G1188" i="1"/>
  <c r="M1188" i="1" s="1"/>
  <c r="J1187" i="1"/>
  <c r="P1187" i="1" s="1"/>
  <c r="I1187" i="1"/>
  <c r="O1187" i="1" s="1"/>
  <c r="H1187" i="1"/>
  <c r="N1187" i="1" s="1"/>
  <c r="G1187" i="1"/>
  <c r="M1187" i="1" s="1"/>
  <c r="J1190" i="1"/>
  <c r="P1190" i="1" s="1"/>
  <c r="I1190" i="1"/>
  <c r="O1190" i="1" s="1"/>
  <c r="H1190" i="1"/>
  <c r="N1190" i="1" s="1"/>
  <c r="G1190" i="1"/>
  <c r="M1190" i="1" s="1"/>
  <c r="J4063" i="1"/>
  <c r="P4063" i="1" s="1"/>
  <c r="I4063" i="1"/>
  <c r="O4063" i="1" s="1"/>
  <c r="H4063" i="1"/>
  <c r="N4063" i="1" s="1"/>
  <c r="G4063" i="1"/>
  <c r="M4063" i="1" s="1"/>
  <c r="J1658" i="1"/>
  <c r="P1658" i="1" s="1"/>
  <c r="I1658" i="1"/>
  <c r="O1658" i="1" s="1"/>
  <c r="H1658" i="1"/>
  <c r="N1658" i="1" s="1"/>
  <c r="G1658" i="1"/>
  <c r="M1658" i="1" s="1"/>
  <c r="J1657" i="1"/>
  <c r="P1657" i="1" s="1"/>
  <c r="I1657" i="1"/>
  <c r="O1657" i="1" s="1"/>
  <c r="H1657" i="1"/>
  <c r="N1657" i="1" s="1"/>
  <c r="G1657" i="1"/>
  <c r="M1657" i="1" s="1"/>
  <c r="J1369" i="1"/>
  <c r="P1369" i="1" s="1"/>
  <c r="I1369" i="1"/>
  <c r="O1369" i="1" s="1"/>
  <c r="H1369" i="1"/>
  <c r="N1369" i="1" s="1"/>
  <c r="G1369" i="1"/>
  <c r="M1369" i="1" s="1"/>
  <c r="J1368" i="1"/>
  <c r="P1368" i="1" s="1"/>
  <c r="I1368" i="1"/>
  <c r="O1368" i="1" s="1"/>
  <c r="H1368" i="1"/>
  <c r="N1368" i="1" s="1"/>
  <c r="G1368" i="1"/>
  <c r="M1368" i="1" s="1"/>
  <c r="J147" i="1"/>
  <c r="P147" i="1" s="1"/>
  <c r="I147" i="1"/>
  <c r="O147" i="1" s="1"/>
  <c r="H147" i="1"/>
  <c r="N147" i="1" s="1"/>
  <c r="G147" i="1"/>
  <c r="M147" i="1" s="1"/>
  <c r="J2533" i="1"/>
  <c r="P2533" i="1" s="1"/>
  <c r="I2533" i="1"/>
  <c r="O2533" i="1" s="1"/>
  <c r="H2533" i="1"/>
  <c r="N2533" i="1" s="1"/>
  <c r="G2533" i="1"/>
  <c r="M2533" i="1" s="1"/>
  <c r="J2532" i="1"/>
  <c r="P2532" i="1" s="1"/>
  <c r="I2532" i="1"/>
  <c r="O2532" i="1" s="1"/>
  <c r="H2532" i="1"/>
  <c r="N2532" i="1" s="1"/>
  <c r="G2532" i="1"/>
  <c r="M2532" i="1" s="1"/>
  <c r="J2531" i="1"/>
  <c r="P2531" i="1" s="1"/>
  <c r="I2531" i="1"/>
  <c r="O2531" i="1" s="1"/>
  <c r="H2531" i="1"/>
  <c r="N2531" i="1" s="1"/>
  <c r="G2531" i="1"/>
  <c r="M2531" i="1" s="1"/>
  <c r="J2530" i="1"/>
  <c r="P2530" i="1" s="1"/>
  <c r="I2530" i="1"/>
  <c r="O2530" i="1" s="1"/>
  <c r="H2530" i="1"/>
  <c r="N2530" i="1" s="1"/>
  <c r="G2530" i="1"/>
  <c r="M2530" i="1" s="1"/>
  <c r="J2525" i="1"/>
  <c r="P2525" i="1" s="1"/>
  <c r="I2525" i="1"/>
  <c r="O2525" i="1" s="1"/>
  <c r="H2525" i="1"/>
  <c r="N2525" i="1" s="1"/>
  <c r="G2525" i="1"/>
  <c r="M2525" i="1" s="1"/>
  <c r="J2972" i="1"/>
  <c r="P2972" i="1" s="1"/>
  <c r="I2972" i="1"/>
  <c r="O2972" i="1" s="1"/>
  <c r="H2972" i="1"/>
  <c r="N2972" i="1" s="1"/>
  <c r="G2972" i="1"/>
  <c r="M2972" i="1" s="1"/>
  <c r="J2971" i="1"/>
  <c r="P2971" i="1" s="1"/>
  <c r="I2971" i="1"/>
  <c r="O2971" i="1" s="1"/>
  <c r="H2971" i="1"/>
  <c r="N2971" i="1" s="1"/>
  <c r="G2971" i="1"/>
  <c r="M2971" i="1" s="1"/>
  <c r="J2970" i="1"/>
  <c r="P2970" i="1" s="1"/>
  <c r="I2970" i="1"/>
  <c r="O2970" i="1" s="1"/>
  <c r="H2970" i="1"/>
  <c r="N2970" i="1" s="1"/>
  <c r="G2970" i="1"/>
  <c r="M2970" i="1" s="1"/>
  <c r="J3847" i="1"/>
  <c r="P3847" i="1" s="1"/>
  <c r="I3847" i="1"/>
  <c r="O3847" i="1" s="1"/>
  <c r="H3847" i="1"/>
  <c r="N3847" i="1" s="1"/>
  <c r="G3847" i="1"/>
  <c r="M3847" i="1" s="1"/>
  <c r="J1330" i="1"/>
  <c r="P1330" i="1" s="1"/>
  <c r="I1330" i="1"/>
  <c r="O1330" i="1" s="1"/>
  <c r="H1330" i="1"/>
  <c r="N1330" i="1" s="1"/>
  <c r="G1330" i="1"/>
  <c r="M1330" i="1" s="1"/>
  <c r="P1329" i="1"/>
  <c r="O1329" i="1"/>
  <c r="N1329" i="1"/>
  <c r="M1329" i="1"/>
  <c r="J1284" i="1"/>
  <c r="P1284" i="1" s="1"/>
  <c r="I1284" i="1"/>
  <c r="O1284" i="1" s="1"/>
  <c r="H1284" i="1"/>
  <c r="N1284" i="1" s="1"/>
  <c r="G1284" i="1"/>
  <c r="M1284" i="1" s="1"/>
  <c r="J1514" i="1"/>
  <c r="P1514" i="1" s="1"/>
  <c r="I1514" i="1"/>
  <c r="O1514" i="1" s="1"/>
  <c r="H1514" i="1"/>
  <c r="N1514" i="1" s="1"/>
  <c r="G1514" i="1"/>
  <c r="M1514" i="1" s="1"/>
  <c r="J197" i="1"/>
  <c r="P197" i="1" s="1"/>
  <c r="I197" i="1"/>
  <c r="O197" i="1" s="1"/>
  <c r="H197" i="1"/>
  <c r="N197" i="1" s="1"/>
  <c r="G197" i="1"/>
  <c r="M197" i="1" s="1"/>
  <c r="J196" i="1"/>
  <c r="P196" i="1" s="1"/>
  <c r="I196" i="1"/>
  <c r="O196" i="1" s="1"/>
  <c r="H196" i="1"/>
  <c r="N196" i="1" s="1"/>
  <c r="G196" i="1"/>
  <c r="M196" i="1" s="1"/>
  <c r="J195" i="1"/>
  <c r="P195" i="1" s="1"/>
  <c r="I195" i="1"/>
  <c r="O195" i="1" s="1"/>
  <c r="H195" i="1"/>
  <c r="N195" i="1" s="1"/>
  <c r="G195" i="1"/>
  <c r="M195" i="1" s="1"/>
  <c r="P194" i="1"/>
  <c r="O194" i="1"/>
  <c r="N194" i="1"/>
  <c r="M194" i="1"/>
  <c r="J3564" i="1"/>
  <c r="P3564" i="1" s="1"/>
  <c r="I3564" i="1"/>
  <c r="O3564" i="1" s="1"/>
  <c r="H3564" i="1"/>
  <c r="N3564" i="1" s="1"/>
  <c r="G3564" i="1"/>
  <c r="M3564" i="1" s="1"/>
  <c r="J3563" i="1"/>
  <c r="P3563" i="1" s="1"/>
  <c r="I3563" i="1"/>
  <c r="O3563" i="1" s="1"/>
  <c r="H3563" i="1"/>
  <c r="N3563" i="1" s="1"/>
  <c r="G3563" i="1"/>
  <c r="M3563" i="1" s="1"/>
  <c r="P3562" i="1"/>
  <c r="O3562" i="1"/>
  <c r="N3562" i="1"/>
  <c r="M3562" i="1"/>
  <c r="J2187" i="1"/>
  <c r="P2187" i="1" s="1"/>
  <c r="I2187" i="1"/>
  <c r="O2187" i="1" s="1"/>
  <c r="H2187" i="1"/>
  <c r="N2187" i="1" s="1"/>
  <c r="G2187" i="1"/>
  <c r="M2187" i="1" s="1"/>
  <c r="J296" i="1"/>
  <c r="P296" i="1" s="1"/>
  <c r="I296" i="1"/>
  <c r="O296" i="1" s="1"/>
  <c r="H296" i="1"/>
  <c r="N296" i="1" s="1"/>
  <c r="G296" i="1"/>
  <c r="M296" i="1" s="1"/>
  <c r="J3442" i="1"/>
  <c r="P3442" i="1" s="1"/>
  <c r="I3442" i="1"/>
  <c r="O3442" i="1" s="1"/>
  <c r="H3442" i="1"/>
  <c r="N3442" i="1" s="1"/>
  <c r="G3442" i="1"/>
  <c r="M3442" i="1" s="1"/>
  <c r="J3441" i="1"/>
  <c r="P3441" i="1" s="1"/>
  <c r="I3441" i="1"/>
  <c r="O3441" i="1" s="1"/>
  <c r="H3441" i="1"/>
  <c r="N3441" i="1" s="1"/>
  <c r="G3441" i="1"/>
  <c r="M3441" i="1" s="1"/>
  <c r="J3440" i="1"/>
  <c r="P3440" i="1" s="1"/>
  <c r="I3440" i="1"/>
  <c r="O3440" i="1" s="1"/>
  <c r="H3440" i="1"/>
  <c r="N3440" i="1" s="1"/>
  <c r="G3440" i="1"/>
  <c r="M3440" i="1" s="1"/>
  <c r="J3439" i="1"/>
  <c r="P3439" i="1" s="1"/>
  <c r="I3439" i="1"/>
  <c r="O3439" i="1" s="1"/>
  <c r="H3439" i="1"/>
  <c r="N3439" i="1" s="1"/>
  <c r="G3439" i="1"/>
  <c r="M3439" i="1" s="1"/>
  <c r="J3438" i="1"/>
  <c r="P3438" i="1" s="1"/>
  <c r="I3438" i="1"/>
  <c r="O3438" i="1" s="1"/>
  <c r="H3438" i="1"/>
  <c r="N3438" i="1" s="1"/>
  <c r="G3438" i="1"/>
  <c r="M3438" i="1" s="1"/>
  <c r="J3437" i="1"/>
  <c r="P3437" i="1" s="1"/>
  <c r="I3437" i="1"/>
  <c r="O3437" i="1" s="1"/>
  <c r="H3437" i="1"/>
  <c r="N3437" i="1" s="1"/>
  <c r="G3437" i="1"/>
  <c r="M3437" i="1" s="1"/>
  <c r="J3436" i="1"/>
  <c r="P3436" i="1" s="1"/>
  <c r="I3436" i="1"/>
  <c r="O3436" i="1" s="1"/>
  <c r="H3436" i="1"/>
  <c r="N3436" i="1" s="1"/>
  <c r="G3436" i="1"/>
  <c r="M3436" i="1" s="1"/>
  <c r="J3435" i="1"/>
  <c r="P3435" i="1" s="1"/>
  <c r="I3435" i="1"/>
  <c r="O3435" i="1" s="1"/>
  <c r="H3435" i="1"/>
  <c r="N3435" i="1" s="1"/>
  <c r="G3435" i="1"/>
  <c r="M3435" i="1" s="1"/>
  <c r="J3421" i="1"/>
  <c r="P3421" i="1" s="1"/>
  <c r="I3421" i="1"/>
  <c r="O3421" i="1" s="1"/>
  <c r="H3421" i="1"/>
  <c r="N3421" i="1" s="1"/>
  <c r="G3421" i="1"/>
  <c r="M3421" i="1" s="1"/>
  <c r="J3432" i="1"/>
  <c r="P3432" i="1" s="1"/>
  <c r="I3432" i="1"/>
  <c r="O3432" i="1" s="1"/>
  <c r="H3432" i="1"/>
  <c r="N3432" i="1" s="1"/>
  <c r="G3432" i="1"/>
  <c r="M3432" i="1" s="1"/>
  <c r="J3431" i="1"/>
  <c r="P3431" i="1" s="1"/>
  <c r="I3431" i="1"/>
  <c r="O3431" i="1" s="1"/>
  <c r="H3431" i="1"/>
  <c r="N3431" i="1" s="1"/>
  <c r="G3431" i="1"/>
  <c r="M3431" i="1" s="1"/>
  <c r="J3430" i="1"/>
  <c r="P3430" i="1" s="1"/>
  <c r="I3430" i="1"/>
  <c r="O3430" i="1" s="1"/>
  <c r="H3430" i="1"/>
  <c r="N3430" i="1" s="1"/>
  <c r="G3430" i="1"/>
  <c r="M3430" i="1" s="1"/>
  <c r="J3429" i="1"/>
  <c r="P3429" i="1" s="1"/>
  <c r="I3429" i="1"/>
  <c r="O3429" i="1" s="1"/>
  <c r="H3429" i="1"/>
  <c r="N3429" i="1" s="1"/>
  <c r="G3429" i="1"/>
  <c r="M3429" i="1" s="1"/>
  <c r="J3428" i="1"/>
  <c r="P3428" i="1" s="1"/>
  <c r="I3428" i="1"/>
  <c r="O3428" i="1" s="1"/>
  <c r="H3428" i="1"/>
  <c r="N3428" i="1" s="1"/>
  <c r="G3428" i="1"/>
  <c r="M3428" i="1" s="1"/>
  <c r="J3423" i="1"/>
  <c r="P3423" i="1" s="1"/>
  <c r="I3423" i="1"/>
  <c r="O3423" i="1" s="1"/>
  <c r="H3423" i="1"/>
  <c r="N3423" i="1" s="1"/>
  <c r="G3423" i="1"/>
  <c r="M3423" i="1" s="1"/>
  <c r="J3329" i="1"/>
  <c r="P3329" i="1" s="1"/>
  <c r="I3329" i="1"/>
  <c r="O3329" i="1" s="1"/>
  <c r="H3329" i="1"/>
  <c r="N3329" i="1" s="1"/>
  <c r="G3329" i="1"/>
  <c r="M3329" i="1" s="1"/>
  <c r="J3328" i="1"/>
  <c r="P3328" i="1" s="1"/>
  <c r="I3328" i="1"/>
  <c r="O3328" i="1" s="1"/>
  <c r="H3328" i="1"/>
  <c r="N3328" i="1" s="1"/>
  <c r="G3328" i="1"/>
  <c r="M3328" i="1" s="1"/>
  <c r="J3327" i="1"/>
  <c r="P3327" i="1" s="1"/>
  <c r="I3327" i="1"/>
  <c r="O3327" i="1" s="1"/>
  <c r="H3327" i="1"/>
  <c r="N3327" i="1" s="1"/>
  <c r="G3327" i="1"/>
  <c r="M3327" i="1" s="1"/>
  <c r="J708" i="1"/>
  <c r="P708" i="1" s="1"/>
  <c r="I708" i="1"/>
  <c r="O708" i="1" s="1"/>
  <c r="H708" i="1"/>
  <c r="N708" i="1" s="1"/>
  <c r="G708" i="1"/>
  <c r="M708" i="1" s="1"/>
  <c r="J2506" i="1"/>
  <c r="P2506" i="1" s="1"/>
  <c r="I2506" i="1"/>
  <c r="O2506" i="1" s="1"/>
  <c r="H2506" i="1"/>
  <c r="N2506" i="1" s="1"/>
  <c r="G2506" i="1"/>
  <c r="M2506" i="1" s="1"/>
  <c r="J846" i="1"/>
  <c r="P846" i="1" s="1"/>
  <c r="I846" i="1"/>
  <c r="O846" i="1" s="1"/>
  <c r="H846" i="1"/>
  <c r="N846" i="1" s="1"/>
  <c r="G846" i="1"/>
  <c r="M846" i="1" s="1"/>
  <c r="J845" i="1"/>
  <c r="P845" i="1" s="1"/>
  <c r="I845" i="1"/>
  <c r="O845" i="1" s="1"/>
  <c r="H845" i="1"/>
  <c r="N845" i="1" s="1"/>
  <c r="G845" i="1"/>
  <c r="M845" i="1" s="1"/>
  <c r="J844" i="1"/>
  <c r="P844" i="1" s="1"/>
  <c r="I844" i="1"/>
  <c r="O844" i="1" s="1"/>
  <c r="H844" i="1"/>
  <c r="N844" i="1" s="1"/>
  <c r="G844" i="1"/>
  <c r="M844" i="1" s="1"/>
  <c r="J843" i="1"/>
  <c r="P843" i="1" s="1"/>
  <c r="I843" i="1"/>
  <c r="O843" i="1" s="1"/>
  <c r="H843" i="1"/>
  <c r="N843" i="1" s="1"/>
  <c r="G843" i="1"/>
  <c r="M843" i="1" s="1"/>
  <c r="J842" i="1"/>
  <c r="P842" i="1" s="1"/>
  <c r="I842" i="1"/>
  <c r="O842" i="1" s="1"/>
  <c r="H842" i="1"/>
  <c r="N842" i="1" s="1"/>
  <c r="G842" i="1"/>
  <c r="M842" i="1" s="1"/>
  <c r="J1832" i="1"/>
  <c r="P1832" i="1" s="1"/>
  <c r="I1832" i="1"/>
  <c r="O1832" i="1" s="1"/>
  <c r="H1832" i="1"/>
  <c r="N1832" i="1" s="1"/>
  <c r="G1832" i="1"/>
  <c r="M1832" i="1" s="1"/>
  <c r="J980" i="1"/>
  <c r="P980" i="1" s="1"/>
  <c r="I980" i="1"/>
  <c r="O980" i="1" s="1"/>
  <c r="H980" i="1"/>
  <c r="N980" i="1" s="1"/>
  <c r="G980" i="1"/>
  <c r="M980" i="1" s="1"/>
  <c r="J3730" i="1"/>
  <c r="P3730" i="1" s="1"/>
  <c r="I3730" i="1"/>
  <c r="O3730" i="1" s="1"/>
  <c r="H3730" i="1"/>
  <c r="N3730" i="1" s="1"/>
  <c r="G3730" i="1"/>
  <c r="M3730" i="1" s="1"/>
  <c r="J3729" i="1"/>
  <c r="P3729" i="1" s="1"/>
  <c r="I3729" i="1"/>
  <c r="O3729" i="1" s="1"/>
  <c r="H3729" i="1"/>
  <c r="N3729" i="1" s="1"/>
  <c r="G3729" i="1"/>
  <c r="M3729" i="1" s="1"/>
  <c r="J3728" i="1"/>
  <c r="P3728" i="1" s="1"/>
  <c r="I3728" i="1"/>
  <c r="O3728" i="1" s="1"/>
  <c r="H3728" i="1"/>
  <c r="N3728" i="1" s="1"/>
  <c r="G3728" i="1"/>
  <c r="M3728" i="1" s="1"/>
  <c r="J3727" i="1"/>
  <c r="P3727" i="1" s="1"/>
  <c r="I3727" i="1"/>
  <c r="O3727" i="1" s="1"/>
  <c r="H3727" i="1"/>
  <c r="N3727" i="1" s="1"/>
  <c r="G3727" i="1"/>
  <c r="M3727" i="1" s="1"/>
  <c r="J3726" i="1"/>
  <c r="P3726" i="1" s="1"/>
  <c r="I3726" i="1"/>
  <c r="O3726" i="1" s="1"/>
  <c r="H3726" i="1"/>
  <c r="N3726" i="1" s="1"/>
  <c r="G3726" i="1"/>
  <c r="M3726" i="1" s="1"/>
  <c r="J3725" i="1"/>
  <c r="P3725" i="1" s="1"/>
  <c r="I3725" i="1"/>
  <c r="O3725" i="1" s="1"/>
  <c r="H3725" i="1"/>
  <c r="N3725" i="1" s="1"/>
  <c r="G3725" i="1"/>
  <c r="M3725" i="1" s="1"/>
  <c r="J3724" i="1"/>
  <c r="P3724" i="1" s="1"/>
  <c r="I3724" i="1"/>
  <c r="O3724" i="1" s="1"/>
  <c r="H3724" i="1"/>
  <c r="N3724" i="1" s="1"/>
  <c r="G3724" i="1"/>
  <c r="M3724" i="1" s="1"/>
  <c r="J3721" i="1"/>
  <c r="P3721" i="1" s="1"/>
  <c r="I3721" i="1"/>
  <c r="O3721" i="1" s="1"/>
  <c r="H3721" i="1"/>
  <c r="N3721" i="1" s="1"/>
  <c r="G3721" i="1"/>
  <c r="M3721" i="1" s="1"/>
  <c r="J3720" i="1"/>
  <c r="P3720" i="1" s="1"/>
  <c r="I3720" i="1"/>
  <c r="O3720" i="1" s="1"/>
  <c r="H3720" i="1"/>
  <c r="N3720" i="1" s="1"/>
  <c r="G3720" i="1"/>
  <c r="M3720" i="1" s="1"/>
  <c r="J3719" i="1"/>
  <c r="P3719" i="1" s="1"/>
  <c r="I3719" i="1"/>
  <c r="O3719" i="1" s="1"/>
  <c r="H3719" i="1"/>
  <c r="N3719" i="1" s="1"/>
  <c r="G3719" i="1"/>
  <c r="M3719" i="1" s="1"/>
  <c r="J3661" i="1"/>
  <c r="P3661" i="1" s="1"/>
  <c r="I3661" i="1"/>
  <c r="O3661" i="1" s="1"/>
  <c r="H3661" i="1"/>
  <c r="N3661" i="1" s="1"/>
  <c r="G3661" i="1"/>
  <c r="M3661" i="1" s="1"/>
  <c r="J1642" i="1"/>
  <c r="P1642" i="1" s="1"/>
  <c r="I1642" i="1"/>
  <c r="O1642" i="1" s="1"/>
  <c r="H1642" i="1"/>
  <c r="N1642" i="1" s="1"/>
  <c r="G1642" i="1"/>
  <c r="M1642" i="1" s="1"/>
  <c r="J1641" i="1"/>
  <c r="P1641" i="1" s="1"/>
  <c r="I1641" i="1"/>
  <c r="O1641" i="1" s="1"/>
  <c r="H1641" i="1"/>
  <c r="N1641" i="1" s="1"/>
  <c r="G1641" i="1"/>
  <c r="M1641" i="1" s="1"/>
  <c r="J1640" i="1"/>
  <c r="P1640" i="1" s="1"/>
  <c r="I1640" i="1"/>
  <c r="O1640" i="1" s="1"/>
  <c r="H1640" i="1"/>
  <c r="N1640" i="1" s="1"/>
  <c r="G1640" i="1"/>
  <c r="M1640" i="1" s="1"/>
  <c r="J1639" i="1"/>
  <c r="P1639" i="1" s="1"/>
  <c r="I1639" i="1"/>
  <c r="O1639" i="1" s="1"/>
  <c r="H1639" i="1"/>
  <c r="N1639" i="1" s="1"/>
  <c r="G1639" i="1"/>
  <c r="M1639" i="1" s="1"/>
  <c r="J1638" i="1"/>
  <c r="P1638" i="1" s="1"/>
  <c r="I1638" i="1"/>
  <c r="O1638" i="1" s="1"/>
  <c r="H1638" i="1"/>
  <c r="N1638" i="1" s="1"/>
  <c r="G1638" i="1"/>
  <c r="M1638" i="1" s="1"/>
  <c r="J1637" i="1"/>
  <c r="P1637" i="1" s="1"/>
  <c r="I1637" i="1"/>
  <c r="O1637" i="1" s="1"/>
  <c r="H1637" i="1"/>
  <c r="N1637" i="1" s="1"/>
  <c r="G1637" i="1"/>
  <c r="M1637" i="1" s="1"/>
  <c r="J1636" i="1"/>
  <c r="P1636" i="1" s="1"/>
  <c r="I1636" i="1"/>
  <c r="O1636" i="1" s="1"/>
  <c r="H1636" i="1"/>
  <c r="N1636" i="1" s="1"/>
  <c r="G1636" i="1"/>
  <c r="M1636" i="1" s="1"/>
  <c r="J1635" i="1"/>
  <c r="P1635" i="1" s="1"/>
  <c r="I1635" i="1"/>
  <c r="O1635" i="1" s="1"/>
  <c r="H1635" i="1"/>
  <c r="N1635" i="1" s="1"/>
  <c r="G1635" i="1"/>
  <c r="M1635" i="1" s="1"/>
  <c r="J1634" i="1"/>
  <c r="P1634" i="1" s="1"/>
  <c r="I1634" i="1"/>
  <c r="O1634" i="1" s="1"/>
  <c r="H1634" i="1"/>
  <c r="N1634" i="1" s="1"/>
  <c r="G1634" i="1"/>
  <c r="M1634" i="1" s="1"/>
  <c r="J1633" i="1"/>
  <c r="P1633" i="1" s="1"/>
  <c r="I1633" i="1"/>
  <c r="O1633" i="1" s="1"/>
  <c r="H1633" i="1"/>
  <c r="N1633" i="1" s="1"/>
  <c r="G1633" i="1"/>
  <c r="M1633" i="1" s="1"/>
  <c r="J1632" i="1"/>
  <c r="P1632" i="1" s="1"/>
  <c r="I1632" i="1"/>
  <c r="O1632" i="1" s="1"/>
  <c r="H1632" i="1"/>
  <c r="N1632" i="1" s="1"/>
  <c r="G1632" i="1"/>
  <c r="M1632" i="1" s="1"/>
  <c r="J1631" i="1"/>
  <c r="P1631" i="1" s="1"/>
  <c r="I1631" i="1"/>
  <c r="O1631" i="1" s="1"/>
  <c r="H1631" i="1"/>
  <c r="N1631" i="1" s="1"/>
  <c r="G1631" i="1"/>
  <c r="M1631" i="1" s="1"/>
  <c r="J1703" i="1"/>
  <c r="P1703" i="1" s="1"/>
  <c r="I1703" i="1"/>
  <c r="O1703" i="1" s="1"/>
  <c r="H1703" i="1"/>
  <c r="N1703" i="1" s="1"/>
  <c r="G1703" i="1"/>
  <c r="M1703" i="1" s="1"/>
  <c r="J1930" i="1"/>
  <c r="P1930" i="1" s="1"/>
  <c r="I1930" i="1"/>
  <c r="O1930" i="1" s="1"/>
  <c r="H1930" i="1"/>
  <c r="N1930" i="1" s="1"/>
  <c r="G1930" i="1"/>
  <c r="M1930" i="1" s="1"/>
  <c r="J1831" i="1"/>
  <c r="P1831" i="1" s="1"/>
  <c r="I1831" i="1"/>
  <c r="O1831" i="1" s="1"/>
  <c r="H1831" i="1"/>
  <c r="N1831" i="1" s="1"/>
  <c r="G1831" i="1"/>
  <c r="M1831" i="1" s="1"/>
  <c r="J1465" i="1"/>
  <c r="P1465" i="1" s="1"/>
  <c r="I1465" i="1"/>
  <c r="O1465" i="1" s="1"/>
  <c r="H1465" i="1"/>
  <c r="N1465" i="1" s="1"/>
  <c r="G1465" i="1"/>
  <c r="M1465" i="1" s="1"/>
  <c r="J1856" i="1"/>
  <c r="P1856" i="1" s="1"/>
  <c r="I1856" i="1"/>
  <c r="O1856" i="1" s="1"/>
  <c r="H1856" i="1"/>
  <c r="N1856" i="1" s="1"/>
  <c r="G1856" i="1"/>
  <c r="M1856" i="1" s="1"/>
  <c r="J1415" i="1"/>
  <c r="P1415" i="1" s="1"/>
  <c r="I1415" i="1"/>
  <c r="O1415" i="1" s="1"/>
  <c r="H1415" i="1"/>
  <c r="N1415" i="1" s="1"/>
  <c r="G1415" i="1"/>
  <c r="M1415" i="1" s="1"/>
  <c r="J3419" i="1"/>
  <c r="P3419" i="1" s="1"/>
  <c r="I3419" i="1"/>
  <c r="O3419" i="1" s="1"/>
  <c r="H3419" i="1"/>
  <c r="N3419" i="1" s="1"/>
  <c r="G3419" i="1"/>
  <c r="M3419" i="1" s="1"/>
  <c r="J3418" i="1"/>
  <c r="P3418" i="1" s="1"/>
  <c r="I3418" i="1"/>
  <c r="O3418" i="1" s="1"/>
  <c r="H3418" i="1"/>
  <c r="N3418" i="1" s="1"/>
  <c r="G3418" i="1"/>
  <c r="M3418" i="1" s="1"/>
  <c r="J3417" i="1"/>
  <c r="P3417" i="1" s="1"/>
  <c r="I3417" i="1"/>
  <c r="O3417" i="1" s="1"/>
  <c r="H3417" i="1"/>
  <c r="N3417" i="1" s="1"/>
  <c r="G3417" i="1"/>
  <c r="M3417" i="1" s="1"/>
  <c r="J3416" i="1"/>
  <c r="P3416" i="1" s="1"/>
  <c r="I3416" i="1"/>
  <c r="O3416" i="1" s="1"/>
  <c r="H3416" i="1"/>
  <c r="N3416" i="1" s="1"/>
  <c r="G3416" i="1"/>
  <c r="M3416" i="1" s="1"/>
  <c r="J3415" i="1"/>
  <c r="P3415" i="1" s="1"/>
  <c r="I3415" i="1"/>
  <c r="O3415" i="1" s="1"/>
  <c r="H3415" i="1"/>
  <c r="N3415" i="1" s="1"/>
  <c r="G3415" i="1"/>
  <c r="M3415" i="1" s="1"/>
  <c r="J3414" i="1"/>
  <c r="P3414" i="1" s="1"/>
  <c r="I3414" i="1"/>
  <c r="O3414" i="1" s="1"/>
  <c r="H3414" i="1"/>
  <c r="N3414" i="1" s="1"/>
  <c r="G3414" i="1"/>
  <c r="M3414" i="1" s="1"/>
  <c r="J3413" i="1"/>
  <c r="P3413" i="1" s="1"/>
  <c r="I3413" i="1"/>
  <c r="O3413" i="1" s="1"/>
  <c r="H3413" i="1"/>
  <c r="N3413" i="1" s="1"/>
  <c r="G3413" i="1"/>
  <c r="M3413" i="1" s="1"/>
  <c r="J3412" i="1"/>
  <c r="P3412" i="1" s="1"/>
  <c r="I3412" i="1"/>
  <c r="O3412" i="1" s="1"/>
  <c r="H3412" i="1"/>
  <c r="N3412" i="1" s="1"/>
  <c r="G3412" i="1"/>
  <c r="M3412" i="1" s="1"/>
  <c r="J3411" i="1"/>
  <c r="P3411" i="1" s="1"/>
  <c r="I3411" i="1"/>
  <c r="O3411" i="1" s="1"/>
  <c r="H3411" i="1"/>
  <c r="N3411" i="1" s="1"/>
  <c r="G3411" i="1"/>
  <c r="M3411" i="1" s="1"/>
  <c r="J3410" i="1"/>
  <c r="P3410" i="1" s="1"/>
  <c r="I3410" i="1"/>
  <c r="O3410" i="1" s="1"/>
  <c r="H3410" i="1"/>
  <c r="N3410" i="1" s="1"/>
  <c r="G3410" i="1"/>
  <c r="M3410" i="1" s="1"/>
  <c r="J3409" i="1"/>
  <c r="P3409" i="1" s="1"/>
  <c r="I3409" i="1"/>
  <c r="O3409" i="1" s="1"/>
  <c r="H3409" i="1"/>
  <c r="N3409" i="1" s="1"/>
  <c r="G3409" i="1"/>
  <c r="M3409" i="1" s="1"/>
  <c r="J3408" i="1"/>
  <c r="P3408" i="1" s="1"/>
  <c r="I3408" i="1"/>
  <c r="O3408" i="1" s="1"/>
  <c r="H3408" i="1"/>
  <c r="N3408" i="1" s="1"/>
  <c r="G3408" i="1"/>
  <c r="M3408" i="1" s="1"/>
  <c r="J3407" i="1"/>
  <c r="P3407" i="1" s="1"/>
  <c r="I3407" i="1"/>
  <c r="O3407" i="1" s="1"/>
  <c r="H3407" i="1"/>
  <c r="N3407" i="1" s="1"/>
  <c r="G3407" i="1"/>
  <c r="M3407" i="1" s="1"/>
  <c r="J3406" i="1"/>
  <c r="P3406" i="1" s="1"/>
  <c r="I3406" i="1"/>
  <c r="O3406" i="1" s="1"/>
  <c r="H3406" i="1"/>
  <c r="N3406" i="1" s="1"/>
  <c r="G3406" i="1"/>
  <c r="M3406" i="1" s="1"/>
  <c r="J3480" i="1"/>
  <c r="P3480" i="1" s="1"/>
  <c r="I3480" i="1"/>
  <c r="O3480" i="1" s="1"/>
  <c r="H3480" i="1"/>
  <c r="N3480" i="1" s="1"/>
  <c r="G3480" i="1"/>
  <c r="M3480" i="1" s="1"/>
  <c r="J3479" i="1"/>
  <c r="P3479" i="1" s="1"/>
  <c r="I3479" i="1"/>
  <c r="O3479" i="1" s="1"/>
  <c r="H3479" i="1"/>
  <c r="N3479" i="1" s="1"/>
  <c r="G3479" i="1"/>
  <c r="M3479" i="1" s="1"/>
  <c r="J3478" i="1"/>
  <c r="P3478" i="1" s="1"/>
  <c r="I3478" i="1"/>
  <c r="O3478" i="1" s="1"/>
  <c r="H3478" i="1"/>
  <c r="N3478" i="1" s="1"/>
  <c r="G3478" i="1"/>
  <c r="M3478" i="1" s="1"/>
  <c r="J3477" i="1"/>
  <c r="P3477" i="1" s="1"/>
  <c r="I3477" i="1"/>
  <c r="O3477" i="1" s="1"/>
  <c r="H3477" i="1"/>
  <c r="N3477" i="1" s="1"/>
  <c r="G3477" i="1"/>
  <c r="M3477" i="1" s="1"/>
  <c r="J3476" i="1"/>
  <c r="P3476" i="1" s="1"/>
  <c r="I3476" i="1"/>
  <c r="O3476" i="1" s="1"/>
  <c r="H3476" i="1"/>
  <c r="N3476" i="1" s="1"/>
  <c r="G3476" i="1"/>
  <c r="M3476" i="1" s="1"/>
  <c r="J3475" i="1"/>
  <c r="P3475" i="1" s="1"/>
  <c r="I3475" i="1"/>
  <c r="O3475" i="1" s="1"/>
  <c r="H3475" i="1"/>
  <c r="N3475" i="1" s="1"/>
  <c r="G3475" i="1"/>
  <c r="M3475" i="1" s="1"/>
  <c r="J3461" i="1"/>
  <c r="P3461" i="1" s="1"/>
  <c r="I3461" i="1"/>
  <c r="O3461" i="1" s="1"/>
  <c r="H3461" i="1"/>
  <c r="N3461" i="1" s="1"/>
  <c r="G3461" i="1"/>
  <c r="M3461" i="1" s="1"/>
  <c r="J4104" i="1"/>
  <c r="P4104" i="1" s="1"/>
  <c r="I4104" i="1"/>
  <c r="O4104" i="1" s="1"/>
  <c r="H4104" i="1"/>
  <c r="N4104" i="1" s="1"/>
  <c r="G4104" i="1"/>
  <c r="M4104" i="1" s="1"/>
  <c r="J2190" i="1"/>
  <c r="P2190" i="1" s="1"/>
  <c r="I2190" i="1"/>
  <c r="O2190" i="1" s="1"/>
  <c r="H2190" i="1"/>
  <c r="N2190" i="1" s="1"/>
  <c r="G2190" i="1"/>
  <c r="M2190" i="1" s="1"/>
  <c r="J2218" i="1"/>
  <c r="P2218" i="1" s="1"/>
  <c r="I2218" i="1"/>
  <c r="O2218" i="1" s="1"/>
  <c r="H2218" i="1"/>
  <c r="N2218" i="1" s="1"/>
  <c r="G2218" i="1"/>
  <c r="M2218" i="1" s="1"/>
  <c r="J735" i="1"/>
  <c r="P735" i="1" s="1"/>
  <c r="I735" i="1"/>
  <c r="O735" i="1" s="1"/>
  <c r="H735" i="1"/>
  <c r="N735" i="1" s="1"/>
  <c r="G735" i="1"/>
  <c r="M735" i="1" s="1"/>
  <c r="J734" i="1"/>
  <c r="P734" i="1" s="1"/>
  <c r="I734" i="1"/>
  <c r="O734" i="1" s="1"/>
  <c r="H734" i="1"/>
  <c r="N734" i="1" s="1"/>
  <c r="G734" i="1"/>
  <c r="M734" i="1" s="1"/>
  <c r="J349" i="1"/>
  <c r="P349" i="1" s="1"/>
  <c r="I349" i="1"/>
  <c r="O349" i="1" s="1"/>
  <c r="H349" i="1"/>
  <c r="N349" i="1" s="1"/>
  <c r="G349" i="1"/>
  <c r="M349" i="1" s="1"/>
  <c r="J807" i="1"/>
  <c r="P807" i="1" s="1"/>
  <c r="I807" i="1"/>
  <c r="O807" i="1" s="1"/>
  <c r="H807" i="1"/>
  <c r="N807" i="1" s="1"/>
  <c r="G807" i="1"/>
  <c r="M807" i="1" s="1"/>
  <c r="J711" i="1"/>
  <c r="P711" i="1" s="1"/>
  <c r="I711" i="1"/>
  <c r="O711" i="1" s="1"/>
  <c r="H711" i="1"/>
  <c r="N711" i="1" s="1"/>
  <c r="G711" i="1"/>
  <c r="M711" i="1" s="1"/>
  <c r="J662" i="1"/>
  <c r="P662" i="1" s="1"/>
  <c r="I662" i="1"/>
  <c r="O662" i="1" s="1"/>
  <c r="H662" i="1"/>
  <c r="N662" i="1" s="1"/>
  <c r="G662" i="1"/>
  <c r="M662" i="1" s="1"/>
  <c r="J1430" i="1"/>
  <c r="P1430" i="1" s="1"/>
  <c r="I1430" i="1"/>
  <c r="O1430" i="1" s="1"/>
  <c r="H1430" i="1"/>
  <c r="N1430" i="1" s="1"/>
  <c r="G1430" i="1"/>
  <c r="M1430" i="1" s="1"/>
  <c r="J2136" i="1"/>
  <c r="P2136" i="1" s="1"/>
  <c r="I2136" i="1"/>
  <c r="O2136" i="1" s="1"/>
  <c r="H2136" i="1"/>
  <c r="N2136" i="1" s="1"/>
  <c r="G2136" i="1"/>
  <c r="M2136" i="1" s="1"/>
  <c r="J3396" i="1"/>
  <c r="P3396" i="1" s="1"/>
  <c r="I3396" i="1"/>
  <c r="O3396" i="1" s="1"/>
  <c r="H3396" i="1"/>
  <c r="N3396" i="1" s="1"/>
  <c r="G3396" i="1"/>
  <c r="M3396" i="1" s="1"/>
  <c r="J3743" i="1"/>
  <c r="P3743" i="1" s="1"/>
  <c r="I3743" i="1"/>
  <c r="O3743" i="1" s="1"/>
  <c r="H3743" i="1"/>
  <c r="N3743" i="1" s="1"/>
  <c r="G3743" i="1"/>
  <c r="M3743" i="1" s="1"/>
  <c r="J3736" i="1"/>
  <c r="P3736" i="1" s="1"/>
  <c r="I3736" i="1"/>
  <c r="O3736" i="1" s="1"/>
  <c r="H3736" i="1"/>
  <c r="N3736" i="1" s="1"/>
  <c r="G3736" i="1"/>
  <c r="M3736" i="1" s="1"/>
  <c r="J3742" i="1"/>
  <c r="P3742" i="1" s="1"/>
  <c r="I3742" i="1"/>
  <c r="O3742" i="1" s="1"/>
  <c r="H3742" i="1"/>
  <c r="N3742" i="1" s="1"/>
  <c r="G3742" i="1"/>
  <c r="M3742" i="1" s="1"/>
  <c r="J3756" i="1"/>
  <c r="P3756" i="1" s="1"/>
  <c r="I3756" i="1"/>
  <c r="O3756" i="1" s="1"/>
  <c r="H3756" i="1"/>
  <c r="N3756" i="1" s="1"/>
  <c r="G3756" i="1"/>
  <c r="M3756" i="1" s="1"/>
  <c r="J3794" i="1"/>
  <c r="P3794" i="1" s="1"/>
  <c r="I3794" i="1"/>
  <c r="O3794" i="1" s="1"/>
  <c r="H3794" i="1"/>
  <c r="N3794" i="1" s="1"/>
  <c r="G3794" i="1"/>
  <c r="M3794" i="1" s="1"/>
  <c r="J3802" i="1"/>
  <c r="P3802" i="1" s="1"/>
  <c r="I3802" i="1"/>
  <c r="O3802" i="1" s="1"/>
  <c r="H3802" i="1"/>
  <c r="N3802" i="1" s="1"/>
  <c r="G3802" i="1"/>
  <c r="M3802" i="1" s="1"/>
  <c r="J3801" i="1"/>
  <c r="P3801" i="1" s="1"/>
  <c r="I3801" i="1"/>
  <c r="O3801" i="1" s="1"/>
  <c r="H3801" i="1"/>
  <c r="N3801" i="1" s="1"/>
  <c r="G3801" i="1"/>
  <c r="M3801" i="1" s="1"/>
  <c r="J3800" i="1"/>
  <c r="P3800" i="1" s="1"/>
  <c r="I3800" i="1"/>
  <c r="O3800" i="1" s="1"/>
  <c r="H3800" i="1"/>
  <c r="N3800" i="1" s="1"/>
  <c r="G3800" i="1"/>
  <c r="M3800" i="1" s="1"/>
  <c r="J3799" i="1"/>
  <c r="P3799" i="1" s="1"/>
  <c r="I3799" i="1"/>
  <c r="O3799" i="1" s="1"/>
  <c r="H3799" i="1"/>
  <c r="N3799" i="1" s="1"/>
  <c r="G3799" i="1"/>
  <c r="M3799" i="1" s="1"/>
  <c r="J3798" i="1"/>
  <c r="P3798" i="1" s="1"/>
  <c r="I3798" i="1"/>
  <c r="O3798" i="1" s="1"/>
  <c r="H3798" i="1"/>
  <c r="N3798" i="1" s="1"/>
  <c r="G3798" i="1"/>
  <c r="M3798" i="1" s="1"/>
  <c r="J3796" i="1"/>
  <c r="P3796" i="1" s="1"/>
  <c r="I3796" i="1"/>
  <c r="O3796" i="1" s="1"/>
  <c r="H3796" i="1"/>
  <c r="N3796" i="1" s="1"/>
  <c r="G3796" i="1"/>
  <c r="M3796" i="1" s="1"/>
  <c r="J3797" i="1"/>
  <c r="P3797" i="1" s="1"/>
  <c r="I3797" i="1"/>
  <c r="O3797" i="1" s="1"/>
  <c r="H3797" i="1"/>
  <c r="N3797" i="1" s="1"/>
  <c r="G3797" i="1"/>
  <c r="M3797" i="1" s="1"/>
  <c r="J3793" i="1"/>
  <c r="P3793" i="1" s="1"/>
  <c r="I3793" i="1"/>
  <c r="O3793" i="1" s="1"/>
  <c r="H3793" i="1"/>
  <c r="N3793" i="1" s="1"/>
  <c r="G3793" i="1"/>
  <c r="M3793" i="1" s="1"/>
  <c r="J3792" i="1"/>
  <c r="P3792" i="1" s="1"/>
  <c r="I3792" i="1"/>
  <c r="O3792" i="1" s="1"/>
  <c r="H3792" i="1"/>
  <c r="N3792" i="1" s="1"/>
  <c r="G3792" i="1"/>
  <c r="M3792" i="1" s="1"/>
  <c r="J3782" i="1"/>
  <c r="P3782" i="1" s="1"/>
  <c r="I3782" i="1"/>
  <c r="O3782" i="1" s="1"/>
  <c r="H3782" i="1"/>
  <c r="N3782" i="1" s="1"/>
  <c r="G3782" i="1"/>
  <c r="M3782" i="1" s="1"/>
  <c r="J3790" i="1"/>
  <c r="P3790" i="1" s="1"/>
  <c r="I3790" i="1"/>
  <c r="O3790" i="1" s="1"/>
  <c r="H3790" i="1"/>
  <c r="N3790" i="1" s="1"/>
  <c r="G3790" i="1"/>
  <c r="M3790" i="1" s="1"/>
  <c r="J3783" i="1"/>
  <c r="P3783" i="1" s="1"/>
  <c r="I3783" i="1"/>
  <c r="O3783" i="1" s="1"/>
  <c r="H3783" i="1"/>
  <c r="N3783" i="1" s="1"/>
  <c r="G3783" i="1"/>
  <c r="M3783" i="1" s="1"/>
  <c r="J3788" i="1"/>
  <c r="P3788" i="1" s="1"/>
  <c r="I3788" i="1"/>
  <c r="O3788" i="1" s="1"/>
  <c r="H3788" i="1"/>
  <c r="N3788" i="1" s="1"/>
  <c r="G3788" i="1"/>
  <c r="M3788" i="1" s="1"/>
  <c r="J3787" i="1"/>
  <c r="P3787" i="1" s="1"/>
  <c r="I3787" i="1"/>
  <c r="O3787" i="1" s="1"/>
  <c r="H3787" i="1"/>
  <c r="N3787" i="1" s="1"/>
  <c r="G3787" i="1"/>
  <c r="M3787" i="1" s="1"/>
  <c r="J3786" i="1"/>
  <c r="P3786" i="1" s="1"/>
  <c r="I3786" i="1"/>
  <c r="O3786" i="1" s="1"/>
  <c r="H3786" i="1"/>
  <c r="N3786" i="1" s="1"/>
  <c r="G3786" i="1"/>
  <c r="M3786" i="1" s="1"/>
  <c r="J3779" i="1"/>
  <c r="P3779" i="1" s="1"/>
  <c r="I3779" i="1"/>
  <c r="O3779" i="1" s="1"/>
  <c r="H3779" i="1"/>
  <c r="N3779" i="1" s="1"/>
  <c r="G3779" i="1"/>
  <c r="M3779" i="1" s="1"/>
  <c r="J3592" i="1"/>
  <c r="P3592" i="1" s="1"/>
  <c r="I3592" i="1"/>
  <c r="O3592" i="1" s="1"/>
  <c r="H3592" i="1"/>
  <c r="N3592" i="1" s="1"/>
  <c r="G3592" i="1"/>
  <c r="M3592" i="1" s="1"/>
  <c r="J3765" i="1"/>
  <c r="P3765" i="1" s="1"/>
  <c r="I3765" i="1"/>
  <c r="O3765" i="1" s="1"/>
  <c r="H3765" i="1"/>
  <c r="N3765" i="1" s="1"/>
  <c r="G3765" i="1"/>
  <c r="M3765" i="1" s="1"/>
  <c r="J3764" i="1"/>
  <c r="P3764" i="1" s="1"/>
  <c r="I3764" i="1"/>
  <c r="O3764" i="1" s="1"/>
  <c r="H3764" i="1"/>
  <c r="N3764" i="1" s="1"/>
  <c r="G3764" i="1"/>
  <c r="M3764" i="1" s="1"/>
  <c r="J3763" i="1"/>
  <c r="P3763" i="1" s="1"/>
  <c r="I3763" i="1"/>
  <c r="O3763" i="1" s="1"/>
  <c r="H3763" i="1"/>
  <c r="N3763" i="1" s="1"/>
  <c r="G3763" i="1"/>
  <c r="M3763" i="1" s="1"/>
  <c r="J3762" i="1"/>
  <c r="P3762" i="1" s="1"/>
  <c r="I3762" i="1"/>
  <c r="O3762" i="1" s="1"/>
  <c r="H3762" i="1"/>
  <c r="N3762" i="1" s="1"/>
  <c r="G3762" i="1"/>
  <c r="M3762" i="1" s="1"/>
  <c r="J3761" i="1"/>
  <c r="P3761" i="1" s="1"/>
  <c r="I3761" i="1"/>
  <c r="O3761" i="1" s="1"/>
  <c r="H3761" i="1"/>
  <c r="N3761" i="1" s="1"/>
  <c r="G3761" i="1"/>
  <c r="M3761" i="1" s="1"/>
  <c r="J3755" i="1"/>
  <c r="P3755" i="1" s="1"/>
  <c r="I3755" i="1"/>
  <c r="O3755" i="1" s="1"/>
  <c r="H3755" i="1"/>
  <c r="N3755" i="1" s="1"/>
  <c r="G3755" i="1"/>
  <c r="M3755" i="1" s="1"/>
  <c r="J3748" i="1"/>
  <c r="P3748" i="1" s="1"/>
  <c r="I3748" i="1"/>
  <c r="O3748" i="1" s="1"/>
  <c r="H3748" i="1"/>
  <c r="N3748" i="1" s="1"/>
  <c r="G3748" i="1"/>
  <c r="M3748" i="1" s="1"/>
  <c r="J3753" i="1"/>
  <c r="P3753" i="1" s="1"/>
  <c r="I3753" i="1"/>
  <c r="O3753" i="1" s="1"/>
  <c r="H3753" i="1"/>
  <c r="N3753" i="1" s="1"/>
  <c r="G3753" i="1"/>
  <c r="M3753" i="1" s="1"/>
  <c r="J3752" i="1"/>
  <c r="P3752" i="1" s="1"/>
  <c r="I3752" i="1"/>
  <c r="O3752" i="1" s="1"/>
  <c r="H3752" i="1"/>
  <c r="N3752" i="1" s="1"/>
  <c r="G3752" i="1"/>
  <c r="M3752" i="1" s="1"/>
  <c r="J3751" i="1"/>
  <c r="P3751" i="1" s="1"/>
  <c r="I3751" i="1"/>
  <c r="O3751" i="1" s="1"/>
  <c r="H3751" i="1"/>
  <c r="N3751" i="1" s="1"/>
  <c r="G3751" i="1"/>
  <c r="M3751" i="1" s="1"/>
  <c r="J3750" i="1"/>
  <c r="P3750" i="1" s="1"/>
  <c r="I3750" i="1"/>
  <c r="O3750" i="1" s="1"/>
  <c r="H3750" i="1"/>
  <c r="N3750" i="1" s="1"/>
  <c r="G3750" i="1"/>
  <c r="M3750" i="1" s="1"/>
  <c r="J3749" i="1"/>
  <c r="P3749" i="1" s="1"/>
  <c r="I3749" i="1"/>
  <c r="O3749" i="1" s="1"/>
  <c r="H3749" i="1"/>
  <c r="N3749" i="1" s="1"/>
  <c r="G3749" i="1"/>
  <c r="M3749" i="1" s="1"/>
  <c r="J3747" i="1"/>
  <c r="P3747" i="1" s="1"/>
  <c r="I3747" i="1"/>
  <c r="O3747" i="1" s="1"/>
  <c r="H3747" i="1"/>
  <c r="N3747" i="1" s="1"/>
  <c r="G3747" i="1"/>
  <c r="M3747" i="1" s="1"/>
  <c r="J3746" i="1"/>
  <c r="P3746" i="1" s="1"/>
  <c r="I3746" i="1"/>
  <c r="O3746" i="1" s="1"/>
  <c r="H3746" i="1"/>
  <c r="N3746" i="1" s="1"/>
  <c r="G3746" i="1"/>
  <c r="M3746" i="1" s="1"/>
  <c r="J3744" i="1"/>
  <c r="P3744" i="1" s="1"/>
  <c r="I3744" i="1"/>
  <c r="O3744" i="1" s="1"/>
  <c r="H3744" i="1"/>
  <c r="N3744" i="1" s="1"/>
  <c r="G3744" i="1"/>
  <c r="M3744" i="1" s="1"/>
  <c r="J3741" i="1"/>
  <c r="P3741" i="1" s="1"/>
  <c r="I3741" i="1"/>
  <c r="O3741" i="1" s="1"/>
  <c r="H3741" i="1"/>
  <c r="N3741" i="1" s="1"/>
  <c r="G3741" i="1"/>
  <c r="M3741" i="1" s="1"/>
  <c r="J3740" i="1"/>
  <c r="P3740" i="1" s="1"/>
  <c r="I3740" i="1"/>
  <c r="O3740" i="1" s="1"/>
  <c r="H3740" i="1"/>
  <c r="N3740" i="1" s="1"/>
  <c r="G3740" i="1"/>
  <c r="M3740" i="1" s="1"/>
  <c r="J3734" i="1"/>
  <c r="P3734" i="1" s="1"/>
  <c r="I3734" i="1"/>
  <c r="O3734" i="1" s="1"/>
  <c r="H3734" i="1"/>
  <c r="N3734" i="1" s="1"/>
  <c r="G3734" i="1"/>
  <c r="M3734" i="1" s="1"/>
  <c r="J3733" i="1"/>
  <c r="P3733" i="1" s="1"/>
  <c r="I3733" i="1"/>
  <c r="O3733" i="1" s="1"/>
  <c r="H3733" i="1"/>
  <c r="N3733" i="1" s="1"/>
  <c r="G3733" i="1"/>
  <c r="M3733" i="1" s="1"/>
  <c r="J3732" i="1"/>
  <c r="P3732" i="1" s="1"/>
  <c r="I3732" i="1"/>
  <c r="O3732" i="1" s="1"/>
  <c r="H3732" i="1"/>
  <c r="N3732" i="1" s="1"/>
  <c r="G3732" i="1"/>
  <c r="M3732" i="1" s="1"/>
  <c r="J3731" i="1"/>
  <c r="P3731" i="1" s="1"/>
  <c r="I3731" i="1"/>
  <c r="O3731" i="1" s="1"/>
  <c r="H3731" i="1"/>
  <c r="N3731" i="1" s="1"/>
  <c r="G3731" i="1"/>
  <c r="M3731" i="1" s="1"/>
  <c r="J3718" i="1"/>
  <c r="P3718" i="1" s="1"/>
  <c r="I3718" i="1"/>
  <c r="O3718" i="1" s="1"/>
  <c r="H3718" i="1"/>
  <c r="N3718" i="1" s="1"/>
  <c r="G3718" i="1"/>
  <c r="M3718" i="1" s="1"/>
  <c r="J3717" i="1"/>
  <c r="P3717" i="1" s="1"/>
  <c r="I3717" i="1"/>
  <c r="O3717" i="1" s="1"/>
  <c r="H3717" i="1"/>
  <c r="N3717" i="1" s="1"/>
  <c r="G3717" i="1"/>
  <c r="M3717" i="1" s="1"/>
  <c r="J3716" i="1"/>
  <c r="P3716" i="1" s="1"/>
  <c r="I3716" i="1"/>
  <c r="O3716" i="1" s="1"/>
  <c r="H3716" i="1"/>
  <c r="N3716" i="1" s="1"/>
  <c r="G3716" i="1"/>
  <c r="M3716" i="1" s="1"/>
  <c r="J3781" i="1"/>
  <c r="P3781" i="1" s="1"/>
  <c r="I3781" i="1"/>
  <c r="O3781" i="1" s="1"/>
  <c r="H3781" i="1"/>
  <c r="N3781" i="1" s="1"/>
  <c r="G3781" i="1"/>
  <c r="M3781" i="1" s="1"/>
  <c r="J3712" i="1"/>
  <c r="P3712" i="1" s="1"/>
  <c r="I3712" i="1"/>
  <c r="O3712" i="1" s="1"/>
  <c r="H3712" i="1"/>
  <c r="N3712" i="1" s="1"/>
  <c r="G3712" i="1"/>
  <c r="M3712" i="1" s="1"/>
  <c r="J3707" i="1"/>
  <c r="P3707" i="1" s="1"/>
  <c r="I3707" i="1"/>
  <c r="O3707" i="1" s="1"/>
  <c r="H3707" i="1"/>
  <c r="N3707" i="1" s="1"/>
  <c r="G3707" i="1"/>
  <c r="M3707" i="1" s="1"/>
  <c r="J3706" i="1"/>
  <c r="P3706" i="1" s="1"/>
  <c r="I3706" i="1"/>
  <c r="O3706" i="1" s="1"/>
  <c r="H3706" i="1"/>
  <c r="N3706" i="1" s="1"/>
  <c r="G3706" i="1"/>
  <c r="M3706" i="1" s="1"/>
  <c r="J3589" i="1"/>
  <c r="P3589" i="1" s="1"/>
  <c r="I3589" i="1"/>
  <c r="O3589" i="1" s="1"/>
  <c r="H3589" i="1"/>
  <c r="N3589" i="1" s="1"/>
  <c r="G3589" i="1"/>
  <c r="M3589" i="1" s="1"/>
  <c r="J3698" i="1"/>
  <c r="P3698" i="1" s="1"/>
  <c r="I3698" i="1"/>
  <c r="O3698" i="1" s="1"/>
  <c r="H3698" i="1"/>
  <c r="N3698" i="1" s="1"/>
  <c r="G3698" i="1"/>
  <c r="M3698" i="1" s="1"/>
  <c r="J3697" i="1"/>
  <c r="P3697" i="1" s="1"/>
  <c r="I3697" i="1"/>
  <c r="O3697" i="1" s="1"/>
  <c r="H3697" i="1"/>
  <c r="N3697" i="1" s="1"/>
  <c r="G3697" i="1"/>
  <c r="M3697" i="1" s="1"/>
  <c r="J3696" i="1"/>
  <c r="P3696" i="1" s="1"/>
  <c r="I3696" i="1"/>
  <c r="O3696" i="1" s="1"/>
  <c r="H3696" i="1"/>
  <c r="N3696" i="1" s="1"/>
  <c r="G3696" i="1"/>
  <c r="M3696" i="1" s="1"/>
  <c r="J3695" i="1"/>
  <c r="P3695" i="1" s="1"/>
  <c r="I3695" i="1"/>
  <c r="O3695" i="1" s="1"/>
  <c r="H3695" i="1"/>
  <c r="N3695" i="1" s="1"/>
  <c r="G3695" i="1"/>
  <c r="M3695" i="1" s="1"/>
  <c r="J3688" i="1"/>
  <c r="P3688" i="1" s="1"/>
  <c r="I3688" i="1"/>
  <c r="O3688" i="1" s="1"/>
  <c r="H3688" i="1"/>
  <c r="N3688" i="1" s="1"/>
  <c r="G3688" i="1"/>
  <c r="M3688" i="1" s="1"/>
  <c r="J3687" i="1"/>
  <c r="P3687" i="1" s="1"/>
  <c r="I3687" i="1"/>
  <c r="O3687" i="1" s="1"/>
  <c r="H3687" i="1"/>
  <c r="N3687" i="1" s="1"/>
  <c r="G3687" i="1"/>
  <c r="M3687" i="1" s="1"/>
  <c r="J3678" i="1"/>
  <c r="P3678" i="1" s="1"/>
  <c r="I3678" i="1"/>
  <c r="O3678" i="1" s="1"/>
  <c r="H3678" i="1"/>
  <c r="N3678" i="1" s="1"/>
  <c r="G3678" i="1"/>
  <c r="M3678" i="1" s="1"/>
  <c r="J3680" i="1"/>
  <c r="P3680" i="1" s="1"/>
  <c r="I3680" i="1"/>
  <c r="O3680" i="1" s="1"/>
  <c r="H3680" i="1"/>
  <c r="N3680" i="1" s="1"/>
  <c r="G3680" i="1"/>
  <c r="M3680" i="1" s="1"/>
  <c r="J3679" i="1"/>
  <c r="P3679" i="1" s="1"/>
  <c r="I3679" i="1"/>
  <c r="O3679" i="1" s="1"/>
  <c r="H3679" i="1"/>
  <c r="N3679" i="1" s="1"/>
  <c r="G3679" i="1"/>
  <c r="M3679" i="1" s="1"/>
  <c r="J3669" i="1"/>
  <c r="P3669" i="1" s="1"/>
  <c r="I3669" i="1"/>
  <c r="O3669" i="1" s="1"/>
  <c r="H3669" i="1"/>
  <c r="N3669" i="1" s="1"/>
  <c r="G3669" i="1"/>
  <c r="M3669" i="1" s="1"/>
  <c r="J3668" i="1"/>
  <c r="P3668" i="1" s="1"/>
  <c r="I3668" i="1"/>
  <c r="O3668" i="1" s="1"/>
  <c r="H3668" i="1"/>
  <c r="N3668" i="1" s="1"/>
  <c r="G3668" i="1"/>
  <c r="M3668" i="1" s="1"/>
  <c r="J3667" i="1"/>
  <c r="P3667" i="1" s="1"/>
  <c r="I3667" i="1"/>
  <c r="O3667" i="1" s="1"/>
  <c r="H3667" i="1"/>
  <c r="N3667" i="1" s="1"/>
  <c r="G3667" i="1"/>
  <c r="M3667" i="1" s="1"/>
  <c r="J3666" i="1"/>
  <c r="P3666" i="1" s="1"/>
  <c r="I3666" i="1"/>
  <c r="O3666" i="1" s="1"/>
  <c r="H3666" i="1"/>
  <c r="N3666" i="1" s="1"/>
  <c r="G3666" i="1"/>
  <c r="M3666" i="1" s="1"/>
  <c r="J3665" i="1"/>
  <c r="P3665" i="1" s="1"/>
  <c r="I3665" i="1"/>
  <c r="O3665" i="1" s="1"/>
  <c r="H3665" i="1"/>
  <c r="N3665" i="1" s="1"/>
  <c r="G3665" i="1"/>
  <c r="M3665" i="1" s="1"/>
  <c r="J3664" i="1"/>
  <c r="P3664" i="1" s="1"/>
  <c r="I3664" i="1"/>
  <c r="O3664" i="1" s="1"/>
  <c r="H3664" i="1"/>
  <c r="N3664" i="1" s="1"/>
  <c r="G3664" i="1"/>
  <c r="M3664" i="1" s="1"/>
  <c r="J3659" i="1"/>
  <c r="P3659" i="1" s="1"/>
  <c r="I3659" i="1"/>
  <c r="O3659" i="1" s="1"/>
  <c r="H3659" i="1"/>
  <c r="N3659" i="1" s="1"/>
  <c r="G3659" i="1"/>
  <c r="M3659" i="1" s="1"/>
  <c r="J3660" i="1"/>
  <c r="P3660" i="1" s="1"/>
  <c r="I3660" i="1"/>
  <c r="O3660" i="1" s="1"/>
  <c r="H3660" i="1"/>
  <c r="N3660" i="1" s="1"/>
  <c r="G3660" i="1"/>
  <c r="M3660" i="1" s="1"/>
  <c r="J3649" i="1"/>
  <c r="P3649" i="1" s="1"/>
  <c r="I3649" i="1"/>
  <c r="O3649" i="1" s="1"/>
  <c r="H3649" i="1"/>
  <c r="N3649" i="1" s="1"/>
  <c r="G3649" i="1"/>
  <c r="M3649" i="1" s="1"/>
  <c r="J3643" i="1"/>
  <c r="P3643" i="1" s="1"/>
  <c r="I3643" i="1"/>
  <c r="O3643" i="1" s="1"/>
  <c r="H3643" i="1"/>
  <c r="N3643" i="1" s="1"/>
  <c r="G3643" i="1"/>
  <c r="M3643" i="1" s="1"/>
  <c r="J3642" i="1"/>
  <c r="P3642" i="1" s="1"/>
  <c r="I3642" i="1"/>
  <c r="O3642" i="1" s="1"/>
  <c r="H3642" i="1"/>
  <c r="N3642" i="1" s="1"/>
  <c r="G3642" i="1"/>
  <c r="M3642" i="1" s="1"/>
  <c r="J3641" i="1"/>
  <c r="P3641" i="1" s="1"/>
  <c r="I3641" i="1"/>
  <c r="O3641" i="1" s="1"/>
  <c r="H3641" i="1"/>
  <c r="N3641" i="1" s="1"/>
  <c r="G3641" i="1"/>
  <c r="M3641" i="1" s="1"/>
  <c r="J3640" i="1"/>
  <c r="P3640" i="1" s="1"/>
  <c r="I3640" i="1"/>
  <c r="O3640" i="1" s="1"/>
  <c r="H3640" i="1"/>
  <c r="N3640" i="1" s="1"/>
  <c r="G3640" i="1"/>
  <c r="M3640" i="1" s="1"/>
  <c r="J3639" i="1"/>
  <c r="P3639" i="1" s="1"/>
  <c r="I3639" i="1"/>
  <c r="O3639" i="1" s="1"/>
  <c r="H3639" i="1"/>
  <c r="N3639" i="1" s="1"/>
  <c r="G3639" i="1"/>
  <c r="M3639" i="1" s="1"/>
  <c r="J3638" i="1"/>
  <c r="P3638" i="1" s="1"/>
  <c r="I3638" i="1"/>
  <c r="O3638" i="1" s="1"/>
  <c r="H3638" i="1"/>
  <c r="N3638" i="1" s="1"/>
  <c r="G3638" i="1"/>
  <c r="M3638" i="1" s="1"/>
  <c r="J3637" i="1"/>
  <c r="P3637" i="1" s="1"/>
  <c r="I3637" i="1"/>
  <c r="O3637" i="1" s="1"/>
  <c r="H3637" i="1"/>
  <c r="N3637" i="1" s="1"/>
  <c r="G3637" i="1"/>
  <c r="M3637" i="1" s="1"/>
  <c r="J3599" i="1"/>
  <c r="P3599" i="1" s="1"/>
  <c r="I3599" i="1"/>
  <c r="O3599" i="1" s="1"/>
  <c r="H3599" i="1"/>
  <c r="N3599" i="1" s="1"/>
  <c r="G3599" i="1"/>
  <c r="M3599" i="1" s="1"/>
  <c r="J3598" i="1"/>
  <c r="P3598" i="1" s="1"/>
  <c r="I3598" i="1"/>
  <c r="O3598" i="1" s="1"/>
  <c r="H3598" i="1"/>
  <c r="N3598" i="1" s="1"/>
  <c r="G3598" i="1"/>
  <c r="M3598" i="1" s="1"/>
  <c r="J3603" i="1"/>
  <c r="P3603" i="1" s="1"/>
  <c r="I3603" i="1"/>
  <c r="O3603" i="1" s="1"/>
  <c r="H3603" i="1"/>
  <c r="N3603" i="1" s="1"/>
  <c r="G3603" i="1"/>
  <c r="M3603" i="1" s="1"/>
  <c r="J3595" i="1"/>
  <c r="P3595" i="1" s="1"/>
  <c r="I3595" i="1"/>
  <c r="O3595" i="1" s="1"/>
  <c r="H3595" i="1"/>
  <c r="N3595" i="1" s="1"/>
  <c r="G3595" i="1"/>
  <c r="M3595" i="1" s="1"/>
  <c r="J3607" i="1"/>
  <c r="P3607" i="1" s="1"/>
  <c r="I3607" i="1"/>
  <c r="O3607" i="1" s="1"/>
  <c r="H3607" i="1"/>
  <c r="N3607" i="1" s="1"/>
  <c r="G3607" i="1"/>
  <c r="M3607" i="1" s="1"/>
  <c r="J3606" i="1"/>
  <c r="P3606" i="1" s="1"/>
  <c r="I3606" i="1"/>
  <c r="O3606" i="1" s="1"/>
  <c r="H3606" i="1"/>
  <c r="N3606" i="1" s="1"/>
  <c r="G3606" i="1"/>
  <c r="M3606" i="1" s="1"/>
  <c r="J3610" i="1"/>
  <c r="P3610" i="1" s="1"/>
  <c r="I3610" i="1"/>
  <c r="O3610" i="1" s="1"/>
  <c r="H3610" i="1"/>
  <c r="N3610" i="1" s="1"/>
  <c r="G3610" i="1"/>
  <c r="M3610" i="1" s="1"/>
  <c r="J3623" i="1"/>
  <c r="P3623" i="1" s="1"/>
  <c r="I3623" i="1"/>
  <c r="O3623" i="1" s="1"/>
  <c r="H3623" i="1"/>
  <c r="N3623" i="1" s="1"/>
  <c r="G3623" i="1"/>
  <c r="M3623" i="1" s="1"/>
  <c r="J3622" i="1"/>
  <c r="P3622" i="1" s="1"/>
  <c r="I3622" i="1"/>
  <c r="O3622" i="1" s="1"/>
  <c r="H3622" i="1"/>
  <c r="N3622" i="1" s="1"/>
  <c r="G3622" i="1"/>
  <c r="M3622" i="1" s="1"/>
  <c r="J3621" i="1"/>
  <c r="P3621" i="1" s="1"/>
  <c r="I3621" i="1"/>
  <c r="O3621" i="1" s="1"/>
  <c r="H3621" i="1"/>
  <c r="N3621" i="1" s="1"/>
  <c r="G3621" i="1"/>
  <c r="M3621" i="1" s="1"/>
  <c r="J3620" i="1"/>
  <c r="P3620" i="1" s="1"/>
  <c r="I3620" i="1"/>
  <c r="O3620" i="1" s="1"/>
  <c r="H3620" i="1"/>
  <c r="N3620" i="1" s="1"/>
  <c r="G3620" i="1"/>
  <c r="M3620" i="1" s="1"/>
  <c r="J3619" i="1"/>
  <c r="P3619" i="1" s="1"/>
  <c r="I3619" i="1"/>
  <c r="O3619" i="1" s="1"/>
  <c r="H3619" i="1"/>
  <c r="N3619" i="1" s="1"/>
  <c r="G3619" i="1"/>
  <c r="M3619" i="1" s="1"/>
  <c r="J3618" i="1"/>
  <c r="P3618" i="1" s="1"/>
  <c r="I3618" i="1"/>
  <c r="O3618" i="1" s="1"/>
  <c r="H3618" i="1"/>
  <c r="N3618" i="1" s="1"/>
  <c r="G3618" i="1"/>
  <c r="M3618" i="1" s="1"/>
  <c r="J3691" i="1"/>
  <c r="P3691" i="1" s="1"/>
  <c r="I3691" i="1"/>
  <c r="O3691" i="1" s="1"/>
  <c r="H3691" i="1"/>
  <c r="N3691" i="1" s="1"/>
  <c r="G3691" i="1"/>
  <c r="M3691" i="1" s="1"/>
  <c r="J3628" i="1"/>
  <c r="P3628" i="1" s="1"/>
  <c r="I3628" i="1"/>
  <c r="O3628" i="1" s="1"/>
  <c r="H3628" i="1"/>
  <c r="N3628" i="1" s="1"/>
  <c r="G3628" i="1"/>
  <c r="M3628" i="1" s="1"/>
  <c r="J3627" i="1"/>
  <c r="P3627" i="1" s="1"/>
  <c r="I3627" i="1"/>
  <c r="O3627" i="1" s="1"/>
  <c r="H3627" i="1"/>
  <c r="N3627" i="1" s="1"/>
  <c r="G3627" i="1"/>
  <c r="M3627" i="1" s="1"/>
  <c r="J3647" i="1"/>
  <c r="P3647" i="1" s="1"/>
  <c r="I3647" i="1"/>
  <c r="O3647" i="1" s="1"/>
  <c r="H3647" i="1"/>
  <c r="N3647" i="1" s="1"/>
  <c r="G3647" i="1"/>
  <c r="M3647" i="1" s="1"/>
  <c r="J3646" i="1"/>
  <c r="P3646" i="1" s="1"/>
  <c r="I3646" i="1"/>
  <c r="O3646" i="1" s="1"/>
  <c r="H3646" i="1"/>
  <c r="N3646" i="1" s="1"/>
  <c r="G3646" i="1"/>
  <c r="M3646" i="1" s="1"/>
  <c r="J3645" i="1"/>
  <c r="P3645" i="1" s="1"/>
  <c r="I3645" i="1"/>
  <c r="O3645" i="1" s="1"/>
  <c r="H3645" i="1"/>
  <c r="N3645" i="1" s="1"/>
  <c r="G3645" i="1"/>
  <c r="M3645" i="1" s="1"/>
  <c r="J1136" i="1"/>
  <c r="P1136" i="1" s="1"/>
  <c r="I1136" i="1"/>
  <c r="O1136" i="1" s="1"/>
  <c r="H1136" i="1"/>
  <c r="N1136" i="1" s="1"/>
  <c r="G1136" i="1"/>
  <c r="M1136" i="1" s="1"/>
  <c r="J1135" i="1"/>
  <c r="P1135" i="1" s="1"/>
  <c r="I1135" i="1"/>
  <c r="O1135" i="1" s="1"/>
  <c r="H1135" i="1"/>
  <c r="N1135" i="1" s="1"/>
  <c r="G1135" i="1"/>
  <c r="M1135" i="1" s="1"/>
  <c r="J1134" i="1"/>
  <c r="P1134" i="1" s="1"/>
  <c r="I1134" i="1"/>
  <c r="O1134" i="1" s="1"/>
  <c r="H1134" i="1"/>
  <c r="N1134" i="1" s="1"/>
  <c r="G1134" i="1"/>
  <c r="M1134" i="1" s="1"/>
  <c r="J1133" i="1"/>
  <c r="P1133" i="1" s="1"/>
  <c r="I1133" i="1"/>
  <c r="O1133" i="1" s="1"/>
  <c r="H1133" i="1"/>
  <c r="N1133" i="1" s="1"/>
  <c r="G1133" i="1"/>
  <c r="M1133" i="1" s="1"/>
  <c r="J3812" i="1"/>
  <c r="P3812" i="1" s="1"/>
  <c r="I3812" i="1"/>
  <c r="O3812" i="1" s="1"/>
  <c r="H3812" i="1"/>
  <c r="N3812" i="1" s="1"/>
  <c r="G3812" i="1"/>
  <c r="M3812" i="1" s="1"/>
  <c r="J2333" i="1"/>
  <c r="P2333" i="1" s="1"/>
  <c r="I2333" i="1"/>
  <c r="O2333" i="1" s="1"/>
  <c r="H2333" i="1"/>
  <c r="N2333" i="1" s="1"/>
  <c r="G2333" i="1"/>
  <c r="M2333" i="1" s="1"/>
  <c r="J2524" i="1"/>
  <c r="P2524" i="1" s="1"/>
  <c r="I2524" i="1"/>
  <c r="O2524" i="1" s="1"/>
  <c r="H2524" i="1"/>
  <c r="N2524" i="1" s="1"/>
  <c r="G2524" i="1"/>
  <c r="M2524" i="1" s="1"/>
  <c r="J2523" i="1"/>
  <c r="P2523" i="1" s="1"/>
  <c r="I2523" i="1"/>
  <c r="O2523" i="1" s="1"/>
  <c r="H2523" i="1"/>
  <c r="N2523" i="1" s="1"/>
  <c r="G2523" i="1"/>
  <c r="M2523" i="1" s="1"/>
  <c r="J2522" i="1"/>
  <c r="P2522" i="1" s="1"/>
  <c r="I2522" i="1"/>
  <c r="O2522" i="1" s="1"/>
  <c r="H2522" i="1"/>
  <c r="N2522" i="1" s="1"/>
  <c r="G2522" i="1"/>
  <c r="M2522" i="1" s="1"/>
  <c r="J2521" i="1"/>
  <c r="P2521" i="1" s="1"/>
  <c r="I2521" i="1"/>
  <c r="O2521" i="1" s="1"/>
  <c r="H2521" i="1"/>
  <c r="N2521" i="1" s="1"/>
  <c r="G2521" i="1"/>
  <c r="M2521" i="1" s="1"/>
  <c r="J2520" i="1"/>
  <c r="P2520" i="1" s="1"/>
  <c r="I2520" i="1"/>
  <c r="O2520" i="1" s="1"/>
  <c r="H2520" i="1"/>
  <c r="N2520" i="1" s="1"/>
  <c r="G2520" i="1"/>
  <c r="M2520" i="1" s="1"/>
  <c r="J4093" i="1"/>
  <c r="P4093" i="1" s="1"/>
  <c r="I4093" i="1"/>
  <c r="O4093" i="1" s="1"/>
  <c r="H4093" i="1"/>
  <c r="N4093" i="1" s="1"/>
  <c r="G4093" i="1"/>
  <c r="M4093" i="1" s="1"/>
  <c r="J1095" i="1"/>
  <c r="P1095" i="1" s="1"/>
  <c r="I1095" i="1"/>
  <c r="O1095" i="1" s="1"/>
  <c r="H1095" i="1"/>
  <c r="N1095" i="1" s="1"/>
  <c r="G1095" i="1"/>
  <c r="M1095" i="1" s="1"/>
  <c r="J2132" i="1"/>
  <c r="P2132" i="1" s="1"/>
  <c r="I2132" i="1"/>
  <c r="O2132" i="1" s="1"/>
  <c r="H2132" i="1"/>
  <c r="N2132" i="1" s="1"/>
  <c r="G2132" i="1"/>
  <c r="M2132" i="1" s="1"/>
  <c r="J2129" i="1"/>
  <c r="P2129" i="1" s="1"/>
  <c r="I2129" i="1"/>
  <c r="O2129" i="1" s="1"/>
  <c r="H2129" i="1"/>
  <c r="N2129" i="1" s="1"/>
  <c r="G2129" i="1"/>
  <c r="M2129" i="1" s="1"/>
  <c r="J2128" i="1"/>
  <c r="P2128" i="1" s="1"/>
  <c r="I2128" i="1"/>
  <c r="O2128" i="1" s="1"/>
  <c r="H2128" i="1"/>
  <c r="N2128" i="1" s="1"/>
  <c r="G2128" i="1"/>
  <c r="M2128" i="1" s="1"/>
  <c r="J661" i="1"/>
  <c r="P661" i="1" s="1"/>
  <c r="I661" i="1"/>
  <c r="O661" i="1" s="1"/>
  <c r="H661" i="1"/>
  <c r="N661" i="1" s="1"/>
  <c r="G661" i="1"/>
  <c r="M661" i="1" s="1"/>
  <c r="J810" i="1"/>
  <c r="P810" i="1" s="1"/>
  <c r="I810" i="1"/>
  <c r="O810" i="1" s="1"/>
  <c r="H810" i="1"/>
  <c r="N810" i="1" s="1"/>
  <c r="G810" i="1"/>
  <c r="M810" i="1" s="1"/>
  <c r="J809" i="1"/>
  <c r="P809" i="1" s="1"/>
  <c r="I809" i="1"/>
  <c r="O809" i="1" s="1"/>
  <c r="H809" i="1"/>
  <c r="N809" i="1" s="1"/>
  <c r="G809" i="1"/>
  <c r="M809" i="1" s="1"/>
  <c r="J808" i="1"/>
  <c r="P808" i="1" s="1"/>
  <c r="I808" i="1"/>
  <c r="O808" i="1" s="1"/>
  <c r="H808" i="1"/>
  <c r="N808" i="1" s="1"/>
  <c r="G808" i="1"/>
  <c r="M808" i="1" s="1"/>
  <c r="J806" i="1"/>
  <c r="P806" i="1" s="1"/>
  <c r="I806" i="1"/>
  <c r="O806" i="1" s="1"/>
  <c r="H806" i="1"/>
  <c r="N806" i="1" s="1"/>
  <c r="G806" i="1"/>
  <c r="M806" i="1" s="1"/>
  <c r="J805" i="1"/>
  <c r="P805" i="1" s="1"/>
  <c r="I805" i="1"/>
  <c r="O805" i="1" s="1"/>
  <c r="H805" i="1"/>
  <c r="N805" i="1" s="1"/>
  <c r="G805" i="1"/>
  <c r="M805" i="1" s="1"/>
  <c r="J710" i="1"/>
  <c r="P710" i="1" s="1"/>
  <c r="I710" i="1"/>
  <c r="O710" i="1" s="1"/>
  <c r="H710" i="1"/>
  <c r="N710" i="1" s="1"/>
  <c r="G710" i="1"/>
  <c r="M710" i="1" s="1"/>
  <c r="J709" i="1"/>
  <c r="P709" i="1" s="1"/>
  <c r="I709" i="1"/>
  <c r="O709" i="1" s="1"/>
  <c r="H709" i="1"/>
  <c r="N709" i="1" s="1"/>
  <c r="G709" i="1"/>
  <c r="M709" i="1" s="1"/>
  <c r="J680" i="1"/>
  <c r="P680" i="1" s="1"/>
  <c r="I680" i="1"/>
  <c r="O680" i="1" s="1"/>
  <c r="H680" i="1"/>
  <c r="N680" i="1" s="1"/>
  <c r="G680" i="1"/>
  <c r="M680" i="1" s="1"/>
  <c r="J786" i="1"/>
  <c r="P786" i="1" s="1"/>
  <c r="I786" i="1"/>
  <c r="O786" i="1" s="1"/>
  <c r="H786" i="1"/>
  <c r="N786" i="1" s="1"/>
  <c r="G786" i="1"/>
  <c r="M786" i="1" s="1"/>
  <c r="J785" i="1"/>
  <c r="P785" i="1" s="1"/>
  <c r="I785" i="1"/>
  <c r="O785" i="1" s="1"/>
  <c r="H785" i="1"/>
  <c r="N785" i="1" s="1"/>
  <c r="G785" i="1"/>
  <c r="M785" i="1" s="1"/>
  <c r="J784" i="1"/>
  <c r="P784" i="1" s="1"/>
  <c r="I784" i="1"/>
  <c r="O784" i="1" s="1"/>
  <c r="H784" i="1"/>
  <c r="N784" i="1" s="1"/>
  <c r="G784" i="1"/>
  <c r="M784" i="1" s="1"/>
  <c r="J632" i="1"/>
  <c r="P632" i="1" s="1"/>
  <c r="I632" i="1"/>
  <c r="O632" i="1" s="1"/>
  <c r="H632" i="1"/>
  <c r="N632" i="1" s="1"/>
  <c r="G632" i="1"/>
  <c r="M632" i="1" s="1"/>
  <c r="J1937" i="1"/>
  <c r="P1937" i="1" s="1"/>
  <c r="I1937" i="1"/>
  <c r="O1937" i="1" s="1"/>
  <c r="H1937" i="1"/>
  <c r="N1937" i="1" s="1"/>
  <c r="G1937" i="1"/>
  <c r="M1937" i="1" s="1"/>
  <c r="J1079" i="1"/>
  <c r="P1079" i="1" s="1"/>
  <c r="I1079" i="1"/>
  <c r="O1079" i="1" s="1"/>
  <c r="H1079" i="1"/>
  <c r="N1079" i="1" s="1"/>
  <c r="G1079" i="1"/>
  <c r="M1079" i="1" s="1"/>
  <c r="J1078" i="1"/>
  <c r="P1078" i="1" s="1"/>
  <c r="I1078" i="1"/>
  <c r="O1078" i="1" s="1"/>
  <c r="H1078" i="1"/>
  <c r="N1078" i="1" s="1"/>
  <c r="G1078" i="1"/>
  <c r="M1078" i="1" s="1"/>
  <c r="J1077" i="1"/>
  <c r="P1077" i="1" s="1"/>
  <c r="I1077" i="1"/>
  <c r="O1077" i="1" s="1"/>
  <c r="H1077" i="1"/>
  <c r="N1077" i="1" s="1"/>
  <c r="G1077" i="1"/>
  <c r="M1077" i="1" s="1"/>
  <c r="J1080" i="1"/>
  <c r="P1080" i="1" s="1"/>
  <c r="I1080" i="1"/>
  <c r="O1080" i="1" s="1"/>
  <c r="H1080" i="1"/>
  <c r="N1080" i="1" s="1"/>
  <c r="G1080" i="1"/>
  <c r="M1080" i="1" s="1"/>
  <c r="J1076" i="1"/>
  <c r="P1076" i="1" s="1"/>
  <c r="I1076" i="1"/>
  <c r="O1076" i="1" s="1"/>
  <c r="H1076" i="1"/>
  <c r="N1076" i="1" s="1"/>
  <c r="G1076" i="1"/>
  <c r="M1076" i="1" s="1"/>
  <c r="J3320" i="1"/>
  <c r="P3320" i="1" s="1"/>
  <c r="I3320" i="1"/>
  <c r="O3320" i="1" s="1"/>
  <c r="H3320" i="1"/>
  <c r="N3320" i="1" s="1"/>
  <c r="G3320" i="1"/>
  <c r="M3320" i="1" s="1"/>
  <c r="J3319" i="1"/>
  <c r="P3319" i="1" s="1"/>
  <c r="I3319" i="1"/>
  <c r="O3319" i="1" s="1"/>
  <c r="H3319" i="1"/>
  <c r="N3319" i="1" s="1"/>
  <c r="G3319" i="1"/>
  <c r="M3319" i="1" s="1"/>
  <c r="J3926" i="1"/>
  <c r="P3926" i="1" s="1"/>
  <c r="I3926" i="1"/>
  <c r="O3926" i="1" s="1"/>
  <c r="H3926" i="1"/>
  <c r="N3926" i="1" s="1"/>
  <c r="G3926" i="1"/>
  <c r="M3926" i="1" s="1"/>
  <c r="J3940" i="1"/>
  <c r="P3940" i="1" s="1"/>
  <c r="I3940" i="1"/>
  <c r="O3940" i="1" s="1"/>
  <c r="H3940" i="1"/>
  <c r="N3940" i="1" s="1"/>
  <c r="G3940" i="1"/>
  <c r="M3940" i="1" s="1"/>
  <c r="J3976" i="1"/>
  <c r="P3976" i="1" s="1"/>
  <c r="I3976" i="1"/>
  <c r="O3976" i="1" s="1"/>
  <c r="H3976" i="1"/>
  <c r="N3976" i="1" s="1"/>
  <c r="G3976" i="1"/>
  <c r="M3976" i="1" s="1"/>
  <c r="J3975" i="1"/>
  <c r="P3975" i="1" s="1"/>
  <c r="I3975" i="1"/>
  <c r="O3975" i="1" s="1"/>
  <c r="H3975" i="1"/>
  <c r="N3975" i="1" s="1"/>
  <c r="G3975" i="1"/>
  <c r="M3975" i="1" s="1"/>
  <c r="J3857" i="1"/>
  <c r="P3857" i="1" s="1"/>
  <c r="I3857" i="1"/>
  <c r="O3857" i="1" s="1"/>
  <c r="H3857" i="1"/>
  <c r="N3857" i="1" s="1"/>
  <c r="G3857" i="1"/>
  <c r="M3857" i="1" s="1"/>
  <c r="J3924" i="1"/>
  <c r="P3924" i="1" s="1"/>
  <c r="I3924" i="1"/>
  <c r="O3924" i="1" s="1"/>
  <c r="H3924" i="1"/>
  <c r="N3924" i="1" s="1"/>
  <c r="G3924" i="1"/>
  <c r="M3924" i="1" s="1"/>
  <c r="J3990" i="1"/>
  <c r="P3990" i="1" s="1"/>
  <c r="I3990" i="1"/>
  <c r="O3990" i="1" s="1"/>
  <c r="H3990" i="1"/>
  <c r="N3990" i="1" s="1"/>
  <c r="G3990" i="1"/>
  <c r="M3990" i="1" s="1"/>
  <c r="J3988" i="1"/>
  <c r="P3988" i="1" s="1"/>
  <c r="I3988" i="1"/>
  <c r="O3988" i="1" s="1"/>
  <c r="H3988" i="1"/>
  <c r="N3988" i="1" s="1"/>
  <c r="G3988" i="1"/>
  <c r="M3988" i="1" s="1"/>
  <c r="J3987" i="1"/>
  <c r="P3987" i="1" s="1"/>
  <c r="I3987" i="1"/>
  <c r="O3987" i="1" s="1"/>
  <c r="H3987" i="1"/>
  <c r="N3987" i="1" s="1"/>
  <c r="G3987" i="1"/>
  <c r="M3987" i="1" s="1"/>
  <c r="J849" i="1"/>
  <c r="P849" i="1" s="1"/>
  <c r="I849" i="1"/>
  <c r="O849" i="1" s="1"/>
  <c r="H849" i="1"/>
  <c r="N849" i="1" s="1"/>
  <c r="G849" i="1"/>
  <c r="M849" i="1" s="1"/>
  <c r="J1682" i="1"/>
  <c r="P1682" i="1" s="1"/>
  <c r="I1682" i="1"/>
  <c r="O1682" i="1" s="1"/>
  <c r="H1682" i="1"/>
  <c r="N1682" i="1" s="1"/>
  <c r="G1682" i="1"/>
  <c r="M1682" i="1" s="1"/>
  <c r="J885" i="1"/>
  <c r="P885" i="1" s="1"/>
  <c r="I885" i="1"/>
  <c r="O885" i="1" s="1"/>
  <c r="H885" i="1"/>
  <c r="N885" i="1" s="1"/>
  <c r="G885" i="1"/>
  <c r="M885" i="1" s="1"/>
  <c r="J1125" i="1"/>
  <c r="P1125" i="1" s="1"/>
  <c r="I1125" i="1"/>
  <c r="O1125" i="1" s="1"/>
  <c r="H1125" i="1"/>
  <c r="N1125" i="1" s="1"/>
  <c r="G1125" i="1"/>
  <c r="M1125" i="1" s="1"/>
  <c r="J2142" i="1"/>
  <c r="P2142" i="1" s="1"/>
  <c r="I2142" i="1"/>
  <c r="O2142" i="1" s="1"/>
  <c r="H2142" i="1"/>
  <c r="N2142" i="1" s="1"/>
  <c r="G2142" i="1"/>
  <c r="M2142" i="1" s="1"/>
  <c r="J2141" i="1"/>
  <c r="P2141" i="1" s="1"/>
  <c r="I2141" i="1"/>
  <c r="O2141" i="1" s="1"/>
  <c r="H2141" i="1"/>
  <c r="N2141" i="1" s="1"/>
  <c r="G2141" i="1"/>
  <c r="M2141" i="1" s="1"/>
  <c r="J2140" i="1"/>
  <c r="P2140" i="1" s="1"/>
  <c r="I2140" i="1"/>
  <c r="O2140" i="1" s="1"/>
  <c r="H2140" i="1"/>
  <c r="N2140" i="1" s="1"/>
  <c r="G2140" i="1"/>
  <c r="M2140" i="1" s="1"/>
  <c r="J2139" i="1"/>
  <c r="P2139" i="1" s="1"/>
  <c r="I2139" i="1"/>
  <c r="O2139" i="1" s="1"/>
  <c r="H2139" i="1"/>
  <c r="N2139" i="1" s="1"/>
  <c r="G2139" i="1"/>
  <c r="M2139" i="1" s="1"/>
  <c r="J2138" i="1"/>
  <c r="P2138" i="1" s="1"/>
  <c r="I2138" i="1"/>
  <c r="O2138" i="1" s="1"/>
  <c r="H2138" i="1"/>
  <c r="N2138" i="1" s="1"/>
  <c r="G2138" i="1"/>
  <c r="M2138" i="1" s="1"/>
  <c r="J2137" i="1"/>
  <c r="P2137" i="1" s="1"/>
  <c r="I2137" i="1"/>
  <c r="O2137" i="1" s="1"/>
  <c r="H2137" i="1"/>
  <c r="N2137" i="1" s="1"/>
  <c r="G2137" i="1"/>
  <c r="M2137" i="1" s="1"/>
  <c r="J2135" i="1"/>
  <c r="P2135" i="1" s="1"/>
  <c r="I2135" i="1"/>
  <c r="O2135" i="1" s="1"/>
  <c r="H2135" i="1"/>
  <c r="N2135" i="1" s="1"/>
  <c r="G2135" i="1"/>
  <c r="M2135" i="1" s="1"/>
  <c r="J2134" i="1"/>
  <c r="P2134" i="1" s="1"/>
  <c r="I2134" i="1"/>
  <c r="O2134" i="1" s="1"/>
  <c r="H2134" i="1"/>
  <c r="N2134" i="1" s="1"/>
  <c r="G2134" i="1"/>
  <c r="M2134" i="1" s="1"/>
  <c r="J2133" i="1"/>
  <c r="P2133" i="1" s="1"/>
  <c r="I2133" i="1"/>
  <c r="O2133" i="1" s="1"/>
  <c r="H2133" i="1"/>
  <c r="N2133" i="1" s="1"/>
  <c r="G2133" i="1"/>
  <c r="M2133" i="1" s="1"/>
  <c r="J2131" i="1"/>
  <c r="P2131" i="1" s="1"/>
  <c r="I2131" i="1"/>
  <c r="O2131" i="1" s="1"/>
  <c r="H2131" i="1"/>
  <c r="N2131" i="1" s="1"/>
  <c r="G2131" i="1"/>
  <c r="M2131" i="1" s="1"/>
  <c r="J2130" i="1"/>
  <c r="P2130" i="1" s="1"/>
  <c r="I2130" i="1"/>
  <c r="O2130" i="1" s="1"/>
  <c r="H2130" i="1"/>
  <c r="N2130" i="1" s="1"/>
  <c r="G2130" i="1"/>
  <c r="M2130" i="1" s="1"/>
  <c r="J2127" i="1"/>
  <c r="P2127" i="1" s="1"/>
  <c r="I2127" i="1"/>
  <c r="O2127" i="1" s="1"/>
  <c r="H2127" i="1"/>
  <c r="N2127" i="1" s="1"/>
  <c r="G2127" i="1"/>
  <c r="M2127" i="1" s="1"/>
  <c r="J2126" i="1"/>
  <c r="P2126" i="1" s="1"/>
  <c r="I2126" i="1"/>
  <c r="O2126" i="1" s="1"/>
  <c r="H2126" i="1"/>
  <c r="N2126" i="1" s="1"/>
  <c r="G2126" i="1"/>
  <c r="M2126" i="1" s="1"/>
  <c r="J2125" i="1"/>
  <c r="P2125" i="1" s="1"/>
  <c r="I2125" i="1"/>
  <c r="O2125" i="1" s="1"/>
  <c r="H2125" i="1"/>
  <c r="N2125" i="1" s="1"/>
  <c r="G2125" i="1"/>
  <c r="M2125" i="1" s="1"/>
  <c r="J2124" i="1"/>
  <c r="P2124" i="1" s="1"/>
  <c r="I2124" i="1"/>
  <c r="O2124" i="1" s="1"/>
  <c r="H2124" i="1"/>
  <c r="N2124" i="1" s="1"/>
  <c r="G2124" i="1"/>
  <c r="M2124" i="1" s="1"/>
  <c r="J2123" i="1"/>
  <c r="P2123" i="1" s="1"/>
  <c r="I2123" i="1"/>
  <c r="O2123" i="1" s="1"/>
  <c r="H2123" i="1"/>
  <c r="N2123" i="1" s="1"/>
  <c r="G2123" i="1"/>
  <c r="M2123" i="1" s="1"/>
  <c r="J2121" i="1"/>
  <c r="P2121" i="1" s="1"/>
  <c r="I2121" i="1"/>
  <c r="O2121" i="1" s="1"/>
  <c r="H2121" i="1"/>
  <c r="N2121" i="1" s="1"/>
  <c r="G2121" i="1"/>
  <c r="M2121" i="1" s="1"/>
  <c r="J2120" i="1"/>
  <c r="P2120" i="1" s="1"/>
  <c r="I2120" i="1"/>
  <c r="O2120" i="1" s="1"/>
  <c r="H2120" i="1"/>
  <c r="N2120" i="1" s="1"/>
  <c r="G2120" i="1"/>
  <c r="M2120" i="1" s="1"/>
  <c r="J2119" i="1"/>
  <c r="P2119" i="1" s="1"/>
  <c r="I2119" i="1"/>
  <c r="O2119" i="1" s="1"/>
  <c r="H2119" i="1"/>
  <c r="N2119" i="1" s="1"/>
  <c r="G2119" i="1"/>
  <c r="M2119" i="1" s="1"/>
  <c r="J2118" i="1"/>
  <c r="P2118" i="1" s="1"/>
  <c r="I2118" i="1"/>
  <c r="O2118" i="1" s="1"/>
  <c r="H2118" i="1"/>
  <c r="N2118" i="1" s="1"/>
  <c r="G2118" i="1"/>
  <c r="M2118" i="1" s="1"/>
  <c r="J2117" i="1"/>
  <c r="P2117" i="1" s="1"/>
  <c r="I2117" i="1"/>
  <c r="O2117" i="1" s="1"/>
  <c r="H2117" i="1"/>
  <c r="N2117" i="1" s="1"/>
  <c r="G2117" i="1"/>
  <c r="M2117" i="1" s="1"/>
  <c r="J2143" i="1"/>
  <c r="P2143" i="1" s="1"/>
  <c r="I2143" i="1"/>
  <c r="O2143" i="1" s="1"/>
  <c r="H2143" i="1"/>
  <c r="N2143" i="1" s="1"/>
  <c r="G2143" i="1"/>
  <c r="M2143" i="1" s="1"/>
  <c r="J1563" i="1"/>
  <c r="P1563" i="1" s="1"/>
  <c r="I1563" i="1"/>
  <c r="O1563" i="1" s="1"/>
  <c r="H1563" i="1"/>
  <c r="N1563" i="1" s="1"/>
  <c r="G1563" i="1"/>
  <c r="M1563" i="1" s="1"/>
  <c r="J1562" i="1"/>
  <c r="P1562" i="1" s="1"/>
  <c r="I1562" i="1"/>
  <c r="O1562" i="1" s="1"/>
  <c r="H1562" i="1"/>
  <c r="N1562" i="1" s="1"/>
  <c r="G1562" i="1"/>
  <c r="M1562" i="1" s="1"/>
  <c r="J1561" i="1"/>
  <c r="P1561" i="1" s="1"/>
  <c r="I1561" i="1"/>
  <c r="O1561" i="1" s="1"/>
  <c r="H1561" i="1"/>
  <c r="N1561" i="1" s="1"/>
  <c r="G1561" i="1"/>
  <c r="M1561" i="1" s="1"/>
  <c r="J1560" i="1"/>
  <c r="P1560" i="1" s="1"/>
  <c r="I1560" i="1"/>
  <c r="O1560" i="1" s="1"/>
  <c r="H1560" i="1"/>
  <c r="N1560" i="1" s="1"/>
  <c r="G1560" i="1"/>
  <c r="M1560" i="1" s="1"/>
  <c r="J1559" i="1"/>
  <c r="P1559" i="1" s="1"/>
  <c r="I1559" i="1"/>
  <c r="O1559" i="1" s="1"/>
  <c r="H1559" i="1"/>
  <c r="N1559" i="1" s="1"/>
  <c r="G1559" i="1"/>
  <c r="M1559" i="1" s="1"/>
  <c r="J1558" i="1"/>
  <c r="P1558" i="1" s="1"/>
  <c r="I1558" i="1"/>
  <c r="O1558" i="1" s="1"/>
  <c r="H1558" i="1"/>
  <c r="N1558" i="1" s="1"/>
  <c r="G1558" i="1"/>
  <c r="M1558" i="1" s="1"/>
  <c r="J1557" i="1"/>
  <c r="P1557" i="1" s="1"/>
  <c r="I1557" i="1"/>
  <c r="O1557" i="1" s="1"/>
  <c r="H1557" i="1"/>
  <c r="N1557" i="1" s="1"/>
  <c r="G1557" i="1"/>
  <c r="M1557" i="1" s="1"/>
  <c r="J1556" i="1"/>
  <c r="P1556" i="1" s="1"/>
  <c r="I1556" i="1"/>
  <c r="O1556" i="1" s="1"/>
  <c r="H1556" i="1"/>
  <c r="N1556" i="1" s="1"/>
  <c r="G1556" i="1"/>
  <c r="M1556" i="1" s="1"/>
  <c r="J1555" i="1"/>
  <c r="P1555" i="1" s="1"/>
  <c r="I1555" i="1"/>
  <c r="O1555" i="1" s="1"/>
  <c r="H1555" i="1"/>
  <c r="N1555" i="1" s="1"/>
  <c r="G1555" i="1"/>
  <c r="M1555" i="1" s="1"/>
  <c r="J1554" i="1"/>
  <c r="P1554" i="1" s="1"/>
  <c r="I1554" i="1"/>
  <c r="O1554" i="1" s="1"/>
  <c r="H1554" i="1"/>
  <c r="N1554" i="1" s="1"/>
  <c r="G1554" i="1"/>
  <c r="M1554" i="1" s="1"/>
  <c r="J1553" i="1"/>
  <c r="P1553" i="1" s="1"/>
  <c r="I1553" i="1"/>
  <c r="O1553" i="1" s="1"/>
  <c r="H1553" i="1"/>
  <c r="N1553" i="1" s="1"/>
  <c r="G1553" i="1"/>
  <c r="M1553" i="1" s="1"/>
  <c r="J1552" i="1"/>
  <c r="P1552" i="1" s="1"/>
  <c r="I1552" i="1"/>
  <c r="O1552" i="1" s="1"/>
  <c r="H1552" i="1"/>
  <c r="N1552" i="1" s="1"/>
  <c r="G1552" i="1"/>
  <c r="M1552" i="1" s="1"/>
  <c r="J1550" i="1"/>
  <c r="P1550" i="1" s="1"/>
  <c r="I1550" i="1"/>
  <c r="O1550" i="1" s="1"/>
  <c r="H1550" i="1"/>
  <c r="N1550" i="1" s="1"/>
  <c r="G1550" i="1"/>
  <c r="M1550" i="1" s="1"/>
  <c r="J1549" i="1"/>
  <c r="P1549" i="1" s="1"/>
  <c r="I1549" i="1"/>
  <c r="O1549" i="1" s="1"/>
  <c r="H1549" i="1"/>
  <c r="N1549" i="1" s="1"/>
  <c r="G1549" i="1"/>
  <c r="M1549" i="1" s="1"/>
  <c r="J1548" i="1"/>
  <c r="P1548" i="1" s="1"/>
  <c r="I1548" i="1"/>
  <c r="O1548" i="1" s="1"/>
  <c r="H1548" i="1"/>
  <c r="N1548" i="1" s="1"/>
  <c r="G1548" i="1"/>
  <c r="M1548" i="1" s="1"/>
  <c r="J1547" i="1"/>
  <c r="P1547" i="1" s="1"/>
  <c r="I1547" i="1"/>
  <c r="O1547" i="1" s="1"/>
  <c r="H1547" i="1"/>
  <c r="N1547" i="1" s="1"/>
  <c r="G1547" i="1"/>
  <c r="M1547" i="1" s="1"/>
  <c r="J1546" i="1"/>
  <c r="P1546" i="1" s="1"/>
  <c r="I1546" i="1"/>
  <c r="O1546" i="1" s="1"/>
  <c r="H1546" i="1"/>
  <c r="N1546" i="1" s="1"/>
  <c r="G1546" i="1"/>
  <c r="M1546" i="1" s="1"/>
  <c r="J1545" i="1"/>
  <c r="P1545" i="1" s="1"/>
  <c r="I1545" i="1"/>
  <c r="O1545" i="1" s="1"/>
  <c r="H1545" i="1"/>
  <c r="N1545" i="1" s="1"/>
  <c r="G1545" i="1"/>
  <c r="M1545" i="1" s="1"/>
  <c r="J1544" i="1"/>
  <c r="P1544" i="1" s="1"/>
  <c r="I1544" i="1"/>
  <c r="O1544" i="1" s="1"/>
  <c r="H1544" i="1"/>
  <c r="N1544" i="1" s="1"/>
  <c r="G1544" i="1"/>
  <c r="M1544" i="1" s="1"/>
  <c r="J1543" i="1"/>
  <c r="P1543" i="1" s="1"/>
  <c r="I1543" i="1"/>
  <c r="O1543" i="1" s="1"/>
  <c r="H1543" i="1"/>
  <c r="N1543" i="1" s="1"/>
  <c r="G1543" i="1"/>
  <c r="M1543" i="1" s="1"/>
  <c r="J1542" i="1"/>
  <c r="P1542" i="1" s="1"/>
  <c r="I1542" i="1"/>
  <c r="O1542" i="1" s="1"/>
  <c r="H1542" i="1"/>
  <c r="N1542" i="1" s="1"/>
  <c r="G1542" i="1"/>
  <c r="M1542" i="1" s="1"/>
  <c r="J1541" i="1"/>
  <c r="P1541" i="1" s="1"/>
  <c r="I1541" i="1"/>
  <c r="O1541" i="1" s="1"/>
  <c r="H1541" i="1"/>
  <c r="N1541" i="1" s="1"/>
  <c r="G1541" i="1"/>
  <c r="M1541" i="1" s="1"/>
  <c r="J1540" i="1"/>
  <c r="P1540" i="1" s="1"/>
  <c r="I1540" i="1"/>
  <c r="O1540" i="1" s="1"/>
  <c r="H1540" i="1"/>
  <c r="N1540" i="1" s="1"/>
  <c r="G1540" i="1"/>
  <c r="M1540" i="1" s="1"/>
  <c r="J1539" i="1"/>
  <c r="P1539" i="1" s="1"/>
  <c r="I1539" i="1"/>
  <c r="O1539" i="1" s="1"/>
  <c r="H1539" i="1"/>
  <c r="N1539" i="1" s="1"/>
  <c r="G1539" i="1"/>
  <c r="M1539" i="1" s="1"/>
  <c r="J1537" i="1"/>
  <c r="P1537" i="1" s="1"/>
  <c r="I1537" i="1"/>
  <c r="O1537" i="1" s="1"/>
  <c r="H1537" i="1"/>
  <c r="N1537" i="1" s="1"/>
  <c r="G1537" i="1"/>
  <c r="M1537" i="1" s="1"/>
  <c r="J1536" i="1"/>
  <c r="P1536" i="1" s="1"/>
  <c r="I1536" i="1"/>
  <c r="O1536" i="1" s="1"/>
  <c r="H1536" i="1"/>
  <c r="N1536" i="1" s="1"/>
  <c r="G1536" i="1"/>
  <c r="M1536" i="1" s="1"/>
  <c r="J1535" i="1"/>
  <c r="P1535" i="1" s="1"/>
  <c r="I1535" i="1"/>
  <c r="O1535" i="1" s="1"/>
  <c r="H1535" i="1"/>
  <c r="N1535" i="1" s="1"/>
  <c r="G1535" i="1"/>
  <c r="M1535" i="1" s="1"/>
  <c r="J1534" i="1"/>
  <c r="P1534" i="1" s="1"/>
  <c r="I1534" i="1"/>
  <c r="O1534" i="1" s="1"/>
  <c r="H1534" i="1"/>
  <c r="N1534" i="1" s="1"/>
  <c r="G1534" i="1"/>
  <c r="M1534" i="1" s="1"/>
  <c r="J1533" i="1"/>
  <c r="P1533" i="1" s="1"/>
  <c r="I1533" i="1"/>
  <c r="O1533" i="1" s="1"/>
  <c r="H1533" i="1"/>
  <c r="N1533" i="1" s="1"/>
  <c r="G1533" i="1"/>
  <c r="M1533" i="1" s="1"/>
  <c r="J1532" i="1"/>
  <c r="P1532" i="1" s="1"/>
  <c r="I1532" i="1"/>
  <c r="O1532" i="1" s="1"/>
  <c r="H1532" i="1"/>
  <c r="N1532" i="1" s="1"/>
  <c r="G1532" i="1"/>
  <c r="M1532" i="1" s="1"/>
  <c r="J1531" i="1"/>
  <c r="P1531" i="1" s="1"/>
  <c r="I1531" i="1"/>
  <c r="O1531" i="1" s="1"/>
  <c r="H1531" i="1"/>
  <c r="N1531" i="1" s="1"/>
  <c r="G1531" i="1"/>
  <c r="M1531" i="1" s="1"/>
  <c r="J1530" i="1"/>
  <c r="P1530" i="1" s="1"/>
  <c r="I1530" i="1"/>
  <c r="O1530" i="1" s="1"/>
  <c r="H1530" i="1"/>
  <c r="N1530" i="1" s="1"/>
  <c r="G1530" i="1"/>
  <c r="M1530" i="1" s="1"/>
  <c r="J1529" i="1"/>
  <c r="P1529" i="1" s="1"/>
  <c r="I1529" i="1"/>
  <c r="O1529" i="1" s="1"/>
  <c r="H1529" i="1"/>
  <c r="N1529" i="1" s="1"/>
  <c r="G1529" i="1"/>
  <c r="M1529" i="1" s="1"/>
  <c r="J1528" i="1"/>
  <c r="P1528" i="1" s="1"/>
  <c r="I1528" i="1"/>
  <c r="O1528" i="1" s="1"/>
  <c r="H1528" i="1"/>
  <c r="N1528" i="1" s="1"/>
  <c r="G1528" i="1"/>
  <c r="M1528" i="1" s="1"/>
  <c r="J1527" i="1"/>
  <c r="P1527" i="1" s="1"/>
  <c r="I1527" i="1"/>
  <c r="O1527" i="1" s="1"/>
  <c r="H1527" i="1"/>
  <c r="N1527" i="1" s="1"/>
  <c r="G1527" i="1"/>
  <c r="M1527" i="1" s="1"/>
  <c r="J1526" i="1"/>
  <c r="P1526" i="1" s="1"/>
  <c r="I1526" i="1"/>
  <c r="O1526" i="1" s="1"/>
  <c r="H1526" i="1"/>
  <c r="N1526" i="1" s="1"/>
  <c r="G1526" i="1"/>
  <c r="M1526" i="1" s="1"/>
  <c r="J1525" i="1"/>
  <c r="P1525" i="1" s="1"/>
  <c r="I1525" i="1"/>
  <c r="O1525" i="1" s="1"/>
  <c r="H1525" i="1"/>
  <c r="N1525" i="1" s="1"/>
  <c r="G1525" i="1"/>
  <c r="M1525" i="1" s="1"/>
  <c r="J1524" i="1"/>
  <c r="P1524" i="1" s="1"/>
  <c r="I1524" i="1"/>
  <c r="O1524" i="1" s="1"/>
  <c r="H1524" i="1"/>
  <c r="N1524" i="1" s="1"/>
  <c r="G1524" i="1"/>
  <c r="M1524" i="1" s="1"/>
  <c r="J1523" i="1"/>
  <c r="P1523" i="1" s="1"/>
  <c r="I1523" i="1"/>
  <c r="O1523" i="1" s="1"/>
  <c r="H1523" i="1"/>
  <c r="N1523" i="1" s="1"/>
  <c r="G1523" i="1"/>
  <c r="M1523" i="1" s="1"/>
  <c r="J1522" i="1"/>
  <c r="P1522" i="1" s="1"/>
  <c r="I1522" i="1"/>
  <c r="O1522" i="1" s="1"/>
  <c r="H1522" i="1"/>
  <c r="N1522" i="1" s="1"/>
  <c r="G1522" i="1"/>
  <c r="M1522" i="1" s="1"/>
  <c r="J1521" i="1"/>
  <c r="P1521" i="1" s="1"/>
  <c r="I1521" i="1"/>
  <c r="O1521" i="1" s="1"/>
  <c r="H1521" i="1"/>
  <c r="N1521" i="1" s="1"/>
  <c r="G1521" i="1"/>
  <c r="M1521" i="1" s="1"/>
  <c r="J1520" i="1"/>
  <c r="P1520" i="1" s="1"/>
  <c r="I1520" i="1"/>
  <c r="O1520" i="1" s="1"/>
  <c r="H1520" i="1"/>
  <c r="N1520" i="1" s="1"/>
  <c r="G1520" i="1"/>
  <c r="M1520" i="1" s="1"/>
  <c r="J1519" i="1"/>
  <c r="P1519" i="1" s="1"/>
  <c r="I1519" i="1"/>
  <c r="O1519" i="1" s="1"/>
  <c r="H1519" i="1"/>
  <c r="N1519" i="1" s="1"/>
  <c r="G1519" i="1"/>
  <c r="M1519" i="1" s="1"/>
  <c r="J1518" i="1"/>
  <c r="P1518" i="1" s="1"/>
  <c r="I1518" i="1"/>
  <c r="O1518" i="1" s="1"/>
  <c r="H1518" i="1"/>
  <c r="N1518" i="1" s="1"/>
  <c r="G1518" i="1"/>
  <c r="M1518" i="1" s="1"/>
  <c r="J1517" i="1"/>
  <c r="P1517" i="1" s="1"/>
  <c r="I1517" i="1"/>
  <c r="O1517" i="1" s="1"/>
  <c r="H1517" i="1"/>
  <c r="N1517" i="1" s="1"/>
  <c r="G1517" i="1"/>
  <c r="M1517" i="1" s="1"/>
  <c r="J1516" i="1"/>
  <c r="P1516" i="1" s="1"/>
  <c r="I1516" i="1"/>
  <c r="O1516" i="1" s="1"/>
  <c r="H1516" i="1"/>
  <c r="N1516" i="1" s="1"/>
  <c r="G1516" i="1"/>
  <c r="M1516" i="1" s="1"/>
  <c r="J1515" i="1"/>
  <c r="P1515" i="1" s="1"/>
  <c r="I1515" i="1"/>
  <c r="O1515" i="1" s="1"/>
  <c r="H1515" i="1"/>
  <c r="N1515" i="1" s="1"/>
  <c r="G1515" i="1"/>
  <c r="M1515" i="1" s="1"/>
  <c r="J1513" i="1"/>
  <c r="P1513" i="1" s="1"/>
  <c r="I1513" i="1"/>
  <c r="O1513" i="1" s="1"/>
  <c r="H1513" i="1"/>
  <c r="N1513" i="1" s="1"/>
  <c r="G1513" i="1"/>
  <c r="M1513" i="1" s="1"/>
  <c r="J1512" i="1"/>
  <c r="P1512" i="1" s="1"/>
  <c r="I1512" i="1"/>
  <c r="O1512" i="1" s="1"/>
  <c r="H1512" i="1"/>
  <c r="N1512" i="1" s="1"/>
  <c r="G1512" i="1"/>
  <c r="M1512" i="1" s="1"/>
  <c r="J1511" i="1"/>
  <c r="P1511" i="1" s="1"/>
  <c r="I1511" i="1"/>
  <c r="O1511" i="1" s="1"/>
  <c r="H1511" i="1"/>
  <c r="N1511" i="1" s="1"/>
  <c r="G1511" i="1"/>
  <c r="M1511" i="1" s="1"/>
  <c r="J1510" i="1"/>
  <c r="P1510" i="1" s="1"/>
  <c r="I1510" i="1"/>
  <c r="O1510" i="1" s="1"/>
  <c r="H1510" i="1"/>
  <c r="N1510" i="1" s="1"/>
  <c r="G1510" i="1"/>
  <c r="M1510" i="1" s="1"/>
  <c r="J1509" i="1"/>
  <c r="P1509" i="1" s="1"/>
  <c r="I1509" i="1"/>
  <c r="O1509" i="1" s="1"/>
  <c r="H1509" i="1"/>
  <c r="N1509" i="1" s="1"/>
  <c r="G1509" i="1"/>
  <c r="M1509" i="1" s="1"/>
  <c r="J1508" i="1"/>
  <c r="P1508" i="1" s="1"/>
  <c r="I1508" i="1"/>
  <c r="O1508" i="1" s="1"/>
  <c r="H1508" i="1"/>
  <c r="N1508" i="1" s="1"/>
  <c r="G1508" i="1"/>
  <c r="M1508" i="1" s="1"/>
  <c r="J1507" i="1"/>
  <c r="P1507" i="1" s="1"/>
  <c r="I1507" i="1"/>
  <c r="O1507" i="1" s="1"/>
  <c r="H1507" i="1"/>
  <c r="N1507" i="1" s="1"/>
  <c r="G1507" i="1"/>
  <c r="M1507" i="1" s="1"/>
  <c r="J1506" i="1"/>
  <c r="P1506" i="1" s="1"/>
  <c r="I1506" i="1"/>
  <c r="O1506" i="1" s="1"/>
  <c r="H1506" i="1"/>
  <c r="N1506" i="1" s="1"/>
  <c r="G1506" i="1"/>
  <c r="M1506" i="1" s="1"/>
  <c r="J1505" i="1"/>
  <c r="P1505" i="1" s="1"/>
  <c r="I1505" i="1"/>
  <c r="O1505" i="1" s="1"/>
  <c r="H1505" i="1"/>
  <c r="N1505" i="1" s="1"/>
  <c r="G1505" i="1"/>
  <c r="M1505" i="1" s="1"/>
  <c r="J1504" i="1"/>
  <c r="P1504" i="1" s="1"/>
  <c r="I1504" i="1"/>
  <c r="O1504" i="1" s="1"/>
  <c r="H1504" i="1"/>
  <c r="N1504" i="1" s="1"/>
  <c r="G1504" i="1"/>
  <c r="M1504" i="1" s="1"/>
  <c r="J1503" i="1"/>
  <c r="P1503" i="1" s="1"/>
  <c r="I1503" i="1"/>
  <c r="O1503" i="1" s="1"/>
  <c r="H1503" i="1"/>
  <c r="N1503" i="1" s="1"/>
  <c r="G1503" i="1"/>
  <c r="M1503" i="1" s="1"/>
  <c r="J1502" i="1"/>
  <c r="P1502" i="1" s="1"/>
  <c r="I1502" i="1"/>
  <c r="O1502" i="1" s="1"/>
  <c r="H1502" i="1"/>
  <c r="N1502" i="1" s="1"/>
  <c r="G1502" i="1"/>
  <c r="M1502" i="1" s="1"/>
  <c r="J1501" i="1"/>
  <c r="P1501" i="1" s="1"/>
  <c r="I1501" i="1"/>
  <c r="O1501" i="1" s="1"/>
  <c r="H1501" i="1"/>
  <c r="N1501" i="1" s="1"/>
  <c r="G1501" i="1"/>
  <c r="M1501" i="1" s="1"/>
  <c r="J1499" i="1"/>
  <c r="P1499" i="1" s="1"/>
  <c r="I1499" i="1"/>
  <c r="O1499" i="1" s="1"/>
  <c r="H1499" i="1"/>
  <c r="N1499" i="1" s="1"/>
  <c r="G1499" i="1"/>
  <c r="M1499" i="1" s="1"/>
  <c r="J1498" i="1"/>
  <c r="P1498" i="1" s="1"/>
  <c r="I1498" i="1"/>
  <c r="O1498" i="1" s="1"/>
  <c r="H1498" i="1"/>
  <c r="N1498" i="1" s="1"/>
  <c r="G1498" i="1"/>
  <c r="M1498" i="1" s="1"/>
  <c r="J1497" i="1"/>
  <c r="P1497" i="1" s="1"/>
  <c r="I1497" i="1"/>
  <c r="O1497" i="1" s="1"/>
  <c r="H1497" i="1"/>
  <c r="N1497" i="1" s="1"/>
  <c r="G1497" i="1"/>
  <c r="M1497" i="1" s="1"/>
  <c r="J1496" i="1"/>
  <c r="P1496" i="1" s="1"/>
  <c r="I1496" i="1"/>
  <c r="O1496" i="1" s="1"/>
  <c r="H1496" i="1"/>
  <c r="N1496" i="1" s="1"/>
  <c r="G1496" i="1"/>
  <c r="M1496" i="1" s="1"/>
  <c r="J1494" i="1"/>
  <c r="P1494" i="1" s="1"/>
  <c r="I1494" i="1"/>
  <c r="O1494" i="1" s="1"/>
  <c r="H1494" i="1"/>
  <c r="N1494" i="1" s="1"/>
  <c r="G1494" i="1"/>
  <c r="M1494" i="1" s="1"/>
  <c r="J1493" i="1"/>
  <c r="P1493" i="1" s="1"/>
  <c r="I1493" i="1"/>
  <c r="O1493" i="1" s="1"/>
  <c r="H1493" i="1"/>
  <c r="N1493" i="1" s="1"/>
  <c r="G1493" i="1"/>
  <c r="M1493" i="1" s="1"/>
  <c r="J1492" i="1"/>
  <c r="P1492" i="1" s="1"/>
  <c r="I1492" i="1"/>
  <c r="O1492" i="1" s="1"/>
  <c r="H1492" i="1"/>
  <c r="N1492" i="1" s="1"/>
  <c r="G1492" i="1"/>
  <c r="M1492" i="1" s="1"/>
  <c r="J1491" i="1"/>
  <c r="P1491" i="1" s="1"/>
  <c r="I1491" i="1"/>
  <c r="O1491" i="1" s="1"/>
  <c r="H1491" i="1"/>
  <c r="N1491" i="1" s="1"/>
  <c r="G1491" i="1"/>
  <c r="M1491" i="1" s="1"/>
  <c r="J1490" i="1"/>
  <c r="P1490" i="1" s="1"/>
  <c r="I1490" i="1"/>
  <c r="O1490" i="1" s="1"/>
  <c r="H1490" i="1"/>
  <c r="N1490" i="1" s="1"/>
  <c r="G1490" i="1"/>
  <c r="M1490" i="1" s="1"/>
  <c r="J1489" i="1"/>
  <c r="P1489" i="1" s="1"/>
  <c r="I1489" i="1"/>
  <c r="O1489" i="1" s="1"/>
  <c r="H1489" i="1"/>
  <c r="N1489" i="1" s="1"/>
  <c r="G1489" i="1"/>
  <c r="M1489" i="1" s="1"/>
  <c r="J1488" i="1"/>
  <c r="P1488" i="1" s="1"/>
  <c r="I1488" i="1"/>
  <c r="O1488" i="1" s="1"/>
  <c r="H1488" i="1"/>
  <c r="N1488" i="1" s="1"/>
  <c r="G1488" i="1"/>
  <c r="M1488" i="1" s="1"/>
  <c r="J1487" i="1"/>
  <c r="P1487" i="1" s="1"/>
  <c r="I1487" i="1"/>
  <c r="O1487" i="1" s="1"/>
  <c r="H1487" i="1"/>
  <c r="N1487" i="1" s="1"/>
  <c r="G1487" i="1"/>
  <c r="M1487" i="1" s="1"/>
  <c r="J1486" i="1"/>
  <c r="P1486" i="1" s="1"/>
  <c r="I1486" i="1"/>
  <c r="O1486" i="1" s="1"/>
  <c r="H1486" i="1"/>
  <c r="N1486" i="1" s="1"/>
  <c r="G1486" i="1"/>
  <c r="M1486" i="1" s="1"/>
  <c r="J1484" i="1"/>
  <c r="P1484" i="1" s="1"/>
  <c r="I1484" i="1"/>
  <c r="O1484" i="1" s="1"/>
  <c r="H1484" i="1"/>
  <c r="N1484" i="1" s="1"/>
  <c r="G1484" i="1"/>
  <c r="M1484" i="1" s="1"/>
  <c r="J1483" i="1"/>
  <c r="P1483" i="1" s="1"/>
  <c r="I1483" i="1"/>
  <c r="O1483" i="1" s="1"/>
  <c r="H1483" i="1"/>
  <c r="N1483" i="1" s="1"/>
  <c r="G1483" i="1"/>
  <c r="M1483" i="1" s="1"/>
  <c r="J1482" i="1"/>
  <c r="P1482" i="1" s="1"/>
  <c r="I1482" i="1"/>
  <c r="O1482" i="1" s="1"/>
  <c r="H1482" i="1"/>
  <c r="N1482" i="1" s="1"/>
  <c r="G1482" i="1"/>
  <c r="M1482" i="1" s="1"/>
  <c r="J1481" i="1"/>
  <c r="P1481" i="1" s="1"/>
  <c r="I1481" i="1"/>
  <c r="O1481" i="1" s="1"/>
  <c r="H1481" i="1"/>
  <c r="N1481" i="1" s="1"/>
  <c r="G1481" i="1"/>
  <c r="M1481" i="1" s="1"/>
  <c r="J1480" i="1"/>
  <c r="P1480" i="1" s="1"/>
  <c r="I1480" i="1"/>
  <c r="O1480" i="1" s="1"/>
  <c r="H1480" i="1"/>
  <c r="N1480" i="1" s="1"/>
  <c r="G1480" i="1"/>
  <c r="M1480" i="1" s="1"/>
  <c r="J1479" i="1"/>
  <c r="P1479" i="1" s="1"/>
  <c r="I1479" i="1"/>
  <c r="O1479" i="1" s="1"/>
  <c r="H1479" i="1"/>
  <c r="N1479" i="1" s="1"/>
  <c r="G1479" i="1"/>
  <c r="M1479" i="1" s="1"/>
  <c r="J1478" i="1"/>
  <c r="P1478" i="1" s="1"/>
  <c r="I1478" i="1"/>
  <c r="O1478" i="1" s="1"/>
  <c r="H1478" i="1"/>
  <c r="N1478" i="1" s="1"/>
  <c r="G1478" i="1"/>
  <c r="M1478" i="1" s="1"/>
  <c r="J1477" i="1"/>
  <c r="P1477" i="1" s="1"/>
  <c r="I1477" i="1"/>
  <c r="O1477" i="1" s="1"/>
  <c r="H1477" i="1"/>
  <c r="N1477" i="1" s="1"/>
  <c r="G1477" i="1"/>
  <c r="M1477" i="1" s="1"/>
  <c r="J1476" i="1"/>
  <c r="P1476" i="1" s="1"/>
  <c r="I1476" i="1"/>
  <c r="O1476" i="1" s="1"/>
  <c r="H1476" i="1"/>
  <c r="N1476" i="1" s="1"/>
  <c r="G1476" i="1"/>
  <c r="M1476" i="1" s="1"/>
  <c r="J1475" i="1"/>
  <c r="P1475" i="1" s="1"/>
  <c r="I1475" i="1"/>
  <c r="O1475" i="1" s="1"/>
  <c r="H1475" i="1"/>
  <c r="N1475" i="1" s="1"/>
  <c r="G1475" i="1"/>
  <c r="M1475" i="1" s="1"/>
  <c r="J1474" i="1"/>
  <c r="P1474" i="1" s="1"/>
  <c r="I1474" i="1"/>
  <c r="O1474" i="1" s="1"/>
  <c r="H1474" i="1"/>
  <c r="N1474" i="1" s="1"/>
  <c r="G1474" i="1"/>
  <c r="M1474" i="1" s="1"/>
  <c r="J1473" i="1"/>
  <c r="P1473" i="1" s="1"/>
  <c r="I1473" i="1"/>
  <c r="O1473" i="1" s="1"/>
  <c r="H1473" i="1"/>
  <c r="N1473" i="1" s="1"/>
  <c r="G1473" i="1"/>
  <c r="M1473" i="1" s="1"/>
  <c r="J1472" i="1"/>
  <c r="P1472" i="1" s="1"/>
  <c r="I1472" i="1"/>
  <c r="O1472" i="1" s="1"/>
  <c r="H1472" i="1"/>
  <c r="N1472" i="1" s="1"/>
  <c r="G1472" i="1"/>
  <c r="M1472" i="1" s="1"/>
  <c r="J1471" i="1"/>
  <c r="P1471" i="1" s="1"/>
  <c r="I1471" i="1"/>
  <c r="O1471" i="1" s="1"/>
  <c r="H1471" i="1"/>
  <c r="N1471" i="1" s="1"/>
  <c r="G1471" i="1"/>
  <c r="M1471" i="1" s="1"/>
  <c r="J1470" i="1"/>
  <c r="P1470" i="1" s="1"/>
  <c r="I1470" i="1"/>
  <c r="O1470" i="1" s="1"/>
  <c r="H1470" i="1"/>
  <c r="N1470" i="1" s="1"/>
  <c r="G1470" i="1"/>
  <c r="M1470" i="1" s="1"/>
  <c r="J1469" i="1"/>
  <c r="P1469" i="1" s="1"/>
  <c r="I1469" i="1"/>
  <c r="O1469" i="1" s="1"/>
  <c r="H1469" i="1"/>
  <c r="N1469" i="1" s="1"/>
  <c r="G1469" i="1"/>
  <c r="M1469" i="1" s="1"/>
  <c r="J1468" i="1"/>
  <c r="P1468" i="1" s="1"/>
  <c r="I1468" i="1"/>
  <c r="O1468" i="1" s="1"/>
  <c r="H1468" i="1"/>
  <c r="N1468" i="1" s="1"/>
  <c r="G1468" i="1"/>
  <c r="M1468" i="1" s="1"/>
  <c r="J1467" i="1"/>
  <c r="P1467" i="1" s="1"/>
  <c r="I1467" i="1"/>
  <c r="O1467" i="1" s="1"/>
  <c r="H1467" i="1"/>
  <c r="N1467" i="1" s="1"/>
  <c r="G1467" i="1"/>
  <c r="M1467" i="1" s="1"/>
  <c r="J1466" i="1"/>
  <c r="P1466" i="1" s="1"/>
  <c r="I1466" i="1"/>
  <c r="O1466" i="1" s="1"/>
  <c r="H1466" i="1"/>
  <c r="N1466" i="1" s="1"/>
  <c r="G1466" i="1"/>
  <c r="M1466" i="1" s="1"/>
  <c r="J1689" i="1"/>
  <c r="P1689" i="1" s="1"/>
  <c r="I1689" i="1"/>
  <c r="O1689" i="1" s="1"/>
  <c r="H1689" i="1"/>
  <c r="N1689" i="1" s="1"/>
  <c r="G1689" i="1"/>
  <c r="M1689" i="1" s="1"/>
  <c r="J1688" i="1"/>
  <c r="P1688" i="1" s="1"/>
  <c r="I1688" i="1"/>
  <c r="O1688" i="1" s="1"/>
  <c r="H1688" i="1"/>
  <c r="N1688" i="1" s="1"/>
  <c r="G1688" i="1"/>
  <c r="M1688" i="1" s="1"/>
  <c r="J1815" i="1"/>
  <c r="P1815" i="1" s="1"/>
  <c r="I1815" i="1"/>
  <c r="O1815" i="1" s="1"/>
  <c r="H1815" i="1"/>
  <c r="N1815" i="1" s="1"/>
  <c r="G1815" i="1"/>
  <c r="M1815" i="1" s="1"/>
  <c r="J1435" i="1"/>
  <c r="P1435" i="1" s="1"/>
  <c r="I1435" i="1"/>
  <c r="O1435" i="1" s="1"/>
  <c r="H1435" i="1"/>
  <c r="N1435" i="1" s="1"/>
  <c r="G1435" i="1"/>
  <c r="M1435" i="1" s="1"/>
  <c r="J1434" i="1"/>
  <c r="P1434" i="1" s="1"/>
  <c r="I1434" i="1"/>
  <c r="O1434" i="1" s="1"/>
  <c r="H1434" i="1"/>
  <c r="N1434" i="1" s="1"/>
  <c r="G1434" i="1"/>
  <c r="M1434" i="1" s="1"/>
  <c r="J1610" i="1"/>
  <c r="P1610" i="1" s="1"/>
  <c r="I1610" i="1"/>
  <c r="O1610" i="1" s="1"/>
  <c r="H1610" i="1"/>
  <c r="N1610" i="1" s="1"/>
  <c r="G1610" i="1"/>
  <c r="M1610" i="1" s="1"/>
  <c r="J1806" i="1"/>
  <c r="P1806" i="1" s="1"/>
  <c r="I1806" i="1"/>
  <c r="O1806" i="1" s="1"/>
  <c r="H1806" i="1"/>
  <c r="N1806" i="1" s="1"/>
  <c r="G1806" i="1"/>
  <c r="M1806" i="1" s="1"/>
  <c r="J1353" i="1"/>
  <c r="P1353" i="1" s="1"/>
  <c r="I1353" i="1"/>
  <c r="O1353" i="1" s="1"/>
  <c r="H1353" i="1"/>
  <c r="N1353" i="1" s="1"/>
  <c r="G1353" i="1"/>
  <c r="M1353" i="1" s="1"/>
  <c r="J1837" i="1"/>
  <c r="P1837" i="1" s="1"/>
  <c r="I1837" i="1"/>
  <c r="O1837" i="1" s="1"/>
  <c r="H1837" i="1"/>
  <c r="N1837" i="1" s="1"/>
  <c r="G1837" i="1"/>
  <c r="M1837" i="1" s="1"/>
  <c r="J1681" i="1"/>
  <c r="P1681" i="1" s="1"/>
  <c r="I1681" i="1"/>
  <c r="O1681" i="1" s="1"/>
  <c r="H1681" i="1"/>
  <c r="N1681" i="1" s="1"/>
  <c r="G1681" i="1"/>
  <c r="M1681" i="1" s="1"/>
  <c r="J1680" i="1"/>
  <c r="P1680" i="1" s="1"/>
  <c r="I1680" i="1"/>
  <c r="O1680" i="1" s="1"/>
  <c r="H1680" i="1"/>
  <c r="N1680" i="1" s="1"/>
  <c r="G1680" i="1"/>
  <c r="M1680" i="1" s="1"/>
  <c r="J1600" i="1"/>
  <c r="P1600" i="1" s="1"/>
  <c r="I1600" i="1"/>
  <c r="O1600" i="1" s="1"/>
  <c r="H1600" i="1"/>
  <c r="N1600" i="1" s="1"/>
  <c r="G1600" i="1"/>
  <c r="M1600" i="1" s="1"/>
  <c r="J1643" i="1"/>
  <c r="P1643" i="1" s="1"/>
  <c r="I1643" i="1"/>
  <c r="O1643" i="1" s="1"/>
  <c r="H1643" i="1"/>
  <c r="N1643" i="1" s="1"/>
  <c r="G1643" i="1"/>
  <c r="M1643" i="1" s="1"/>
  <c r="J1684" i="1"/>
  <c r="P1684" i="1" s="1"/>
  <c r="I1684" i="1"/>
  <c r="O1684" i="1" s="1"/>
  <c r="H1684" i="1"/>
  <c r="N1684" i="1" s="1"/>
  <c r="G1684" i="1"/>
  <c r="M1684" i="1" s="1"/>
  <c r="J1858" i="1"/>
  <c r="P1858" i="1" s="1"/>
  <c r="I1858" i="1"/>
  <c r="O1858" i="1" s="1"/>
  <c r="H1858" i="1"/>
  <c r="N1858" i="1" s="1"/>
  <c r="G1858" i="1"/>
  <c r="M1858" i="1" s="1"/>
  <c r="J1857" i="1"/>
  <c r="P1857" i="1" s="1"/>
  <c r="I1857" i="1"/>
  <c r="O1857" i="1" s="1"/>
  <c r="H1857" i="1"/>
  <c r="N1857" i="1" s="1"/>
  <c r="G1857" i="1"/>
  <c r="M1857" i="1" s="1"/>
  <c r="J1915" i="1"/>
  <c r="P1915" i="1" s="1"/>
  <c r="I1915" i="1"/>
  <c r="O1915" i="1" s="1"/>
  <c r="H1915" i="1"/>
  <c r="N1915" i="1" s="1"/>
  <c r="G1915" i="1"/>
  <c r="M1915" i="1" s="1"/>
  <c r="J1598" i="1"/>
  <c r="P1598" i="1" s="1"/>
  <c r="I1598" i="1"/>
  <c r="O1598" i="1" s="1"/>
  <c r="H1598" i="1"/>
  <c r="N1598" i="1" s="1"/>
  <c r="G1598" i="1"/>
  <c r="M1598" i="1" s="1"/>
  <c r="J1597" i="1"/>
  <c r="P1597" i="1" s="1"/>
  <c r="I1597" i="1"/>
  <c r="O1597" i="1" s="1"/>
  <c r="H1597" i="1"/>
  <c r="N1597" i="1" s="1"/>
  <c r="G1597" i="1"/>
  <c r="M1597" i="1" s="1"/>
  <c r="J1350" i="1"/>
  <c r="P1350" i="1" s="1"/>
  <c r="I1350" i="1"/>
  <c r="O1350" i="1" s="1"/>
  <c r="H1350" i="1"/>
  <c r="N1350" i="1" s="1"/>
  <c r="G1350" i="1"/>
  <c r="M1350" i="1" s="1"/>
  <c r="J1349" i="1"/>
  <c r="P1349" i="1" s="1"/>
  <c r="I1349" i="1"/>
  <c r="O1349" i="1" s="1"/>
  <c r="H1349" i="1"/>
  <c r="N1349" i="1" s="1"/>
  <c r="G1349" i="1"/>
  <c r="M1349" i="1" s="1"/>
  <c r="J1347" i="1"/>
  <c r="P1347" i="1" s="1"/>
  <c r="I1347" i="1"/>
  <c r="O1347" i="1" s="1"/>
  <c r="H1347" i="1"/>
  <c r="N1347" i="1" s="1"/>
  <c r="G1347" i="1"/>
  <c r="M1347" i="1" s="1"/>
  <c r="J1840" i="1"/>
  <c r="P1840" i="1" s="1"/>
  <c r="I1840" i="1"/>
  <c r="O1840" i="1" s="1"/>
  <c r="H1840" i="1"/>
  <c r="N1840" i="1" s="1"/>
  <c r="G1840" i="1"/>
  <c r="M1840" i="1" s="1"/>
  <c r="J1839" i="1"/>
  <c r="P1839" i="1" s="1"/>
  <c r="I1839" i="1"/>
  <c r="O1839" i="1" s="1"/>
  <c r="H1839" i="1"/>
  <c r="N1839" i="1" s="1"/>
  <c r="G1839" i="1"/>
  <c r="M1839" i="1" s="1"/>
  <c r="J1866" i="1"/>
  <c r="P1866" i="1" s="1"/>
  <c r="I1866" i="1"/>
  <c r="O1866" i="1" s="1"/>
  <c r="H1866" i="1"/>
  <c r="N1866" i="1" s="1"/>
  <c r="G1866" i="1"/>
  <c r="M1866" i="1" s="1"/>
  <c r="J2015" i="1"/>
  <c r="P2015" i="1" s="1"/>
  <c r="I2015" i="1"/>
  <c r="O2015" i="1" s="1"/>
  <c r="H2015" i="1"/>
  <c r="N2015" i="1" s="1"/>
  <c r="G2015" i="1"/>
  <c r="M2015" i="1" s="1"/>
  <c r="J1779" i="1"/>
  <c r="P1779" i="1" s="1"/>
  <c r="I1779" i="1"/>
  <c r="O1779" i="1" s="1"/>
  <c r="H1779" i="1"/>
  <c r="N1779" i="1" s="1"/>
  <c r="G1779" i="1"/>
  <c r="M1779" i="1" s="1"/>
  <c r="J1391" i="1"/>
  <c r="P1391" i="1" s="1"/>
  <c r="I1391" i="1"/>
  <c r="O1391" i="1" s="1"/>
  <c r="H1391" i="1"/>
  <c r="N1391" i="1" s="1"/>
  <c r="G1391" i="1"/>
  <c r="M1391" i="1" s="1"/>
  <c r="J1394" i="1"/>
  <c r="P1394" i="1" s="1"/>
  <c r="I1394" i="1"/>
  <c r="O1394" i="1" s="1"/>
  <c r="H1394" i="1"/>
  <c r="N1394" i="1" s="1"/>
  <c r="G1394" i="1"/>
  <c r="M1394" i="1" s="1"/>
  <c r="J1383" i="1"/>
  <c r="P1383" i="1" s="1"/>
  <c r="I1383" i="1"/>
  <c r="O1383" i="1" s="1"/>
  <c r="H1383" i="1"/>
  <c r="N1383" i="1" s="1"/>
  <c r="G1383" i="1"/>
  <c r="M1383" i="1" s="1"/>
  <c r="J2071" i="1"/>
  <c r="P2071" i="1" s="1"/>
  <c r="I2071" i="1"/>
  <c r="O2071" i="1" s="1"/>
  <c r="H2071" i="1"/>
  <c r="N2071" i="1" s="1"/>
  <c r="G2071" i="1"/>
  <c r="M2071" i="1" s="1"/>
  <c r="J1960" i="1"/>
  <c r="P1960" i="1" s="1"/>
  <c r="I1960" i="1"/>
  <c r="O1960" i="1" s="1"/>
  <c r="H1960" i="1"/>
  <c r="N1960" i="1" s="1"/>
  <c r="G1960" i="1"/>
  <c r="M1960" i="1" s="1"/>
  <c r="J1961" i="1"/>
  <c r="P1961" i="1" s="1"/>
  <c r="I1961" i="1"/>
  <c r="O1961" i="1" s="1"/>
  <c r="H1961" i="1"/>
  <c r="N1961" i="1" s="1"/>
  <c r="G1961" i="1"/>
  <c r="M1961" i="1" s="1"/>
  <c r="J1959" i="1"/>
  <c r="P1959" i="1" s="1"/>
  <c r="I1959" i="1"/>
  <c r="O1959" i="1" s="1"/>
  <c r="H1959" i="1"/>
  <c r="N1959" i="1" s="1"/>
  <c r="G1959" i="1"/>
  <c r="M1959" i="1" s="1"/>
  <c r="J1965" i="1"/>
  <c r="P1965" i="1" s="1"/>
  <c r="I1965" i="1"/>
  <c r="O1965" i="1" s="1"/>
  <c r="H1965" i="1"/>
  <c r="N1965" i="1" s="1"/>
  <c r="G1965" i="1"/>
  <c r="M1965" i="1" s="1"/>
  <c r="J1456" i="1"/>
  <c r="P1456" i="1" s="1"/>
  <c r="I1456" i="1"/>
  <c r="O1456" i="1" s="1"/>
  <c r="H1456" i="1"/>
  <c r="N1456" i="1" s="1"/>
  <c r="G1456" i="1"/>
  <c r="M1456" i="1" s="1"/>
  <c r="J1455" i="1"/>
  <c r="P1455" i="1" s="1"/>
  <c r="I1455" i="1"/>
  <c r="O1455" i="1" s="1"/>
  <c r="H1455" i="1"/>
  <c r="N1455" i="1" s="1"/>
  <c r="G1455" i="1"/>
  <c r="M1455" i="1" s="1"/>
  <c r="J1893" i="1"/>
  <c r="P1893" i="1" s="1"/>
  <c r="I1893" i="1"/>
  <c r="O1893" i="1" s="1"/>
  <c r="H1893" i="1"/>
  <c r="N1893" i="1" s="1"/>
  <c r="G1893" i="1"/>
  <c r="M1893" i="1" s="1"/>
  <c r="J1827" i="1"/>
  <c r="P1827" i="1" s="1"/>
  <c r="I1827" i="1"/>
  <c r="O1827" i="1" s="1"/>
  <c r="H1827" i="1"/>
  <c r="N1827" i="1" s="1"/>
  <c r="G1827" i="1"/>
  <c r="M1827" i="1" s="1"/>
  <c r="J1828" i="1"/>
  <c r="P1828" i="1" s="1"/>
  <c r="I1828" i="1"/>
  <c r="O1828" i="1" s="1"/>
  <c r="H1828" i="1"/>
  <c r="N1828" i="1" s="1"/>
  <c r="G1828" i="1"/>
  <c r="M1828" i="1" s="1"/>
  <c r="J1948" i="1"/>
  <c r="P1948" i="1" s="1"/>
  <c r="I1948" i="1"/>
  <c r="O1948" i="1" s="1"/>
  <c r="H1948" i="1"/>
  <c r="N1948" i="1" s="1"/>
  <c r="G1948" i="1"/>
  <c r="M1948" i="1" s="1"/>
  <c r="J1578" i="1"/>
  <c r="P1578" i="1" s="1"/>
  <c r="I1578" i="1"/>
  <c r="O1578" i="1" s="1"/>
  <c r="H1578" i="1"/>
  <c r="N1578" i="1" s="1"/>
  <c r="G1578" i="1"/>
  <c r="M1578" i="1" s="1"/>
  <c r="J2000" i="1"/>
  <c r="P2000" i="1" s="1"/>
  <c r="I2000" i="1"/>
  <c r="O2000" i="1" s="1"/>
  <c r="H2000" i="1"/>
  <c r="N2000" i="1" s="1"/>
  <c r="G2000" i="1"/>
  <c r="M2000" i="1" s="1"/>
  <c r="J1364" i="1"/>
  <c r="P1364" i="1" s="1"/>
  <c r="I1364" i="1"/>
  <c r="O1364" i="1" s="1"/>
  <c r="H1364" i="1"/>
  <c r="N1364" i="1" s="1"/>
  <c r="G1364" i="1"/>
  <c r="M1364" i="1" s="1"/>
  <c r="J1410" i="1"/>
  <c r="P1410" i="1" s="1"/>
  <c r="I1410" i="1"/>
  <c r="O1410" i="1" s="1"/>
  <c r="H1410" i="1"/>
  <c r="N1410" i="1" s="1"/>
  <c r="G1410" i="1"/>
  <c r="M1410" i="1" s="1"/>
  <c r="J1397" i="1"/>
  <c r="P1397" i="1" s="1"/>
  <c r="I1397" i="1"/>
  <c r="O1397" i="1" s="1"/>
  <c r="H1397" i="1"/>
  <c r="N1397" i="1" s="1"/>
  <c r="G1397" i="1"/>
  <c r="M1397" i="1" s="1"/>
  <c r="J2037" i="1"/>
  <c r="P2037" i="1" s="1"/>
  <c r="I2037" i="1"/>
  <c r="O2037" i="1" s="1"/>
  <c r="H2037" i="1"/>
  <c r="N2037" i="1" s="1"/>
  <c r="G2037" i="1"/>
  <c r="M2037" i="1" s="1"/>
  <c r="J1709" i="1"/>
  <c r="P1709" i="1" s="1"/>
  <c r="I1709" i="1"/>
  <c r="O1709" i="1" s="1"/>
  <c r="H1709" i="1"/>
  <c r="N1709" i="1" s="1"/>
  <c r="G1709" i="1"/>
  <c r="M1709" i="1" s="1"/>
  <c r="J1722" i="1"/>
  <c r="P1722" i="1" s="1"/>
  <c r="I1722" i="1"/>
  <c r="O1722" i="1" s="1"/>
  <c r="H1722" i="1"/>
  <c r="N1722" i="1" s="1"/>
  <c r="G1722" i="1"/>
  <c r="M1722" i="1" s="1"/>
  <c r="J1618" i="1"/>
  <c r="P1618" i="1" s="1"/>
  <c r="I1618" i="1"/>
  <c r="O1618" i="1" s="1"/>
  <c r="H1618" i="1"/>
  <c r="N1618" i="1" s="1"/>
  <c r="G1618" i="1"/>
  <c r="M1618" i="1" s="1"/>
  <c r="J1820" i="1"/>
  <c r="P1820" i="1" s="1"/>
  <c r="I1820" i="1"/>
  <c r="O1820" i="1" s="1"/>
  <c r="H1820" i="1"/>
  <c r="N1820" i="1" s="1"/>
  <c r="G1820" i="1"/>
  <c r="M1820" i="1" s="1"/>
  <c r="J1963" i="1"/>
  <c r="P1963" i="1" s="1"/>
  <c r="I1963" i="1"/>
  <c r="O1963" i="1" s="1"/>
  <c r="H1963" i="1"/>
  <c r="N1963" i="1" s="1"/>
  <c r="G1963" i="1"/>
  <c r="M1963" i="1" s="1"/>
  <c r="J2061" i="1"/>
  <c r="P2061" i="1" s="1"/>
  <c r="I2061" i="1"/>
  <c r="O2061" i="1" s="1"/>
  <c r="H2061" i="1"/>
  <c r="N2061" i="1" s="1"/>
  <c r="G2061" i="1"/>
  <c r="M2061" i="1" s="1"/>
  <c r="J2060" i="1"/>
  <c r="P2060" i="1" s="1"/>
  <c r="I2060" i="1"/>
  <c r="O2060" i="1" s="1"/>
  <c r="H2060" i="1"/>
  <c r="N2060" i="1" s="1"/>
  <c r="G2060" i="1"/>
  <c r="M2060" i="1" s="1"/>
  <c r="J2048" i="1"/>
  <c r="P2048" i="1" s="1"/>
  <c r="I2048" i="1"/>
  <c r="O2048" i="1" s="1"/>
  <c r="H2048" i="1"/>
  <c r="N2048" i="1" s="1"/>
  <c r="G2048" i="1"/>
  <c r="M2048" i="1" s="1"/>
  <c r="J2047" i="1"/>
  <c r="P2047" i="1" s="1"/>
  <c r="I2047" i="1"/>
  <c r="O2047" i="1" s="1"/>
  <c r="H2047" i="1"/>
  <c r="N2047" i="1" s="1"/>
  <c r="G2047" i="1"/>
  <c r="M2047" i="1" s="1"/>
  <c r="J2052" i="1"/>
  <c r="P2052" i="1" s="1"/>
  <c r="I2052" i="1"/>
  <c r="O2052" i="1" s="1"/>
  <c r="H2052" i="1"/>
  <c r="N2052" i="1" s="1"/>
  <c r="G2052" i="1"/>
  <c r="M2052" i="1" s="1"/>
  <c r="J1649" i="1"/>
  <c r="P1649" i="1" s="1"/>
  <c r="I1649" i="1"/>
  <c r="O1649" i="1" s="1"/>
  <c r="H1649" i="1"/>
  <c r="N1649" i="1" s="1"/>
  <c r="G1649" i="1"/>
  <c r="M1649" i="1" s="1"/>
  <c r="J1648" i="1"/>
  <c r="P1648" i="1" s="1"/>
  <c r="I1648" i="1"/>
  <c r="O1648" i="1" s="1"/>
  <c r="H1648" i="1"/>
  <c r="N1648" i="1" s="1"/>
  <c r="G1648" i="1"/>
  <c r="M1648" i="1" s="1"/>
  <c r="J1669" i="1"/>
  <c r="P1669" i="1" s="1"/>
  <c r="I1669" i="1"/>
  <c r="O1669" i="1" s="1"/>
  <c r="H1669" i="1"/>
  <c r="N1669" i="1" s="1"/>
  <c r="G1669" i="1"/>
  <c r="M1669" i="1" s="1"/>
  <c r="J1998" i="1"/>
  <c r="P1998" i="1" s="1"/>
  <c r="I1998" i="1"/>
  <c r="O1998" i="1" s="1"/>
  <c r="H1998" i="1"/>
  <c r="N1998" i="1" s="1"/>
  <c r="G1998" i="1"/>
  <c r="M1998" i="1" s="1"/>
  <c r="J1997" i="1"/>
  <c r="P1997" i="1" s="1"/>
  <c r="I1997" i="1"/>
  <c r="O1997" i="1" s="1"/>
  <c r="H1997" i="1"/>
  <c r="N1997" i="1" s="1"/>
  <c r="G1997" i="1"/>
  <c r="M1997" i="1" s="1"/>
  <c r="J2028" i="1"/>
  <c r="P2028" i="1" s="1"/>
  <c r="I2028" i="1"/>
  <c r="O2028" i="1" s="1"/>
  <c r="H2028" i="1"/>
  <c r="N2028" i="1" s="1"/>
  <c r="G2028" i="1"/>
  <c r="M2028" i="1" s="1"/>
  <c r="J2027" i="1"/>
  <c r="P2027" i="1" s="1"/>
  <c r="I2027" i="1"/>
  <c r="O2027" i="1" s="1"/>
  <c r="H2027" i="1"/>
  <c r="N2027" i="1" s="1"/>
  <c r="G2027" i="1"/>
  <c r="M2027" i="1" s="1"/>
  <c r="J2033" i="1"/>
  <c r="P2033" i="1" s="1"/>
  <c r="I2033" i="1"/>
  <c r="O2033" i="1" s="1"/>
  <c r="H2033" i="1"/>
  <c r="N2033" i="1" s="1"/>
  <c r="G2033" i="1"/>
  <c r="M2033" i="1" s="1"/>
  <c r="J2032" i="1"/>
  <c r="P2032" i="1" s="1"/>
  <c r="I2032" i="1"/>
  <c r="O2032" i="1" s="1"/>
  <c r="H2032" i="1"/>
  <c r="N2032" i="1" s="1"/>
  <c r="G2032" i="1"/>
  <c r="M2032" i="1" s="1"/>
  <c r="J1677" i="1"/>
  <c r="P1677" i="1" s="1"/>
  <c r="I1677" i="1"/>
  <c r="O1677" i="1" s="1"/>
  <c r="H1677" i="1"/>
  <c r="N1677" i="1" s="1"/>
  <c r="G1677" i="1"/>
  <c r="M1677" i="1" s="1"/>
  <c r="J1717" i="1"/>
  <c r="P1717" i="1" s="1"/>
  <c r="I1717" i="1"/>
  <c r="O1717" i="1" s="1"/>
  <c r="H1717" i="1"/>
  <c r="N1717" i="1" s="1"/>
  <c r="G1717" i="1"/>
  <c r="M1717" i="1" s="1"/>
  <c r="J1574" i="1"/>
  <c r="P1574" i="1" s="1"/>
  <c r="I1574" i="1"/>
  <c r="O1574" i="1" s="1"/>
  <c r="H1574" i="1"/>
  <c r="N1574" i="1" s="1"/>
  <c r="G1574" i="1"/>
  <c r="M1574" i="1" s="1"/>
  <c r="J1427" i="1"/>
  <c r="P1427" i="1" s="1"/>
  <c r="I1427" i="1"/>
  <c r="O1427" i="1" s="1"/>
  <c r="H1427" i="1"/>
  <c r="N1427" i="1" s="1"/>
  <c r="G1427" i="1"/>
  <c r="M1427" i="1" s="1"/>
  <c r="J2006" i="1"/>
  <c r="P2006" i="1" s="1"/>
  <c r="I2006" i="1"/>
  <c r="O2006" i="1" s="1"/>
  <c r="H2006" i="1"/>
  <c r="N2006" i="1" s="1"/>
  <c r="G2006" i="1"/>
  <c r="M2006" i="1" s="1"/>
  <c r="J2005" i="1"/>
  <c r="P2005" i="1" s="1"/>
  <c r="I2005" i="1"/>
  <c r="O2005" i="1" s="1"/>
  <c r="H2005" i="1"/>
  <c r="N2005" i="1" s="1"/>
  <c r="G2005" i="1"/>
  <c r="M2005" i="1" s="1"/>
  <c r="J2069" i="1"/>
  <c r="P2069" i="1" s="1"/>
  <c r="I2069" i="1"/>
  <c r="O2069" i="1" s="1"/>
  <c r="H2069" i="1"/>
  <c r="N2069" i="1" s="1"/>
  <c r="G2069" i="1"/>
  <c r="M2069" i="1" s="1"/>
  <c r="J2068" i="1"/>
  <c r="P2068" i="1" s="1"/>
  <c r="I2068" i="1"/>
  <c r="O2068" i="1" s="1"/>
  <c r="H2068" i="1"/>
  <c r="N2068" i="1" s="1"/>
  <c r="G2068" i="1"/>
  <c r="M2068" i="1" s="1"/>
  <c r="J1603" i="1"/>
  <c r="P1603" i="1" s="1"/>
  <c r="I1603" i="1"/>
  <c r="O1603" i="1" s="1"/>
  <c r="H1603" i="1"/>
  <c r="N1603" i="1" s="1"/>
  <c r="G1603" i="1"/>
  <c r="M1603" i="1" s="1"/>
  <c r="J2002" i="1"/>
  <c r="P2002" i="1" s="1"/>
  <c r="I2002" i="1"/>
  <c r="O2002" i="1" s="1"/>
  <c r="H2002" i="1"/>
  <c r="N2002" i="1" s="1"/>
  <c r="G2002" i="1"/>
  <c r="M2002" i="1" s="1"/>
  <c r="J1419" i="1"/>
  <c r="P1419" i="1" s="1"/>
  <c r="I1419" i="1"/>
  <c r="O1419" i="1" s="1"/>
  <c r="H1419" i="1"/>
  <c r="N1419" i="1" s="1"/>
  <c r="G1419" i="1"/>
  <c r="M1419" i="1" s="1"/>
  <c r="J1581" i="1"/>
  <c r="P1581" i="1" s="1"/>
  <c r="I1581" i="1"/>
  <c r="O1581" i="1" s="1"/>
  <c r="H1581" i="1"/>
  <c r="N1581" i="1" s="1"/>
  <c r="G1581" i="1"/>
  <c r="M1581" i="1" s="1"/>
  <c r="J1313" i="1"/>
  <c r="P1313" i="1" s="1"/>
  <c r="I1313" i="1"/>
  <c r="O1313" i="1" s="1"/>
  <c r="H1313" i="1"/>
  <c r="N1313" i="1" s="1"/>
  <c r="G1313" i="1"/>
  <c r="M1313" i="1" s="1"/>
  <c r="J3817" i="1"/>
  <c r="P3817" i="1" s="1"/>
  <c r="I3817" i="1"/>
  <c r="O3817" i="1" s="1"/>
  <c r="H3817" i="1"/>
  <c r="N3817" i="1" s="1"/>
  <c r="G3817" i="1"/>
  <c r="M3817" i="1" s="1"/>
  <c r="J19" i="1"/>
  <c r="P19" i="1" s="1"/>
  <c r="I19" i="1"/>
  <c r="O19" i="1" s="1"/>
  <c r="H19" i="1"/>
  <c r="N19" i="1" s="1"/>
  <c r="G19" i="1"/>
  <c r="M19" i="1" s="1"/>
  <c r="J2951" i="1"/>
  <c r="P2951" i="1" s="1"/>
  <c r="I2951" i="1"/>
  <c r="O2951" i="1" s="1"/>
  <c r="H2951" i="1"/>
  <c r="N2951" i="1" s="1"/>
  <c r="G2951" i="1"/>
  <c r="M2951" i="1" s="1"/>
  <c r="J2950" i="1"/>
  <c r="P2950" i="1" s="1"/>
  <c r="I2950" i="1"/>
  <c r="O2950" i="1" s="1"/>
  <c r="H2950" i="1"/>
  <c r="N2950" i="1" s="1"/>
  <c r="G2950" i="1"/>
  <c r="M2950" i="1" s="1"/>
  <c r="J2949" i="1"/>
  <c r="P2949" i="1" s="1"/>
  <c r="I2949" i="1"/>
  <c r="O2949" i="1" s="1"/>
  <c r="H2949" i="1"/>
  <c r="N2949" i="1" s="1"/>
  <c r="G2949" i="1"/>
  <c r="M2949" i="1" s="1"/>
  <c r="J2948" i="1"/>
  <c r="P2948" i="1" s="1"/>
  <c r="I2948" i="1"/>
  <c r="O2948" i="1" s="1"/>
  <c r="H2948" i="1"/>
  <c r="N2948" i="1" s="1"/>
  <c r="G2948" i="1"/>
  <c r="M2948" i="1" s="1"/>
  <c r="J2947" i="1"/>
  <c r="P2947" i="1" s="1"/>
  <c r="I2947" i="1"/>
  <c r="O2947" i="1" s="1"/>
  <c r="H2947" i="1"/>
  <c r="N2947" i="1" s="1"/>
  <c r="G2947" i="1"/>
  <c r="M2947" i="1" s="1"/>
  <c r="J2946" i="1"/>
  <c r="P2946" i="1" s="1"/>
  <c r="I2946" i="1"/>
  <c r="O2946" i="1" s="1"/>
  <c r="H2946" i="1"/>
  <c r="N2946" i="1" s="1"/>
  <c r="G2946" i="1"/>
  <c r="M2946" i="1" s="1"/>
  <c r="J2945" i="1"/>
  <c r="P2945" i="1" s="1"/>
  <c r="I2945" i="1"/>
  <c r="O2945" i="1" s="1"/>
  <c r="H2945" i="1"/>
  <c r="N2945" i="1" s="1"/>
  <c r="G2945" i="1"/>
  <c r="M2945" i="1" s="1"/>
  <c r="J2944" i="1"/>
  <c r="P2944" i="1" s="1"/>
  <c r="I2944" i="1"/>
  <c r="O2944" i="1" s="1"/>
  <c r="H2944" i="1"/>
  <c r="N2944" i="1" s="1"/>
  <c r="G2944" i="1"/>
  <c r="M2944" i="1" s="1"/>
  <c r="J2943" i="1"/>
  <c r="P2943" i="1" s="1"/>
  <c r="I2943" i="1"/>
  <c r="O2943" i="1" s="1"/>
  <c r="H2943" i="1"/>
  <c r="N2943" i="1" s="1"/>
  <c r="G2943" i="1"/>
  <c r="M2943" i="1" s="1"/>
  <c r="J2952" i="1"/>
  <c r="P2952" i="1" s="1"/>
  <c r="I2952" i="1"/>
  <c r="O2952" i="1" s="1"/>
  <c r="H2952" i="1"/>
  <c r="N2952" i="1" s="1"/>
  <c r="G2952" i="1"/>
  <c r="M2952" i="1" s="1"/>
  <c r="J2942" i="1"/>
  <c r="P2942" i="1" s="1"/>
  <c r="I2942" i="1"/>
  <c r="O2942" i="1" s="1"/>
  <c r="H2942" i="1"/>
  <c r="N2942" i="1" s="1"/>
  <c r="G2942" i="1"/>
  <c r="M2942" i="1" s="1"/>
  <c r="J2941" i="1"/>
  <c r="P2941" i="1" s="1"/>
  <c r="I2941" i="1"/>
  <c r="O2941" i="1" s="1"/>
  <c r="H2941" i="1"/>
  <c r="N2941" i="1" s="1"/>
  <c r="G2941" i="1"/>
  <c r="M2941" i="1" s="1"/>
  <c r="J2940" i="1"/>
  <c r="P2940" i="1" s="1"/>
  <c r="I2940" i="1"/>
  <c r="O2940" i="1" s="1"/>
  <c r="H2940" i="1"/>
  <c r="N2940" i="1" s="1"/>
  <c r="G2940" i="1"/>
  <c r="M2940" i="1" s="1"/>
  <c r="J2939" i="1"/>
  <c r="P2939" i="1" s="1"/>
  <c r="I2939" i="1"/>
  <c r="O2939" i="1" s="1"/>
  <c r="H2939" i="1"/>
  <c r="N2939" i="1" s="1"/>
  <c r="G2939" i="1"/>
  <c r="M2939" i="1" s="1"/>
  <c r="J2937" i="1"/>
  <c r="P2937" i="1" s="1"/>
  <c r="I2937" i="1"/>
  <c r="O2937" i="1" s="1"/>
  <c r="H2937" i="1"/>
  <c r="N2937" i="1" s="1"/>
  <c r="G2937" i="1"/>
  <c r="M2937" i="1" s="1"/>
  <c r="J2934" i="1"/>
  <c r="P2934" i="1" s="1"/>
  <c r="I2934" i="1"/>
  <c r="O2934" i="1" s="1"/>
  <c r="H2934" i="1"/>
  <c r="N2934" i="1" s="1"/>
  <c r="G2934" i="1"/>
  <c r="M2934" i="1" s="1"/>
  <c r="J3054" i="1"/>
  <c r="P3054" i="1" s="1"/>
  <c r="I3054" i="1"/>
  <c r="O3054" i="1" s="1"/>
  <c r="H3054" i="1"/>
  <c r="N3054" i="1" s="1"/>
  <c r="G3054" i="1"/>
  <c r="M3054" i="1" s="1"/>
  <c r="J3053" i="1"/>
  <c r="P3053" i="1" s="1"/>
  <c r="I3053" i="1"/>
  <c r="O3053" i="1" s="1"/>
  <c r="H3053" i="1"/>
  <c r="N3053" i="1" s="1"/>
  <c r="G3053" i="1"/>
  <c r="M3053" i="1" s="1"/>
  <c r="J3062" i="1"/>
  <c r="P3062" i="1" s="1"/>
  <c r="I3062" i="1"/>
  <c r="O3062" i="1" s="1"/>
  <c r="H3062" i="1"/>
  <c r="N3062" i="1" s="1"/>
  <c r="G3062" i="1"/>
  <c r="M3062" i="1" s="1"/>
  <c r="J3061" i="1"/>
  <c r="P3061" i="1" s="1"/>
  <c r="I3061" i="1"/>
  <c r="O3061" i="1" s="1"/>
  <c r="H3061" i="1"/>
  <c r="N3061" i="1" s="1"/>
  <c r="G3061" i="1"/>
  <c r="M3061" i="1" s="1"/>
  <c r="J3060" i="1"/>
  <c r="P3060" i="1" s="1"/>
  <c r="I3060" i="1"/>
  <c r="O3060" i="1" s="1"/>
  <c r="H3060" i="1"/>
  <c r="N3060" i="1" s="1"/>
  <c r="G3060" i="1"/>
  <c r="M3060" i="1" s="1"/>
  <c r="J3059" i="1"/>
  <c r="P3059" i="1" s="1"/>
  <c r="I3059" i="1"/>
  <c r="O3059" i="1" s="1"/>
  <c r="H3059" i="1"/>
  <c r="N3059" i="1" s="1"/>
  <c r="G3059" i="1"/>
  <c r="M3059" i="1" s="1"/>
  <c r="J3058" i="1"/>
  <c r="P3058" i="1" s="1"/>
  <c r="I3058" i="1"/>
  <c r="O3058" i="1" s="1"/>
  <c r="H3058" i="1"/>
  <c r="N3058" i="1" s="1"/>
  <c r="G3058" i="1"/>
  <c r="M3058" i="1" s="1"/>
  <c r="J3052" i="1"/>
  <c r="P3052" i="1" s="1"/>
  <c r="I3052" i="1"/>
  <c r="O3052" i="1" s="1"/>
  <c r="H3052" i="1"/>
  <c r="N3052" i="1" s="1"/>
  <c r="G3052" i="1"/>
  <c r="M3052" i="1" s="1"/>
  <c r="J3051" i="1"/>
  <c r="P3051" i="1" s="1"/>
  <c r="I3051" i="1"/>
  <c r="O3051" i="1" s="1"/>
  <c r="H3051" i="1"/>
  <c r="N3051" i="1" s="1"/>
  <c r="G3051" i="1"/>
  <c r="M3051" i="1" s="1"/>
  <c r="J1214" i="1"/>
  <c r="P1214" i="1" s="1"/>
  <c r="I1214" i="1"/>
  <c r="O1214" i="1" s="1"/>
  <c r="H1214" i="1"/>
  <c r="N1214" i="1" s="1"/>
  <c r="G1214" i="1"/>
  <c r="M1214" i="1" s="1"/>
  <c r="J1686" i="1"/>
  <c r="P1686" i="1" s="1"/>
  <c r="I1686" i="1"/>
  <c r="O1686" i="1" s="1"/>
  <c r="H1686" i="1"/>
  <c r="N1686" i="1" s="1"/>
  <c r="G1686" i="1"/>
  <c r="M1686" i="1" s="1"/>
  <c r="J631" i="1"/>
  <c r="P631" i="1" s="1"/>
  <c r="I631" i="1"/>
  <c r="O631" i="1" s="1"/>
  <c r="H631" i="1"/>
  <c r="N631" i="1" s="1"/>
  <c r="G631" i="1"/>
  <c r="M631" i="1" s="1"/>
  <c r="J4073" i="1"/>
  <c r="P4073" i="1" s="1"/>
  <c r="I4073" i="1"/>
  <c r="O4073" i="1" s="1"/>
  <c r="H4073" i="1"/>
  <c r="N4073" i="1" s="1"/>
  <c r="G4073" i="1"/>
  <c r="M4073" i="1" s="1"/>
  <c r="J1423" i="1"/>
  <c r="P1423" i="1" s="1"/>
  <c r="I1423" i="1"/>
  <c r="O1423" i="1" s="1"/>
  <c r="H1423" i="1"/>
  <c r="N1423" i="1" s="1"/>
  <c r="G1423" i="1"/>
  <c r="M1423" i="1" s="1"/>
  <c r="J1422" i="1"/>
  <c r="P1422" i="1" s="1"/>
  <c r="I1422" i="1"/>
  <c r="O1422" i="1" s="1"/>
  <c r="H1422" i="1"/>
  <c r="N1422" i="1" s="1"/>
  <c r="G1422" i="1"/>
  <c r="M1422" i="1" s="1"/>
  <c r="J4092" i="1"/>
  <c r="P4092" i="1" s="1"/>
  <c r="I4092" i="1"/>
  <c r="O4092" i="1" s="1"/>
  <c r="H4092" i="1"/>
  <c r="N4092" i="1" s="1"/>
  <c r="G4092" i="1"/>
  <c r="M4092" i="1" s="1"/>
  <c r="J1955" i="1"/>
  <c r="P1955" i="1" s="1"/>
  <c r="I1955" i="1"/>
  <c r="O1955" i="1" s="1"/>
  <c r="H1955" i="1"/>
  <c r="N1955" i="1" s="1"/>
  <c r="G1955" i="1"/>
  <c r="M1955" i="1" s="1"/>
  <c r="J4088" i="1"/>
  <c r="P4088" i="1" s="1"/>
  <c r="I4088" i="1"/>
  <c r="O4088" i="1" s="1"/>
  <c r="H4088" i="1"/>
  <c r="N4088" i="1" s="1"/>
  <c r="G4088" i="1"/>
  <c r="M4088" i="1" s="1"/>
  <c r="J2225" i="1"/>
  <c r="P2225" i="1" s="1"/>
  <c r="I2225" i="1"/>
  <c r="O2225" i="1" s="1"/>
  <c r="H2225" i="1"/>
  <c r="N2225" i="1" s="1"/>
  <c r="G2225" i="1"/>
  <c r="M2225" i="1" s="1"/>
  <c r="J2276" i="1"/>
  <c r="P2276" i="1" s="1"/>
  <c r="I2276" i="1"/>
  <c r="O2276" i="1" s="1"/>
  <c r="H2276" i="1"/>
  <c r="N2276" i="1" s="1"/>
  <c r="G2276" i="1"/>
  <c r="M2276" i="1" s="1"/>
  <c r="J2286" i="1"/>
  <c r="P2286" i="1" s="1"/>
  <c r="I2286" i="1"/>
  <c r="O2286" i="1" s="1"/>
  <c r="H2286" i="1"/>
  <c r="N2286" i="1" s="1"/>
  <c r="G2286" i="1"/>
  <c r="M2286" i="1" s="1"/>
  <c r="J2285" i="1"/>
  <c r="P2285" i="1" s="1"/>
  <c r="I2285" i="1"/>
  <c r="O2285" i="1" s="1"/>
  <c r="H2285" i="1"/>
  <c r="N2285" i="1" s="1"/>
  <c r="G2285" i="1"/>
  <c r="M2285" i="1" s="1"/>
  <c r="J2260" i="1"/>
  <c r="P2260" i="1" s="1"/>
  <c r="I2260" i="1"/>
  <c r="O2260" i="1" s="1"/>
  <c r="H2260" i="1"/>
  <c r="N2260" i="1" s="1"/>
  <c r="G2260" i="1"/>
  <c r="M2260" i="1" s="1"/>
  <c r="J2259" i="1"/>
  <c r="P2259" i="1" s="1"/>
  <c r="I2259" i="1"/>
  <c r="O2259" i="1" s="1"/>
  <c r="H2259" i="1"/>
  <c r="N2259" i="1" s="1"/>
  <c r="G2259" i="1"/>
  <c r="M2259" i="1" s="1"/>
  <c r="J2243" i="1"/>
  <c r="P2243" i="1" s="1"/>
  <c r="I2243" i="1"/>
  <c r="O2243" i="1" s="1"/>
  <c r="H2243" i="1"/>
  <c r="N2243" i="1" s="1"/>
  <c r="G2243" i="1"/>
  <c r="M2243" i="1" s="1"/>
  <c r="J2235" i="1"/>
  <c r="P2235" i="1" s="1"/>
  <c r="I2235" i="1"/>
  <c r="O2235" i="1" s="1"/>
  <c r="H2235" i="1"/>
  <c r="N2235" i="1" s="1"/>
  <c r="G2235" i="1"/>
  <c r="M2235" i="1" s="1"/>
  <c r="J2228" i="1"/>
  <c r="P2228" i="1" s="1"/>
  <c r="I2228" i="1"/>
  <c r="O2228" i="1" s="1"/>
  <c r="H2228" i="1"/>
  <c r="N2228" i="1" s="1"/>
  <c r="G2228" i="1"/>
  <c r="M2228" i="1" s="1"/>
  <c r="J2265" i="1"/>
  <c r="P2265" i="1" s="1"/>
  <c r="I2265" i="1"/>
  <c r="O2265" i="1" s="1"/>
  <c r="H2265" i="1"/>
  <c r="N2265" i="1" s="1"/>
  <c r="G2265" i="1"/>
  <c r="M2265" i="1" s="1"/>
  <c r="J2264" i="1"/>
  <c r="P2264" i="1" s="1"/>
  <c r="I2264" i="1"/>
  <c r="O2264" i="1" s="1"/>
  <c r="H2264" i="1"/>
  <c r="N2264" i="1" s="1"/>
  <c r="G2264" i="1"/>
  <c r="M2264" i="1" s="1"/>
  <c r="J2263" i="1"/>
  <c r="P2263" i="1" s="1"/>
  <c r="I2263" i="1"/>
  <c r="O2263" i="1" s="1"/>
  <c r="H2263" i="1"/>
  <c r="N2263" i="1" s="1"/>
  <c r="G2263" i="1"/>
  <c r="M2263" i="1" s="1"/>
  <c r="J3208" i="1"/>
  <c r="P3208" i="1" s="1"/>
  <c r="I3208" i="1"/>
  <c r="O3208" i="1" s="1"/>
  <c r="H3208" i="1"/>
  <c r="N3208" i="1" s="1"/>
  <c r="G3208" i="1"/>
  <c r="M3208" i="1" s="1"/>
  <c r="J1126" i="1"/>
  <c r="P1126" i="1" s="1"/>
  <c r="I1126" i="1"/>
  <c r="O1126" i="1" s="1"/>
  <c r="H1126" i="1"/>
  <c r="N1126" i="1" s="1"/>
  <c r="G1126" i="1"/>
  <c r="M1126" i="1" s="1"/>
  <c r="J1124" i="1"/>
  <c r="P1124" i="1" s="1"/>
  <c r="I1124" i="1"/>
  <c r="O1124" i="1" s="1"/>
  <c r="H1124" i="1"/>
  <c r="N1124" i="1" s="1"/>
  <c r="G1124" i="1"/>
  <c r="M1124" i="1" s="1"/>
  <c r="J1123" i="1"/>
  <c r="P1123" i="1" s="1"/>
  <c r="I1123" i="1"/>
  <c r="O1123" i="1" s="1"/>
  <c r="H1123" i="1"/>
  <c r="N1123" i="1" s="1"/>
  <c r="G1123" i="1"/>
  <c r="M1123" i="1" s="1"/>
  <c r="J3652" i="1"/>
  <c r="P3652" i="1" s="1"/>
  <c r="I3652" i="1"/>
  <c r="O3652" i="1" s="1"/>
  <c r="H3652" i="1"/>
  <c r="N3652" i="1" s="1"/>
  <c r="G3652" i="1"/>
  <c r="M3652" i="1" s="1"/>
  <c r="J1593" i="1"/>
  <c r="P1593" i="1" s="1"/>
  <c r="I1593" i="1"/>
  <c r="O1593" i="1" s="1"/>
  <c r="H1593" i="1"/>
  <c r="N1593" i="1" s="1"/>
  <c r="G1593" i="1"/>
  <c r="M1593" i="1" s="1"/>
  <c r="J18" i="1"/>
  <c r="P18" i="1" s="1"/>
  <c r="I18" i="1"/>
  <c r="O18" i="1" s="1"/>
  <c r="H18" i="1"/>
  <c r="N18" i="1" s="1"/>
  <c r="G18" i="1"/>
  <c r="M18" i="1" s="1"/>
  <c r="J2073" i="1"/>
  <c r="P2073" i="1" s="1"/>
  <c r="I2073" i="1"/>
  <c r="O2073" i="1" s="1"/>
  <c r="H2073" i="1"/>
  <c r="N2073" i="1" s="1"/>
  <c r="G2073" i="1"/>
  <c r="M2073" i="1" s="1"/>
  <c r="J1209" i="1"/>
  <c r="P1209" i="1" s="1"/>
  <c r="I1209" i="1"/>
  <c r="O1209" i="1" s="1"/>
  <c r="H1209" i="1"/>
  <c r="N1209" i="1" s="1"/>
  <c r="G1209" i="1"/>
  <c r="M1209" i="1" s="1"/>
  <c r="J1208" i="1"/>
  <c r="P1208" i="1" s="1"/>
  <c r="I1208" i="1"/>
  <c r="O1208" i="1" s="1"/>
  <c r="H1208" i="1"/>
  <c r="N1208" i="1" s="1"/>
  <c r="G1208" i="1"/>
  <c r="M1208" i="1" s="1"/>
  <c r="J2806" i="1"/>
  <c r="P2806" i="1" s="1"/>
  <c r="I2806" i="1"/>
  <c r="O2806" i="1" s="1"/>
  <c r="H2806" i="1"/>
  <c r="N2806" i="1" s="1"/>
  <c r="G2806" i="1"/>
  <c r="M2806" i="1" s="1"/>
  <c r="J2804" i="1"/>
  <c r="P2804" i="1" s="1"/>
  <c r="I2804" i="1"/>
  <c r="O2804" i="1" s="1"/>
  <c r="H2804" i="1"/>
  <c r="N2804" i="1" s="1"/>
  <c r="G2804" i="1"/>
  <c r="M2804" i="1" s="1"/>
  <c r="J2803" i="1"/>
  <c r="P2803" i="1" s="1"/>
  <c r="I2803" i="1"/>
  <c r="O2803" i="1" s="1"/>
  <c r="H2803" i="1"/>
  <c r="N2803" i="1" s="1"/>
  <c r="G2803" i="1"/>
  <c r="M2803" i="1" s="1"/>
  <c r="J2799" i="1"/>
  <c r="P2799" i="1" s="1"/>
  <c r="I2799" i="1"/>
  <c r="O2799" i="1" s="1"/>
  <c r="H2799" i="1"/>
  <c r="N2799" i="1" s="1"/>
  <c r="G2799" i="1"/>
  <c r="M2799" i="1" s="1"/>
  <c r="J1210" i="1"/>
  <c r="P1210" i="1" s="1"/>
  <c r="I1210" i="1"/>
  <c r="O1210" i="1" s="1"/>
  <c r="H1210" i="1"/>
  <c r="N1210" i="1" s="1"/>
  <c r="G1210" i="1"/>
  <c r="M1210" i="1" s="1"/>
  <c r="J1584" i="1"/>
  <c r="P1584" i="1" s="1"/>
  <c r="I1584" i="1"/>
  <c r="O1584" i="1" s="1"/>
  <c r="H1584" i="1"/>
  <c r="N1584" i="1" s="1"/>
  <c r="G1584" i="1"/>
  <c r="M1584" i="1" s="1"/>
  <c r="J1583" i="1"/>
  <c r="P1583" i="1" s="1"/>
  <c r="I1583" i="1"/>
  <c r="O1583" i="1" s="1"/>
  <c r="H1583" i="1"/>
  <c r="N1583" i="1" s="1"/>
  <c r="G1583" i="1"/>
  <c r="M1583" i="1" s="1"/>
  <c r="J4171" i="1"/>
  <c r="P4171" i="1" s="1"/>
  <c r="I4171" i="1"/>
  <c r="O4171" i="1" s="1"/>
  <c r="H4171" i="1"/>
  <c r="N4171" i="1" s="1"/>
  <c r="G4171" i="1"/>
  <c r="M4171" i="1" s="1"/>
  <c r="J4170" i="1"/>
  <c r="P4170" i="1" s="1"/>
  <c r="I4170" i="1"/>
  <c r="O4170" i="1" s="1"/>
  <c r="H4170" i="1"/>
  <c r="N4170" i="1" s="1"/>
  <c r="G4170" i="1"/>
  <c r="M4170" i="1" s="1"/>
  <c r="J4169" i="1"/>
  <c r="P4169" i="1" s="1"/>
  <c r="I4169" i="1"/>
  <c r="O4169" i="1" s="1"/>
  <c r="H4169" i="1"/>
  <c r="N4169" i="1" s="1"/>
  <c r="G4169" i="1"/>
  <c r="M4169" i="1" s="1"/>
  <c r="J4168" i="1"/>
  <c r="P4168" i="1" s="1"/>
  <c r="I4168" i="1"/>
  <c r="O4168" i="1" s="1"/>
  <c r="H4168" i="1"/>
  <c r="N4168" i="1" s="1"/>
  <c r="G4168" i="1"/>
  <c r="M4168" i="1" s="1"/>
  <c r="J4167" i="1"/>
  <c r="P4167" i="1" s="1"/>
  <c r="I4167" i="1"/>
  <c r="O4167" i="1" s="1"/>
  <c r="H4167" i="1"/>
  <c r="N4167" i="1" s="1"/>
  <c r="G4167" i="1"/>
  <c r="M4167" i="1" s="1"/>
  <c r="P4166" i="1"/>
  <c r="O4166" i="1"/>
  <c r="N4166" i="1"/>
  <c r="M4166" i="1"/>
  <c r="J2378" i="1"/>
  <c r="P2378" i="1" s="1"/>
  <c r="I2378" i="1"/>
  <c r="O2378" i="1" s="1"/>
  <c r="H2378" i="1"/>
  <c r="N2378" i="1" s="1"/>
  <c r="G2378" i="1"/>
  <c r="M2378" i="1" s="1"/>
  <c r="J3887" i="1"/>
  <c r="P3887" i="1" s="1"/>
  <c r="I3887" i="1"/>
  <c r="O3887" i="1" s="1"/>
  <c r="H3887" i="1"/>
  <c r="N3887" i="1" s="1"/>
  <c r="G3887" i="1"/>
  <c r="M3887" i="1" s="1"/>
  <c r="J3886" i="1"/>
  <c r="P3886" i="1" s="1"/>
  <c r="I3886" i="1"/>
  <c r="O3886" i="1" s="1"/>
  <c r="H3886" i="1"/>
  <c r="N3886" i="1" s="1"/>
  <c r="G3886" i="1"/>
  <c r="M3886" i="1" s="1"/>
  <c r="J3885" i="1"/>
  <c r="P3885" i="1" s="1"/>
  <c r="I3885" i="1"/>
  <c r="O3885" i="1" s="1"/>
  <c r="H3885" i="1"/>
  <c r="N3885" i="1" s="1"/>
  <c r="G3885" i="1"/>
  <c r="M3885" i="1" s="1"/>
  <c r="J3846" i="1"/>
  <c r="P3846" i="1" s="1"/>
  <c r="I3846" i="1"/>
  <c r="O3846" i="1" s="1"/>
  <c r="H3846" i="1"/>
  <c r="N3846" i="1" s="1"/>
  <c r="G3846" i="1"/>
  <c r="M3846" i="1" s="1"/>
  <c r="J3899" i="1"/>
  <c r="P3899" i="1" s="1"/>
  <c r="I3899" i="1"/>
  <c r="O3899" i="1" s="1"/>
  <c r="H3899" i="1"/>
  <c r="N3899" i="1" s="1"/>
  <c r="G3899" i="1"/>
  <c r="M3899" i="1" s="1"/>
  <c r="J3898" i="1"/>
  <c r="P3898" i="1" s="1"/>
  <c r="I3898" i="1"/>
  <c r="O3898" i="1" s="1"/>
  <c r="H3898" i="1"/>
  <c r="N3898" i="1" s="1"/>
  <c r="G3898" i="1"/>
  <c r="M3898" i="1" s="1"/>
  <c r="J3897" i="1"/>
  <c r="P3897" i="1" s="1"/>
  <c r="I3897" i="1"/>
  <c r="O3897" i="1" s="1"/>
  <c r="H3897" i="1"/>
  <c r="N3897" i="1" s="1"/>
  <c r="G3897" i="1"/>
  <c r="M3897" i="1" s="1"/>
  <c r="J3896" i="1"/>
  <c r="P3896" i="1" s="1"/>
  <c r="I3896" i="1"/>
  <c r="O3896" i="1" s="1"/>
  <c r="H3896" i="1"/>
  <c r="N3896" i="1" s="1"/>
  <c r="G3896" i="1"/>
  <c r="M3896" i="1" s="1"/>
  <c r="J3895" i="1"/>
  <c r="P3895" i="1" s="1"/>
  <c r="I3895" i="1"/>
  <c r="O3895" i="1" s="1"/>
  <c r="H3895" i="1"/>
  <c r="N3895" i="1" s="1"/>
  <c r="G3895" i="1"/>
  <c r="M3895" i="1" s="1"/>
  <c r="J3989" i="1"/>
  <c r="P3989" i="1" s="1"/>
  <c r="I3989" i="1"/>
  <c r="O3989" i="1" s="1"/>
  <c r="H3989" i="1"/>
  <c r="N3989" i="1" s="1"/>
  <c r="G3989" i="1"/>
  <c r="M3989" i="1" s="1"/>
  <c r="J3986" i="1"/>
  <c r="P3986" i="1" s="1"/>
  <c r="I3986" i="1"/>
  <c r="O3986" i="1" s="1"/>
  <c r="H3986" i="1"/>
  <c r="N3986" i="1" s="1"/>
  <c r="G3986" i="1"/>
  <c r="M3986" i="1" s="1"/>
  <c r="J3861" i="1"/>
  <c r="P3861" i="1" s="1"/>
  <c r="I3861" i="1"/>
  <c r="O3861" i="1" s="1"/>
  <c r="H3861" i="1"/>
  <c r="N3861" i="1" s="1"/>
  <c r="G3861" i="1"/>
  <c r="M3861" i="1" s="1"/>
  <c r="J3851" i="1"/>
  <c r="P3851" i="1" s="1"/>
  <c r="I3851" i="1"/>
  <c r="O3851" i="1" s="1"/>
  <c r="H3851" i="1"/>
  <c r="N3851" i="1" s="1"/>
  <c r="G3851" i="1"/>
  <c r="M3851" i="1" s="1"/>
  <c r="J3850" i="1"/>
  <c r="P3850" i="1" s="1"/>
  <c r="I3850" i="1"/>
  <c r="O3850" i="1" s="1"/>
  <c r="H3850" i="1"/>
  <c r="N3850" i="1" s="1"/>
  <c r="G3850" i="1"/>
  <c r="M3850" i="1" s="1"/>
  <c r="J4178" i="1"/>
  <c r="P4178" i="1" s="1"/>
  <c r="I4178" i="1"/>
  <c r="O4178" i="1" s="1"/>
  <c r="H4178" i="1"/>
  <c r="N4178" i="1" s="1"/>
  <c r="G4178" i="1"/>
  <c r="M4178" i="1" s="1"/>
  <c r="J4208" i="1"/>
  <c r="P4208" i="1" s="1"/>
  <c r="I4208" i="1"/>
  <c r="O4208" i="1" s="1"/>
  <c r="H4208" i="1"/>
  <c r="N4208" i="1" s="1"/>
  <c r="G4208" i="1"/>
  <c r="M4208" i="1" s="1"/>
  <c r="J4207" i="1"/>
  <c r="P4207" i="1" s="1"/>
  <c r="I4207" i="1"/>
  <c r="O4207" i="1" s="1"/>
  <c r="H4207" i="1"/>
  <c r="N4207" i="1" s="1"/>
  <c r="G4207" i="1"/>
  <c r="M4207" i="1" s="1"/>
  <c r="J4205" i="1"/>
  <c r="P4205" i="1" s="1"/>
  <c r="I4205" i="1"/>
  <c r="O4205" i="1" s="1"/>
  <c r="H4205" i="1"/>
  <c r="N4205" i="1" s="1"/>
  <c r="G4205" i="1"/>
  <c r="M4205" i="1" s="1"/>
  <c r="J4209" i="1"/>
  <c r="P4209" i="1" s="1"/>
  <c r="I4209" i="1"/>
  <c r="O4209" i="1" s="1"/>
  <c r="H4209" i="1"/>
  <c r="N4209" i="1" s="1"/>
  <c r="G4209" i="1"/>
  <c r="M4209" i="1" s="1"/>
  <c r="J4181" i="1"/>
  <c r="P4181" i="1" s="1"/>
  <c r="I4181" i="1"/>
  <c r="O4181" i="1" s="1"/>
  <c r="H4181" i="1"/>
  <c r="N4181" i="1" s="1"/>
  <c r="G4181" i="1"/>
  <c r="M4181" i="1" s="1"/>
  <c r="J4176" i="1"/>
  <c r="P4176" i="1" s="1"/>
  <c r="I4176" i="1"/>
  <c r="O4176" i="1" s="1"/>
  <c r="H4176" i="1"/>
  <c r="N4176" i="1" s="1"/>
  <c r="G4176" i="1"/>
  <c r="M4176" i="1" s="1"/>
  <c r="J4156" i="1"/>
  <c r="P4156" i="1" s="1"/>
  <c r="I4156" i="1"/>
  <c r="O4156" i="1" s="1"/>
  <c r="H4156" i="1"/>
  <c r="N4156" i="1" s="1"/>
  <c r="G4156" i="1"/>
  <c r="M4156" i="1" s="1"/>
  <c r="J4177" i="1"/>
  <c r="P4177" i="1" s="1"/>
  <c r="I4177" i="1"/>
  <c r="O4177" i="1" s="1"/>
  <c r="H4177" i="1"/>
  <c r="N4177" i="1" s="1"/>
  <c r="G4177" i="1"/>
  <c r="M4177" i="1" s="1"/>
  <c r="J1255" i="1"/>
  <c r="P1255" i="1" s="1"/>
  <c r="I1255" i="1"/>
  <c r="O1255" i="1" s="1"/>
  <c r="H1255" i="1"/>
  <c r="N1255" i="1" s="1"/>
  <c r="G1255" i="1"/>
  <c r="M1255" i="1" s="1"/>
  <c r="J1254" i="1"/>
  <c r="P1254" i="1" s="1"/>
  <c r="I1254" i="1"/>
  <c r="O1254" i="1" s="1"/>
  <c r="H1254" i="1"/>
  <c r="N1254" i="1" s="1"/>
  <c r="G1254" i="1"/>
  <c r="M1254" i="1" s="1"/>
  <c r="J1253" i="1"/>
  <c r="P1253" i="1" s="1"/>
  <c r="I1253" i="1"/>
  <c r="O1253" i="1" s="1"/>
  <c r="H1253" i="1"/>
  <c r="N1253" i="1" s="1"/>
  <c r="G1253" i="1"/>
  <c r="M1253" i="1" s="1"/>
  <c r="J1252" i="1"/>
  <c r="P1252" i="1" s="1"/>
  <c r="I1252" i="1"/>
  <c r="O1252" i="1" s="1"/>
  <c r="H1252" i="1"/>
  <c r="N1252" i="1" s="1"/>
  <c r="G1252" i="1"/>
  <c r="M1252" i="1" s="1"/>
  <c r="J1251" i="1"/>
  <c r="P1251" i="1" s="1"/>
  <c r="I1251" i="1"/>
  <c r="O1251" i="1" s="1"/>
  <c r="H1251" i="1"/>
  <c r="N1251" i="1" s="1"/>
  <c r="G1251" i="1"/>
  <c r="M1251" i="1" s="1"/>
  <c r="J1250" i="1"/>
  <c r="P1250" i="1" s="1"/>
  <c r="I1250" i="1"/>
  <c r="O1250" i="1" s="1"/>
  <c r="H1250" i="1"/>
  <c r="N1250" i="1" s="1"/>
  <c r="G1250" i="1"/>
  <c r="M1250" i="1" s="1"/>
  <c r="J1249" i="1"/>
  <c r="P1249" i="1" s="1"/>
  <c r="I1249" i="1"/>
  <c r="O1249" i="1" s="1"/>
  <c r="H1249" i="1"/>
  <c r="N1249" i="1" s="1"/>
  <c r="G1249" i="1"/>
  <c r="M1249" i="1" s="1"/>
  <c r="J1248" i="1"/>
  <c r="P1248" i="1" s="1"/>
  <c r="I1248" i="1"/>
  <c r="O1248" i="1" s="1"/>
  <c r="H1248" i="1"/>
  <c r="N1248" i="1" s="1"/>
  <c r="G1248" i="1"/>
  <c r="M1248" i="1" s="1"/>
  <c r="J1247" i="1"/>
  <c r="P1247" i="1" s="1"/>
  <c r="I1247" i="1"/>
  <c r="O1247" i="1" s="1"/>
  <c r="H1247" i="1"/>
  <c r="N1247" i="1" s="1"/>
  <c r="G1247" i="1"/>
  <c r="M1247" i="1" s="1"/>
  <c r="J1246" i="1"/>
  <c r="P1246" i="1" s="1"/>
  <c r="I1246" i="1"/>
  <c r="O1246" i="1" s="1"/>
  <c r="H1246" i="1"/>
  <c r="N1246" i="1" s="1"/>
  <c r="G1246" i="1"/>
  <c r="M1246" i="1" s="1"/>
  <c r="J1245" i="1"/>
  <c r="P1245" i="1" s="1"/>
  <c r="I1245" i="1"/>
  <c r="O1245" i="1" s="1"/>
  <c r="H1245" i="1"/>
  <c r="N1245" i="1" s="1"/>
  <c r="G1245" i="1"/>
  <c r="M1245" i="1" s="1"/>
  <c r="J1244" i="1"/>
  <c r="P1244" i="1" s="1"/>
  <c r="I1244" i="1"/>
  <c r="O1244" i="1" s="1"/>
  <c r="H1244" i="1"/>
  <c r="N1244" i="1" s="1"/>
  <c r="G1244" i="1"/>
  <c r="M1244" i="1" s="1"/>
  <c r="J1243" i="1"/>
  <c r="P1243" i="1" s="1"/>
  <c r="I1243" i="1"/>
  <c r="O1243" i="1" s="1"/>
  <c r="H1243" i="1"/>
  <c r="N1243" i="1" s="1"/>
  <c r="G1243" i="1"/>
  <c r="M1243" i="1" s="1"/>
  <c r="J1242" i="1"/>
  <c r="P1242" i="1" s="1"/>
  <c r="I1242" i="1"/>
  <c r="O1242" i="1" s="1"/>
  <c r="H1242" i="1"/>
  <c r="N1242" i="1" s="1"/>
  <c r="G1242" i="1"/>
  <c r="M1242" i="1" s="1"/>
  <c r="J1241" i="1"/>
  <c r="P1241" i="1" s="1"/>
  <c r="I1241" i="1"/>
  <c r="O1241" i="1" s="1"/>
  <c r="H1241" i="1"/>
  <c r="N1241" i="1" s="1"/>
  <c r="G1241" i="1"/>
  <c r="M1241" i="1" s="1"/>
  <c r="J1240" i="1"/>
  <c r="P1240" i="1" s="1"/>
  <c r="I1240" i="1"/>
  <c r="O1240" i="1" s="1"/>
  <c r="H1240" i="1"/>
  <c r="N1240" i="1" s="1"/>
  <c r="G1240" i="1"/>
  <c r="M1240" i="1" s="1"/>
  <c r="J1238" i="1"/>
  <c r="P1238" i="1" s="1"/>
  <c r="I1238" i="1"/>
  <c r="O1238" i="1" s="1"/>
  <c r="H1238" i="1"/>
  <c r="N1238" i="1" s="1"/>
  <c r="G1238" i="1"/>
  <c r="M1238" i="1" s="1"/>
  <c r="P1237" i="1"/>
  <c r="O1237" i="1"/>
  <c r="N1237" i="1"/>
  <c r="M1237" i="1"/>
  <c r="J1894" i="1"/>
  <c r="P1894" i="1" s="1"/>
  <c r="I1894" i="1"/>
  <c r="O1894" i="1" s="1"/>
  <c r="H1894" i="1"/>
  <c r="N1894" i="1" s="1"/>
  <c r="G1894" i="1"/>
  <c r="M1894" i="1" s="1"/>
  <c r="J895" i="1"/>
  <c r="P895" i="1" s="1"/>
  <c r="I895" i="1"/>
  <c r="O895" i="1" s="1"/>
  <c r="H895" i="1"/>
  <c r="N895" i="1" s="1"/>
  <c r="G895" i="1"/>
  <c r="M895" i="1" s="1"/>
  <c r="J536" i="1"/>
  <c r="P536" i="1" s="1"/>
  <c r="I536" i="1"/>
  <c r="O536" i="1" s="1"/>
  <c r="H536" i="1"/>
  <c r="N536" i="1" s="1"/>
  <c r="G536" i="1"/>
  <c r="M536" i="1" s="1"/>
  <c r="J522" i="1"/>
  <c r="P522" i="1" s="1"/>
  <c r="I522" i="1"/>
  <c r="O522" i="1" s="1"/>
  <c r="H522" i="1"/>
  <c r="N522" i="1" s="1"/>
  <c r="G522" i="1"/>
  <c r="M522" i="1" s="1"/>
  <c r="J783" i="1"/>
  <c r="P783" i="1" s="1"/>
  <c r="I783" i="1"/>
  <c r="O783" i="1" s="1"/>
  <c r="H783" i="1"/>
  <c r="N783" i="1" s="1"/>
  <c r="G783" i="1"/>
  <c r="M783" i="1" s="1"/>
  <c r="J782" i="1"/>
  <c r="P782" i="1" s="1"/>
  <c r="I782" i="1"/>
  <c r="O782" i="1" s="1"/>
  <c r="H782" i="1"/>
  <c r="N782" i="1" s="1"/>
  <c r="G782" i="1"/>
  <c r="M782" i="1" s="1"/>
  <c r="J630" i="1"/>
  <c r="P630" i="1" s="1"/>
  <c r="I630" i="1"/>
  <c r="O630" i="1" s="1"/>
  <c r="H630" i="1"/>
  <c r="N630" i="1" s="1"/>
  <c r="G630" i="1"/>
  <c r="M630" i="1" s="1"/>
  <c r="J629" i="1"/>
  <c r="P629" i="1" s="1"/>
  <c r="I629" i="1"/>
  <c r="O629" i="1" s="1"/>
  <c r="H629" i="1"/>
  <c r="N629" i="1" s="1"/>
  <c r="G629" i="1"/>
  <c r="M629" i="1" s="1"/>
  <c r="J1043" i="1"/>
  <c r="P1043" i="1" s="1"/>
  <c r="I1043" i="1"/>
  <c r="O1043" i="1" s="1"/>
  <c r="H1043" i="1"/>
  <c r="N1043" i="1" s="1"/>
  <c r="G1043" i="1"/>
  <c r="M1043" i="1" s="1"/>
  <c r="J1042" i="1"/>
  <c r="P1042" i="1" s="1"/>
  <c r="I1042" i="1"/>
  <c r="O1042" i="1" s="1"/>
  <c r="H1042" i="1"/>
  <c r="N1042" i="1" s="1"/>
  <c r="G1042" i="1"/>
  <c r="M1042" i="1" s="1"/>
  <c r="J1041" i="1"/>
  <c r="P1041" i="1" s="1"/>
  <c r="I1041" i="1"/>
  <c r="O1041" i="1" s="1"/>
  <c r="H1041" i="1"/>
  <c r="N1041" i="1" s="1"/>
  <c r="G1041" i="1"/>
  <c r="M1041" i="1" s="1"/>
  <c r="J1040" i="1"/>
  <c r="P1040" i="1" s="1"/>
  <c r="I1040" i="1"/>
  <c r="O1040" i="1" s="1"/>
  <c r="H1040" i="1"/>
  <c r="N1040" i="1" s="1"/>
  <c r="G1040" i="1"/>
  <c r="M1040" i="1" s="1"/>
  <c r="J1039" i="1"/>
  <c r="P1039" i="1" s="1"/>
  <c r="I1039" i="1"/>
  <c r="O1039" i="1" s="1"/>
  <c r="H1039" i="1"/>
  <c r="N1039" i="1" s="1"/>
  <c r="G1039" i="1"/>
  <c r="M1039" i="1" s="1"/>
  <c r="J1038" i="1"/>
  <c r="P1038" i="1" s="1"/>
  <c r="I1038" i="1"/>
  <c r="O1038" i="1" s="1"/>
  <c r="H1038" i="1"/>
  <c r="N1038" i="1" s="1"/>
  <c r="G1038" i="1"/>
  <c r="M1038" i="1" s="1"/>
  <c r="J2854" i="1"/>
  <c r="P2854" i="1" s="1"/>
  <c r="I2854" i="1"/>
  <c r="O2854" i="1" s="1"/>
  <c r="H2854" i="1"/>
  <c r="N2854" i="1" s="1"/>
  <c r="G2854" i="1"/>
  <c r="M2854" i="1" s="1"/>
  <c r="J2853" i="1"/>
  <c r="P2853" i="1" s="1"/>
  <c r="I2853" i="1"/>
  <c r="O2853" i="1" s="1"/>
  <c r="H2853" i="1"/>
  <c r="N2853" i="1" s="1"/>
  <c r="G2853" i="1"/>
  <c r="M2853" i="1" s="1"/>
  <c r="J3816" i="1"/>
  <c r="P3816" i="1" s="1"/>
  <c r="I3816" i="1"/>
  <c r="O3816" i="1" s="1"/>
  <c r="H3816" i="1"/>
  <c r="N3816" i="1" s="1"/>
  <c r="G3816" i="1"/>
  <c r="M3816" i="1" s="1"/>
  <c r="J3815" i="1"/>
  <c r="P3815" i="1" s="1"/>
  <c r="I3815" i="1"/>
  <c r="O3815" i="1" s="1"/>
  <c r="H3815" i="1"/>
  <c r="N3815" i="1" s="1"/>
  <c r="G3815" i="1"/>
  <c r="M3815" i="1" s="1"/>
  <c r="J3814" i="1"/>
  <c r="P3814" i="1" s="1"/>
  <c r="I3814" i="1"/>
  <c r="O3814" i="1" s="1"/>
  <c r="H3814" i="1"/>
  <c r="N3814" i="1" s="1"/>
  <c r="G3814" i="1"/>
  <c r="M3814" i="1" s="1"/>
  <c r="J3813" i="1"/>
  <c r="P3813" i="1" s="1"/>
  <c r="I3813" i="1"/>
  <c r="O3813" i="1" s="1"/>
  <c r="H3813" i="1"/>
  <c r="N3813" i="1" s="1"/>
  <c r="G3813" i="1"/>
  <c r="M3813" i="1" s="1"/>
  <c r="J1900" i="1"/>
  <c r="P1900" i="1" s="1"/>
  <c r="I1900" i="1"/>
  <c r="O1900" i="1" s="1"/>
  <c r="H1900" i="1"/>
  <c r="N1900" i="1" s="1"/>
  <c r="G1900" i="1"/>
  <c r="M1900" i="1" s="1"/>
  <c r="J1899" i="1"/>
  <c r="P1899" i="1" s="1"/>
  <c r="I1899" i="1"/>
  <c r="O1899" i="1" s="1"/>
  <c r="H1899" i="1"/>
  <c r="N1899" i="1" s="1"/>
  <c r="G1899" i="1"/>
  <c r="M1899" i="1" s="1"/>
  <c r="J925" i="1"/>
  <c r="P925" i="1" s="1"/>
  <c r="I925" i="1"/>
  <c r="O925" i="1" s="1"/>
  <c r="H925" i="1"/>
  <c r="N925" i="1" s="1"/>
  <c r="G925" i="1"/>
  <c r="M925" i="1" s="1"/>
  <c r="J1720" i="1"/>
  <c r="P1720" i="1" s="1"/>
  <c r="I1720" i="1"/>
  <c r="O1720" i="1" s="1"/>
  <c r="H1720" i="1"/>
  <c r="N1720" i="1" s="1"/>
  <c r="G1720" i="1"/>
  <c r="M1720" i="1" s="1"/>
  <c r="J2275" i="1"/>
  <c r="P2275" i="1" s="1"/>
  <c r="I2275" i="1"/>
  <c r="O2275" i="1" s="1"/>
  <c r="H2275" i="1"/>
  <c r="N2275" i="1" s="1"/>
  <c r="G2275" i="1"/>
  <c r="M2275" i="1" s="1"/>
  <c r="J2274" i="1"/>
  <c r="P2274" i="1" s="1"/>
  <c r="I2274" i="1"/>
  <c r="O2274" i="1" s="1"/>
  <c r="H2274" i="1"/>
  <c r="N2274" i="1" s="1"/>
  <c r="G2274" i="1"/>
  <c r="M2274" i="1" s="1"/>
  <c r="J2273" i="1"/>
  <c r="P2273" i="1" s="1"/>
  <c r="I2273" i="1"/>
  <c r="O2273" i="1" s="1"/>
  <c r="H2273" i="1"/>
  <c r="N2273" i="1" s="1"/>
  <c r="G2273" i="1"/>
  <c r="M2273" i="1" s="1"/>
  <c r="J2283" i="1"/>
  <c r="P2283" i="1" s="1"/>
  <c r="I2283" i="1"/>
  <c r="O2283" i="1" s="1"/>
  <c r="H2283" i="1"/>
  <c r="N2283" i="1" s="1"/>
  <c r="G2283" i="1"/>
  <c r="M2283" i="1" s="1"/>
  <c r="J2282" i="1"/>
  <c r="P2282" i="1" s="1"/>
  <c r="I2282" i="1"/>
  <c r="O2282" i="1" s="1"/>
  <c r="H2282" i="1"/>
  <c r="N2282" i="1" s="1"/>
  <c r="G2282" i="1"/>
  <c r="M2282" i="1" s="1"/>
  <c r="J2281" i="1"/>
  <c r="P2281" i="1" s="1"/>
  <c r="I2281" i="1"/>
  <c r="O2281" i="1" s="1"/>
  <c r="H2281" i="1"/>
  <c r="N2281" i="1" s="1"/>
  <c r="G2281" i="1"/>
  <c r="M2281" i="1" s="1"/>
  <c r="J2280" i="1"/>
  <c r="P2280" i="1" s="1"/>
  <c r="I2280" i="1"/>
  <c r="O2280" i="1" s="1"/>
  <c r="H2280" i="1"/>
  <c r="N2280" i="1" s="1"/>
  <c r="G2280" i="1"/>
  <c r="M2280" i="1" s="1"/>
  <c r="J2082" i="1"/>
  <c r="P2082" i="1" s="1"/>
  <c r="I2082" i="1"/>
  <c r="O2082" i="1" s="1"/>
  <c r="H2082" i="1"/>
  <c r="N2082" i="1" s="1"/>
  <c r="G2082" i="1"/>
  <c r="M2082" i="1" s="1"/>
  <c r="J2081" i="1"/>
  <c r="P2081" i="1" s="1"/>
  <c r="I2081" i="1"/>
  <c r="O2081" i="1" s="1"/>
  <c r="H2081" i="1"/>
  <c r="N2081" i="1" s="1"/>
  <c r="G2081" i="1"/>
  <c r="M2081" i="1" s="1"/>
  <c r="J2080" i="1"/>
  <c r="P2080" i="1" s="1"/>
  <c r="I2080" i="1"/>
  <c r="O2080" i="1" s="1"/>
  <c r="H2080" i="1"/>
  <c r="N2080" i="1" s="1"/>
  <c r="G2080" i="1"/>
  <c r="M2080" i="1" s="1"/>
  <c r="J2079" i="1"/>
  <c r="P2079" i="1" s="1"/>
  <c r="I2079" i="1"/>
  <c r="O2079" i="1" s="1"/>
  <c r="H2079" i="1"/>
  <c r="N2079" i="1" s="1"/>
  <c r="G2079" i="1"/>
  <c r="M2079" i="1" s="1"/>
  <c r="P2078" i="1"/>
  <c r="O2078" i="1"/>
  <c r="N2078" i="1"/>
  <c r="M2078" i="1"/>
  <c r="J1776" i="1"/>
  <c r="P1776" i="1" s="1"/>
  <c r="I1776" i="1"/>
  <c r="O1776" i="1" s="1"/>
  <c r="H1776" i="1"/>
  <c r="N1776" i="1" s="1"/>
  <c r="G1776" i="1"/>
  <c r="M1776" i="1" s="1"/>
  <c r="J1775" i="1"/>
  <c r="P1775" i="1" s="1"/>
  <c r="I1775" i="1"/>
  <c r="O1775" i="1" s="1"/>
  <c r="H1775" i="1"/>
  <c r="N1775" i="1" s="1"/>
  <c r="G1775" i="1"/>
  <c r="M1775" i="1" s="1"/>
  <c r="J1995" i="1"/>
  <c r="P1995" i="1" s="1"/>
  <c r="I1995" i="1"/>
  <c r="O1995" i="1" s="1"/>
  <c r="H1995" i="1"/>
  <c r="N1995" i="1" s="1"/>
  <c r="G1995" i="1"/>
  <c r="M1995" i="1" s="1"/>
  <c r="J3683" i="1"/>
  <c r="P3683" i="1" s="1"/>
  <c r="I3683" i="1"/>
  <c r="O3683" i="1" s="1"/>
  <c r="H3683" i="1"/>
  <c r="N3683" i="1" s="1"/>
  <c r="G3683" i="1"/>
  <c r="M3683" i="1" s="1"/>
  <c r="J3831" i="1"/>
  <c r="P3831" i="1" s="1"/>
  <c r="I3831" i="1"/>
  <c r="O3831" i="1" s="1"/>
  <c r="H3831" i="1"/>
  <c r="N3831" i="1" s="1"/>
  <c r="G3831" i="1"/>
  <c r="M3831" i="1" s="1"/>
  <c r="J3830" i="1"/>
  <c r="P3830" i="1" s="1"/>
  <c r="I3830" i="1"/>
  <c r="O3830" i="1" s="1"/>
  <c r="H3830" i="1"/>
  <c r="N3830" i="1" s="1"/>
  <c r="G3830" i="1"/>
  <c r="M3830" i="1" s="1"/>
  <c r="J3829" i="1"/>
  <c r="P3829" i="1" s="1"/>
  <c r="I3829" i="1"/>
  <c r="O3829" i="1" s="1"/>
  <c r="H3829" i="1"/>
  <c r="N3829" i="1" s="1"/>
  <c r="G3829" i="1"/>
  <c r="M3829" i="1" s="1"/>
  <c r="J3828" i="1"/>
  <c r="P3828" i="1" s="1"/>
  <c r="I3828" i="1"/>
  <c r="O3828" i="1" s="1"/>
  <c r="H3828" i="1"/>
  <c r="N3828" i="1" s="1"/>
  <c r="G3828" i="1"/>
  <c r="M3828" i="1" s="1"/>
  <c r="J3827" i="1"/>
  <c r="P3827" i="1" s="1"/>
  <c r="I3827" i="1"/>
  <c r="O3827" i="1" s="1"/>
  <c r="H3827" i="1"/>
  <c r="N3827" i="1" s="1"/>
  <c r="G3827" i="1"/>
  <c r="M3827" i="1" s="1"/>
  <c r="J3826" i="1"/>
  <c r="P3826" i="1" s="1"/>
  <c r="I3826" i="1"/>
  <c r="O3826" i="1" s="1"/>
  <c r="H3826" i="1"/>
  <c r="N3826" i="1" s="1"/>
  <c r="G3826" i="1"/>
  <c r="M3826" i="1" s="1"/>
  <c r="J3825" i="1"/>
  <c r="P3825" i="1" s="1"/>
  <c r="I3825" i="1"/>
  <c r="O3825" i="1" s="1"/>
  <c r="H3825" i="1"/>
  <c r="N3825" i="1" s="1"/>
  <c r="G3825" i="1"/>
  <c r="M3825" i="1" s="1"/>
  <c r="J3824" i="1"/>
  <c r="P3824" i="1" s="1"/>
  <c r="I3824" i="1"/>
  <c r="O3824" i="1" s="1"/>
  <c r="H3824" i="1"/>
  <c r="N3824" i="1" s="1"/>
  <c r="G3824" i="1"/>
  <c r="M3824" i="1" s="1"/>
  <c r="P3823" i="1"/>
  <c r="O3823" i="1"/>
  <c r="N3823" i="1"/>
  <c r="M3823" i="1"/>
  <c r="J3856" i="1"/>
  <c r="P3856" i="1" s="1"/>
  <c r="I3856" i="1"/>
  <c r="O3856" i="1" s="1"/>
  <c r="H3856" i="1"/>
  <c r="N3856" i="1" s="1"/>
  <c r="G3856" i="1"/>
  <c r="M3856" i="1" s="1"/>
  <c r="J3894" i="1"/>
  <c r="P3894" i="1" s="1"/>
  <c r="I3894" i="1"/>
  <c r="O3894" i="1" s="1"/>
  <c r="H3894" i="1"/>
  <c r="N3894" i="1" s="1"/>
  <c r="G3894" i="1"/>
  <c r="M3894" i="1" s="1"/>
  <c r="J3893" i="1"/>
  <c r="P3893" i="1" s="1"/>
  <c r="I3893" i="1"/>
  <c r="O3893" i="1" s="1"/>
  <c r="H3893" i="1"/>
  <c r="N3893" i="1" s="1"/>
  <c r="G3893" i="1"/>
  <c r="M3893" i="1" s="1"/>
  <c r="J3892" i="1"/>
  <c r="P3892" i="1" s="1"/>
  <c r="I3892" i="1"/>
  <c r="O3892" i="1" s="1"/>
  <c r="H3892" i="1"/>
  <c r="N3892" i="1" s="1"/>
  <c r="G3892" i="1"/>
  <c r="M3892" i="1" s="1"/>
  <c r="J3891" i="1"/>
  <c r="P3891" i="1" s="1"/>
  <c r="I3891" i="1"/>
  <c r="O3891" i="1" s="1"/>
  <c r="H3891" i="1"/>
  <c r="N3891" i="1" s="1"/>
  <c r="G3891" i="1"/>
  <c r="M3891" i="1" s="1"/>
  <c r="J3890" i="1"/>
  <c r="P3890" i="1" s="1"/>
  <c r="I3890" i="1"/>
  <c r="O3890" i="1" s="1"/>
  <c r="H3890" i="1"/>
  <c r="N3890" i="1" s="1"/>
  <c r="G3890" i="1"/>
  <c r="M3890" i="1" s="1"/>
  <c r="J3889" i="1"/>
  <c r="P3889" i="1" s="1"/>
  <c r="I3889" i="1"/>
  <c r="O3889" i="1" s="1"/>
  <c r="H3889" i="1"/>
  <c r="N3889" i="1" s="1"/>
  <c r="G3889" i="1"/>
  <c r="M3889" i="1" s="1"/>
  <c r="J3888" i="1"/>
  <c r="P3888" i="1" s="1"/>
  <c r="I3888" i="1"/>
  <c r="O3888" i="1" s="1"/>
  <c r="H3888" i="1"/>
  <c r="N3888" i="1" s="1"/>
  <c r="G3888" i="1"/>
  <c r="M3888" i="1" s="1"/>
  <c r="J4129" i="1"/>
  <c r="P4129" i="1" s="1"/>
  <c r="I4129" i="1"/>
  <c r="O4129" i="1" s="1"/>
  <c r="H4129" i="1"/>
  <c r="N4129" i="1" s="1"/>
  <c r="G4129" i="1"/>
  <c r="M4129" i="1" s="1"/>
  <c r="J1366" i="1"/>
  <c r="P1366" i="1" s="1"/>
  <c r="I1366" i="1"/>
  <c r="O1366" i="1" s="1"/>
  <c r="H1366" i="1"/>
  <c r="N1366" i="1" s="1"/>
  <c r="G1366" i="1"/>
  <c r="M1366" i="1" s="1"/>
  <c r="J15" i="1"/>
  <c r="P15" i="1" s="1"/>
  <c r="I15" i="1"/>
  <c r="O15" i="1" s="1"/>
  <c r="H15" i="1"/>
  <c r="N15" i="1" s="1"/>
  <c r="G15" i="1"/>
  <c r="M15" i="1" s="1"/>
  <c r="J14" i="1"/>
  <c r="P14" i="1" s="1"/>
  <c r="I14" i="1"/>
  <c r="O14" i="1" s="1"/>
  <c r="H14" i="1"/>
  <c r="N14" i="1" s="1"/>
  <c r="G14" i="1"/>
  <c r="M14" i="1" s="1"/>
  <c r="J1898" i="1"/>
  <c r="P1898" i="1" s="1"/>
  <c r="I1898" i="1"/>
  <c r="O1898" i="1" s="1"/>
  <c r="H1898" i="1"/>
  <c r="N1898" i="1" s="1"/>
  <c r="G1898" i="1"/>
  <c r="M1898" i="1" s="1"/>
  <c r="J1446" i="1"/>
  <c r="P1446" i="1" s="1"/>
  <c r="I1446" i="1"/>
  <c r="O1446" i="1" s="1"/>
  <c r="H1446" i="1"/>
  <c r="N1446" i="1" s="1"/>
  <c r="G1446" i="1"/>
  <c r="M1446" i="1" s="1"/>
  <c r="J1149" i="1"/>
  <c r="P1149" i="1" s="1"/>
  <c r="I1149" i="1"/>
  <c r="O1149" i="1" s="1"/>
  <c r="H1149" i="1"/>
  <c r="N1149" i="1" s="1"/>
  <c r="G1149" i="1"/>
  <c r="M1149" i="1" s="1"/>
  <c r="J68" i="1"/>
  <c r="P68" i="1" s="1"/>
  <c r="I68" i="1"/>
  <c r="O68" i="1" s="1"/>
  <c r="H68" i="1"/>
  <c r="N68" i="1" s="1"/>
  <c r="G68" i="1"/>
  <c r="M68" i="1" s="1"/>
  <c r="J4163" i="1"/>
  <c r="P4163" i="1" s="1"/>
  <c r="I4163" i="1"/>
  <c r="O4163" i="1" s="1"/>
  <c r="H4163" i="1"/>
  <c r="N4163" i="1" s="1"/>
  <c r="G4163" i="1"/>
  <c r="M4163" i="1" s="1"/>
  <c r="J243" i="1"/>
  <c r="P243" i="1" s="1"/>
  <c r="I243" i="1"/>
  <c r="O243" i="1" s="1"/>
  <c r="H243" i="1"/>
  <c r="N243" i="1" s="1"/>
  <c r="G243" i="1"/>
  <c r="M243" i="1" s="1"/>
  <c r="J242" i="1"/>
  <c r="P242" i="1" s="1"/>
  <c r="I242" i="1"/>
  <c r="O242" i="1" s="1"/>
  <c r="H242" i="1"/>
  <c r="N242" i="1" s="1"/>
  <c r="G242" i="1"/>
  <c r="M242" i="1" s="1"/>
  <c r="J241" i="1"/>
  <c r="P241" i="1" s="1"/>
  <c r="I241" i="1"/>
  <c r="O241" i="1" s="1"/>
  <c r="H241" i="1"/>
  <c r="N241" i="1" s="1"/>
  <c r="G241" i="1"/>
  <c r="M241" i="1" s="1"/>
  <c r="J240" i="1"/>
  <c r="P240" i="1" s="1"/>
  <c r="I240" i="1"/>
  <c r="O240" i="1" s="1"/>
  <c r="H240" i="1"/>
  <c r="N240" i="1" s="1"/>
  <c r="G240" i="1"/>
  <c r="M240" i="1" s="1"/>
  <c r="J239" i="1"/>
  <c r="P239" i="1" s="1"/>
  <c r="I239" i="1"/>
  <c r="O239" i="1" s="1"/>
  <c r="H239" i="1"/>
  <c r="N239" i="1" s="1"/>
  <c r="G239" i="1"/>
  <c r="M239" i="1" s="1"/>
  <c r="J707" i="1"/>
  <c r="P707" i="1" s="1"/>
  <c r="I707" i="1"/>
  <c r="O707" i="1" s="1"/>
  <c r="H707" i="1"/>
  <c r="N707" i="1" s="1"/>
  <c r="G707" i="1"/>
  <c r="M707" i="1" s="1"/>
  <c r="J660" i="1"/>
  <c r="P660" i="1" s="1"/>
  <c r="I660" i="1"/>
  <c r="O660" i="1" s="1"/>
  <c r="H660" i="1"/>
  <c r="N660" i="1" s="1"/>
  <c r="G660" i="1"/>
  <c r="M660" i="1" s="1"/>
  <c r="J1130" i="1"/>
  <c r="P1130" i="1" s="1"/>
  <c r="I1130" i="1"/>
  <c r="O1130" i="1" s="1"/>
  <c r="H1130" i="1"/>
  <c r="N1130" i="1" s="1"/>
  <c r="G1130" i="1"/>
  <c r="M1130" i="1" s="1"/>
  <c r="J3803" i="1"/>
  <c r="P3803" i="1" s="1"/>
  <c r="I3803" i="1"/>
  <c r="O3803" i="1" s="1"/>
  <c r="H3803" i="1"/>
  <c r="N3803" i="1" s="1"/>
  <c r="G3803" i="1"/>
  <c r="M3803" i="1" s="1"/>
  <c r="J3795" i="1"/>
  <c r="P3795" i="1" s="1"/>
  <c r="I3795" i="1"/>
  <c r="O3795" i="1" s="1"/>
  <c r="H3795" i="1"/>
  <c r="N3795" i="1" s="1"/>
  <c r="G3795" i="1"/>
  <c r="M3795" i="1" s="1"/>
  <c r="J3791" i="1"/>
  <c r="P3791" i="1" s="1"/>
  <c r="I3791" i="1"/>
  <c r="O3791" i="1" s="1"/>
  <c r="H3791" i="1"/>
  <c r="N3791" i="1" s="1"/>
  <c r="G3791" i="1"/>
  <c r="M3791" i="1" s="1"/>
  <c r="J3789" i="1"/>
  <c r="P3789" i="1" s="1"/>
  <c r="I3789" i="1"/>
  <c r="O3789" i="1" s="1"/>
  <c r="H3789" i="1"/>
  <c r="N3789" i="1" s="1"/>
  <c r="G3789" i="1"/>
  <c r="M3789" i="1" s="1"/>
  <c r="J3785" i="1"/>
  <c r="P3785" i="1" s="1"/>
  <c r="I3785" i="1"/>
  <c r="O3785" i="1" s="1"/>
  <c r="H3785" i="1"/>
  <c r="N3785" i="1" s="1"/>
  <c r="G3785" i="1"/>
  <c r="M3785" i="1" s="1"/>
  <c r="J3784" i="1"/>
  <c r="P3784" i="1" s="1"/>
  <c r="I3784" i="1"/>
  <c r="O3784" i="1" s="1"/>
  <c r="H3784" i="1"/>
  <c r="N3784" i="1" s="1"/>
  <c r="G3784" i="1"/>
  <c r="M3784" i="1" s="1"/>
  <c r="J3780" i="1"/>
  <c r="P3780" i="1" s="1"/>
  <c r="I3780" i="1"/>
  <c r="O3780" i="1" s="1"/>
  <c r="H3780" i="1"/>
  <c r="N3780" i="1" s="1"/>
  <c r="G3780" i="1"/>
  <c r="M3780" i="1" s="1"/>
  <c r="J3778" i="1"/>
  <c r="P3778" i="1" s="1"/>
  <c r="I3778" i="1"/>
  <c r="O3778" i="1" s="1"/>
  <c r="H3778" i="1"/>
  <c r="N3778" i="1" s="1"/>
  <c r="G3778" i="1"/>
  <c r="M3778" i="1" s="1"/>
  <c r="J3777" i="1"/>
  <c r="P3777" i="1" s="1"/>
  <c r="I3777" i="1"/>
  <c r="O3777" i="1" s="1"/>
  <c r="H3777" i="1"/>
  <c r="N3777" i="1" s="1"/>
  <c r="G3777" i="1"/>
  <c r="M3777" i="1" s="1"/>
  <c r="J3774" i="1"/>
  <c r="P3774" i="1" s="1"/>
  <c r="I3774" i="1"/>
  <c r="O3774" i="1" s="1"/>
  <c r="H3774" i="1"/>
  <c r="N3774" i="1" s="1"/>
  <c r="G3774" i="1"/>
  <c r="M3774" i="1" s="1"/>
  <c r="J3773" i="1"/>
  <c r="P3773" i="1" s="1"/>
  <c r="I3773" i="1"/>
  <c r="O3773" i="1" s="1"/>
  <c r="H3773" i="1"/>
  <c r="N3773" i="1" s="1"/>
  <c r="G3773" i="1"/>
  <c r="M3773" i="1" s="1"/>
  <c r="J3772" i="1"/>
  <c r="P3772" i="1" s="1"/>
  <c r="I3772" i="1"/>
  <c r="O3772" i="1" s="1"/>
  <c r="H3772" i="1"/>
  <c r="N3772" i="1" s="1"/>
  <c r="G3772" i="1"/>
  <c r="M3772" i="1" s="1"/>
  <c r="J3771" i="1"/>
  <c r="P3771" i="1" s="1"/>
  <c r="I3771" i="1"/>
  <c r="O3771" i="1" s="1"/>
  <c r="H3771" i="1"/>
  <c r="N3771" i="1" s="1"/>
  <c r="G3771" i="1"/>
  <c r="M3771" i="1" s="1"/>
  <c r="J3770" i="1"/>
  <c r="P3770" i="1" s="1"/>
  <c r="I3770" i="1"/>
  <c r="O3770" i="1" s="1"/>
  <c r="H3770" i="1"/>
  <c r="N3770" i="1" s="1"/>
  <c r="G3770" i="1"/>
  <c r="M3770" i="1" s="1"/>
  <c r="J3769" i="1"/>
  <c r="P3769" i="1" s="1"/>
  <c r="I3769" i="1"/>
  <c r="O3769" i="1" s="1"/>
  <c r="H3769" i="1"/>
  <c r="N3769" i="1" s="1"/>
  <c r="G3769" i="1"/>
  <c r="M3769" i="1" s="1"/>
  <c r="J3767" i="1"/>
  <c r="P3767" i="1" s="1"/>
  <c r="I3767" i="1"/>
  <c r="O3767" i="1" s="1"/>
  <c r="H3767" i="1"/>
  <c r="N3767" i="1" s="1"/>
  <c r="G3767" i="1"/>
  <c r="M3767" i="1" s="1"/>
  <c r="J3766" i="1"/>
  <c r="P3766" i="1" s="1"/>
  <c r="I3766" i="1"/>
  <c r="O3766" i="1" s="1"/>
  <c r="H3766" i="1"/>
  <c r="N3766" i="1" s="1"/>
  <c r="G3766" i="1"/>
  <c r="M3766" i="1" s="1"/>
  <c r="J3760" i="1"/>
  <c r="P3760" i="1" s="1"/>
  <c r="I3760" i="1"/>
  <c r="O3760" i="1" s="1"/>
  <c r="H3760" i="1"/>
  <c r="N3760" i="1" s="1"/>
  <c r="G3760" i="1"/>
  <c r="M3760" i="1" s="1"/>
  <c r="J3759" i="1"/>
  <c r="P3759" i="1" s="1"/>
  <c r="I3759" i="1"/>
  <c r="O3759" i="1" s="1"/>
  <c r="H3759" i="1"/>
  <c r="N3759" i="1" s="1"/>
  <c r="G3759" i="1"/>
  <c r="M3759" i="1" s="1"/>
  <c r="J3758" i="1"/>
  <c r="P3758" i="1" s="1"/>
  <c r="I3758" i="1"/>
  <c r="O3758" i="1" s="1"/>
  <c r="H3758" i="1"/>
  <c r="N3758" i="1" s="1"/>
  <c r="G3758" i="1"/>
  <c r="M3758" i="1" s="1"/>
  <c r="J3757" i="1"/>
  <c r="P3757" i="1" s="1"/>
  <c r="I3757" i="1"/>
  <c r="O3757" i="1" s="1"/>
  <c r="H3757" i="1"/>
  <c r="N3757" i="1" s="1"/>
  <c r="G3757" i="1"/>
  <c r="M3757" i="1" s="1"/>
  <c r="J3754" i="1"/>
  <c r="P3754" i="1" s="1"/>
  <c r="I3754" i="1"/>
  <c r="O3754" i="1" s="1"/>
  <c r="H3754" i="1"/>
  <c r="N3754" i="1" s="1"/>
  <c r="G3754" i="1"/>
  <c r="M3754" i="1" s="1"/>
  <c r="J3745" i="1"/>
  <c r="P3745" i="1" s="1"/>
  <c r="I3745" i="1"/>
  <c r="O3745" i="1" s="1"/>
  <c r="H3745" i="1"/>
  <c r="N3745" i="1" s="1"/>
  <c r="G3745" i="1"/>
  <c r="M3745" i="1" s="1"/>
  <c r="J3739" i="1"/>
  <c r="P3739" i="1" s="1"/>
  <c r="I3739" i="1"/>
  <c r="O3739" i="1" s="1"/>
  <c r="H3739" i="1"/>
  <c r="N3739" i="1" s="1"/>
  <c r="G3739" i="1"/>
  <c r="M3739" i="1" s="1"/>
  <c r="J3738" i="1"/>
  <c r="P3738" i="1" s="1"/>
  <c r="I3738" i="1"/>
  <c r="O3738" i="1" s="1"/>
  <c r="H3738" i="1"/>
  <c r="N3738" i="1" s="1"/>
  <c r="G3738" i="1"/>
  <c r="M3738" i="1" s="1"/>
  <c r="J3735" i="1"/>
  <c r="P3735" i="1" s="1"/>
  <c r="I3735" i="1"/>
  <c r="O3735" i="1" s="1"/>
  <c r="H3735" i="1"/>
  <c r="N3735" i="1" s="1"/>
  <c r="G3735" i="1"/>
  <c r="M3735" i="1" s="1"/>
  <c r="J3715" i="1"/>
  <c r="P3715" i="1" s="1"/>
  <c r="I3715" i="1"/>
  <c r="O3715" i="1" s="1"/>
  <c r="H3715" i="1"/>
  <c r="N3715" i="1" s="1"/>
  <c r="G3715" i="1"/>
  <c r="M3715" i="1" s="1"/>
  <c r="J3714" i="1"/>
  <c r="P3714" i="1" s="1"/>
  <c r="I3714" i="1"/>
  <c r="O3714" i="1" s="1"/>
  <c r="H3714" i="1"/>
  <c r="N3714" i="1" s="1"/>
  <c r="G3714" i="1"/>
  <c r="M3714" i="1" s="1"/>
  <c r="J3711" i="1"/>
  <c r="P3711" i="1" s="1"/>
  <c r="I3711" i="1"/>
  <c r="O3711" i="1" s="1"/>
  <c r="H3711" i="1"/>
  <c r="N3711" i="1" s="1"/>
  <c r="G3711" i="1"/>
  <c r="M3711" i="1" s="1"/>
  <c r="J3710" i="1"/>
  <c r="P3710" i="1" s="1"/>
  <c r="I3710" i="1"/>
  <c r="O3710" i="1" s="1"/>
  <c r="H3710" i="1"/>
  <c r="N3710" i="1" s="1"/>
  <c r="G3710" i="1"/>
  <c r="M3710" i="1" s="1"/>
  <c r="J3709" i="1"/>
  <c r="P3709" i="1" s="1"/>
  <c r="I3709" i="1"/>
  <c r="O3709" i="1" s="1"/>
  <c r="H3709" i="1"/>
  <c r="N3709" i="1" s="1"/>
  <c r="G3709" i="1"/>
  <c r="M3709" i="1" s="1"/>
  <c r="J3708" i="1"/>
  <c r="P3708" i="1" s="1"/>
  <c r="I3708" i="1"/>
  <c r="O3708" i="1" s="1"/>
  <c r="H3708" i="1"/>
  <c r="N3708" i="1" s="1"/>
  <c r="G3708" i="1"/>
  <c r="M3708" i="1" s="1"/>
  <c r="J3705" i="1"/>
  <c r="P3705" i="1" s="1"/>
  <c r="I3705" i="1"/>
  <c r="O3705" i="1" s="1"/>
  <c r="H3705" i="1"/>
  <c r="N3705" i="1" s="1"/>
  <c r="G3705" i="1"/>
  <c r="M3705" i="1" s="1"/>
  <c r="J3704" i="1"/>
  <c r="P3704" i="1" s="1"/>
  <c r="I3704" i="1"/>
  <c r="O3704" i="1" s="1"/>
  <c r="H3704" i="1"/>
  <c r="N3704" i="1" s="1"/>
  <c r="G3704" i="1"/>
  <c r="M3704" i="1" s="1"/>
  <c r="J3703" i="1"/>
  <c r="P3703" i="1" s="1"/>
  <c r="I3703" i="1"/>
  <c r="O3703" i="1" s="1"/>
  <c r="H3703" i="1"/>
  <c r="N3703" i="1" s="1"/>
  <c r="G3703" i="1"/>
  <c r="M3703" i="1" s="1"/>
  <c r="J3702" i="1"/>
  <c r="P3702" i="1" s="1"/>
  <c r="I3702" i="1"/>
  <c r="O3702" i="1" s="1"/>
  <c r="H3702" i="1"/>
  <c r="N3702" i="1" s="1"/>
  <c r="G3702" i="1"/>
  <c r="M3702" i="1" s="1"/>
  <c r="J3701" i="1"/>
  <c r="P3701" i="1" s="1"/>
  <c r="I3701" i="1"/>
  <c r="O3701" i="1" s="1"/>
  <c r="H3701" i="1"/>
  <c r="N3701" i="1" s="1"/>
  <c r="G3701" i="1"/>
  <c r="M3701" i="1" s="1"/>
  <c r="J3700" i="1"/>
  <c r="P3700" i="1" s="1"/>
  <c r="I3700" i="1"/>
  <c r="O3700" i="1" s="1"/>
  <c r="H3700" i="1"/>
  <c r="N3700" i="1" s="1"/>
  <c r="G3700" i="1"/>
  <c r="M3700" i="1" s="1"/>
  <c r="J3699" i="1"/>
  <c r="P3699" i="1" s="1"/>
  <c r="I3699" i="1"/>
  <c r="O3699" i="1" s="1"/>
  <c r="H3699" i="1"/>
  <c r="N3699" i="1" s="1"/>
  <c r="G3699" i="1"/>
  <c r="M3699" i="1" s="1"/>
  <c r="J3694" i="1"/>
  <c r="P3694" i="1" s="1"/>
  <c r="I3694" i="1"/>
  <c r="O3694" i="1" s="1"/>
  <c r="H3694" i="1"/>
  <c r="N3694" i="1" s="1"/>
  <c r="G3694" i="1"/>
  <c r="M3694" i="1" s="1"/>
  <c r="J3693" i="1"/>
  <c r="P3693" i="1" s="1"/>
  <c r="I3693" i="1"/>
  <c r="O3693" i="1" s="1"/>
  <c r="H3693" i="1"/>
  <c r="N3693" i="1" s="1"/>
  <c r="G3693" i="1"/>
  <c r="M3693" i="1" s="1"/>
  <c r="J3690" i="1"/>
  <c r="P3690" i="1" s="1"/>
  <c r="I3690" i="1"/>
  <c r="O3690" i="1" s="1"/>
  <c r="H3690" i="1"/>
  <c r="N3690" i="1" s="1"/>
  <c r="G3690" i="1"/>
  <c r="M3690" i="1" s="1"/>
  <c r="J3689" i="1"/>
  <c r="P3689" i="1" s="1"/>
  <c r="I3689" i="1"/>
  <c r="O3689" i="1" s="1"/>
  <c r="H3689" i="1"/>
  <c r="N3689" i="1" s="1"/>
  <c r="G3689" i="1"/>
  <c r="M3689" i="1" s="1"/>
  <c r="J3686" i="1"/>
  <c r="P3686" i="1" s="1"/>
  <c r="I3686" i="1"/>
  <c r="O3686" i="1" s="1"/>
  <c r="H3686" i="1"/>
  <c r="N3686" i="1" s="1"/>
  <c r="G3686" i="1"/>
  <c r="M3686" i="1" s="1"/>
  <c r="J3685" i="1"/>
  <c r="P3685" i="1" s="1"/>
  <c r="I3685" i="1"/>
  <c r="O3685" i="1" s="1"/>
  <c r="H3685" i="1"/>
  <c r="N3685" i="1" s="1"/>
  <c r="G3685" i="1"/>
  <c r="M3685" i="1" s="1"/>
  <c r="J3684" i="1"/>
  <c r="P3684" i="1" s="1"/>
  <c r="I3684" i="1"/>
  <c r="O3684" i="1" s="1"/>
  <c r="H3684" i="1"/>
  <c r="N3684" i="1" s="1"/>
  <c r="G3684" i="1"/>
  <c r="M3684" i="1" s="1"/>
  <c r="J3682" i="1"/>
  <c r="P3682" i="1" s="1"/>
  <c r="I3682" i="1"/>
  <c r="O3682" i="1" s="1"/>
  <c r="H3682" i="1"/>
  <c r="N3682" i="1" s="1"/>
  <c r="G3682" i="1"/>
  <c r="M3682" i="1" s="1"/>
  <c r="J3677" i="1"/>
  <c r="P3677" i="1" s="1"/>
  <c r="I3677" i="1"/>
  <c r="O3677" i="1" s="1"/>
  <c r="H3677" i="1"/>
  <c r="N3677" i="1" s="1"/>
  <c r="G3677" i="1"/>
  <c r="M3677" i="1" s="1"/>
  <c r="J3676" i="1"/>
  <c r="P3676" i="1" s="1"/>
  <c r="I3676" i="1"/>
  <c r="O3676" i="1" s="1"/>
  <c r="H3676" i="1"/>
  <c r="N3676" i="1" s="1"/>
  <c r="G3676" i="1"/>
  <c r="M3676" i="1" s="1"/>
  <c r="J3675" i="1"/>
  <c r="P3675" i="1" s="1"/>
  <c r="I3675" i="1"/>
  <c r="O3675" i="1" s="1"/>
  <c r="H3675" i="1"/>
  <c r="N3675" i="1" s="1"/>
  <c r="G3675" i="1"/>
  <c r="M3675" i="1" s="1"/>
  <c r="J3672" i="1"/>
  <c r="P3672" i="1" s="1"/>
  <c r="I3672" i="1"/>
  <c r="O3672" i="1" s="1"/>
  <c r="H3672" i="1"/>
  <c r="N3672" i="1" s="1"/>
  <c r="G3672" i="1"/>
  <c r="M3672" i="1" s="1"/>
  <c r="J3671" i="1"/>
  <c r="P3671" i="1" s="1"/>
  <c r="I3671" i="1"/>
  <c r="O3671" i="1" s="1"/>
  <c r="H3671" i="1"/>
  <c r="N3671" i="1" s="1"/>
  <c r="G3671" i="1"/>
  <c r="M3671" i="1" s="1"/>
  <c r="J3670" i="1"/>
  <c r="P3670" i="1" s="1"/>
  <c r="I3670" i="1"/>
  <c r="O3670" i="1" s="1"/>
  <c r="H3670" i="1"/>
  <c r="N3670" i="1" s="1"/>
  <c r="G3670" i="1"/>
  <c r="M3670" i="1" s="1"/>
  <c r="J3663" i="1"/>
  <c r="P3663" i="1" s="1"/>
  <c r="I3663" i="1"/>
  <c r="O3663" i="1" s="1"/>
  <c r="H3663" i="1"/>
  <c r="N3663" i="1" s="1"/>
  <c r="G3663" i="1"/>
  <c r="M3663" i="1" s="1"/>
  <c r="J3662" i="1"/>
  <c r="P3662" i="1" s="1"/>
  <c r="I3662" i="1"/>
  <c r="O3662" i="1" s="1"/>
  <c r="H3662" i="1"/>
  <c r="N3662" i="1" s="1"/>
  <c r="G3662" i="1"/>
  <c r="M3662" i="1" s="1"/>
  <c r="J3658" i="1"/>
  <c r="P3658" i="1" s="1"/>
  <c r="I3658" i="1"/>
  <c r="O3658" i="1" s="1"/>
  <c r="H3658" i="1"/>
  <c r="N3658" i="1" s="1"/>
  <c r="G3658" i="1"/>
  <c r="M3658" i="1" s="1"/>
  <c r="J3657" i="1"/>
  <c r="P3657" i="1" s="1"/>
  <c r="I3657" i="1"/>
  <c r="O3657" i="1" s="1"/>
  <c r="H3657" i="1"/>
  <c r="N3657" i="1" s="1"/>
  <c r="G3657" i="1"/>
  <c r="M3657" i="1" s="1"/>
  <c r="J3656" i="1"/>
  <c r="P3656" i="1" s="1"/>
  <c r="I3656" i="1"/>
  <c r="O3656" i="1" s="1"/>
  <c r="H3656" i="1"/>
  <c r="N3656" i="1" s="1"/>
  <c r="G3656" i="1"/>
  <c r="M3656" i="1" s="1"/>
  <c r="J3655" i="1"/>
  <c r="P3655" i="1" s="1"/>
  <c r="I3655" i="1"/>
  <c r="O3655" i="1" s="1"/>
  <c r="H3655" i="1"/>
  <c r="N3655" i="1" s="1"/>
  <c r="G3655" i="1"/>
  <c r="M3655" i="1" s="1"/>
  <c r="J3654" i="1"/>
  <c r="P3654" i="1" s="1"/>
  <c r="I3654" i="1"/>
  <c r="O3654" i="1" s="1"/>
  <c r="H3654" i="1"/>
  <c r="N3654" i="1" s="1"/>
  <c r="G3654" i="1"/>
  <c r="M3654" i="1" s="1"/>
  <c r="J3653" i="1"/>
  <c r="P3653" i="1" s="1"/>
  <c r="I3653" i="1"/>
  <c r="O3653" i="1" s="1"/>
  <c r="H3653" i="1"/>
  <c r="N3653" i="1" s="1"/>
  <c r="G3653" i="1"/>
  <c r="M3653" i="1" s="1"/>
  <c r="J3651" i="1"/>
  <c r="P3651" i="1" s="1"/>
  <c r="I3651" i="1"/>
  <c r="O3651" i="1" s="1"/>
  <c r="H3651" i="1"/>
  <c r="N3651" i="1" s="1"/>
  <c r="G3651" i="1"/>
  <c r="M3651" i="1" s="1"/>
  <c r="J3650" i="1"/>
  <c r="P3650" i="1" s="1"/>
  <c r="I3650" i="1"/>
  <c r="O3650" i="1" s="1"/>
  <c r="H3650" i="1"/>
  <c r="N3650" i="1" s="1"/>
  <c r="G3650" i="1"/>
  <c r="M3650" i="1" s="1"/>
  <c r="J3648" i="1"/>
  <c r="P3648" i="1" s="1"/>
  <c r="I3648" i="1"/>
  <c r="O3648" i="1" s="1"/>
  <c r="H3648" i="1"/>
  <c r="N3648" i="1" s="1"/>
  <c r="G3648" i="1"/>
  <c r="M3648" i="1" s="1"/>
  <c r="J3644" i="1"/>
  <c r="P3644" i="1" s="1"/>
  <c r="I3644" i="1"/>
  <c r="O3644" i="1" s="1"/>
  <c r="H3644" i="1"/>
  <c r="N3644" i="1" s="1"/>
  <c r="G3644" i="1"/>
  <c r="M3644" i="1" s="1"/>
  <c r="J3636" i="1"/>
  <c r="P3636" i="1" s="1"/>
  <c r="I3636" i="1"/>
  <c r="O3636" i="1" s="1"/>
  <c r="H3636" i="1"/>
  <c r="N3636" i="1" s="1"/>
  <c r="G3636" i="1"/>
  <c r="M3636" i="1" s="1"/>
  <c r="J3635" i="1"/>
  <c r="P3635" i="1" s="1"/>
  <c r="I3635" i="1"/>
  <c r="O3635" i="1" s="1"/>
  <c r="H3635" i="1"/>
  <c r="N3635" i="1" s="1"/>
  <c r="G3635" i="1"/>
  <c r="M3635" i="1" s="1"/>
  <c r="J3634" i="1"/>
  <c r="P3634" i="1" s="1"/>
  <c r="I3634" i="1"/>
  <c r="O3634" i="1" s="1"/>
  <c r="H3634" i="1"/>
  <c r="N3634" i="1" s="1"/>
  <c r="G3634" i="1"/>
  <c r="M3634" i="1" s="1"/>
  <c r="J3633" i="1"/>
  <c r="P3633" i="1" s="1"/>
  <c r="I3633" i="1"/>
  <c r="O3633" i="1" s="1"/>
  <c r="H3633" i="1"/>
  <c r="N3633" i="1" s="1"/>
  <c r="G3633" i="1"/>
  <c r="M3633" i="1" s="1"/>
  <c r="J3632" i="1"/>
  <c r="P3632" i="1" s="1"/>
  <c r="I3632" i="1"/>
  <c r="O3632" i="1" s="1"/>
  <c r="H3632" i="1"/>
  <c r="N3632" i="1" s="1"/>
  <c r="G3632" i="1"/>
  <c r="M3632" i="1" s="1"/>
  <c r="J3631" i="1"/>
  <c r="P3631" i="1" s="1"/>
  <c r="I3631" i="1"/>
  <c r="O3631" i="1" s="1"/>
  <c r="H3631" i="1"/>
  <c r="N3631" i="1" s="1"/>
  <c r="G3631" i="1"/>
  <c r="M3631" i="1" s="1"/>
  <c r="J3630" i="1"/>
  <c r="P3630" i="1" s="1"/>
  <c r="I3630" i="1"/>
  <c r="O3630" i="1" s="1"/>
  <c r="H3630" i="1"/>
  <c r="N3630" i="1" s="1"/>
  <c r="G3630" i="1"/>
  <c r="M3630" i="1" s="1"/>
  <c r="J3629" i="1"/>
  <c r="P3629" i="1" s="1"/>
  <c r="I3629" i="1"/>
  <c r="O3629" i="1" s="1"/>
  <c r="H3629" i="1"/>
  <c r="N3629" i="1" s="1"/>
  <c r="G3629" i="1"/>
  <c r="M3629" i="1" s="1"/>
  <c r="J3626" i="1"/>
  <c r="P3626" i="1" s="1"/>
  <c r="I3626" i="1"/>
  <c r="O3626" i="1" s="1"/>
  <c r="H3626" i="1"/>
  <c r="N3626" i="1" s="1"/>
  <c r="G3626" i="1"/>
  <c r="M3626" i="1" s="1"/>
  <c r="J3625" i="1"/>
  <c r="P3625" i="1" s="1"/>
  <c r="I3625" i="1"/>
  <c r="O3625" i="1" s="1"/>
  <c r="H3625" i="1"/>
  <c r="N3625" i="1" s="1"/>
  <c r="G3625" i="1"/>
  <c r="M3625" i="1" s="1"/>
  <c r="J3624" i="1"/>
  <c r="P3624" i="1" s="1"/>
  <c r="I3624" i="1"/>
  <c r="O3624" i="1" s="1"/>
  <c r="H3624" i="1"/>
  <c r="N3624" i="1" s="1"/>
  <c r="G3624" i="1"/>
  <c r="M3624" i="1" s="1"/>
  <c r="J3617" i="1"/>
  <c r="P3617" i="1" s="1"/>
  <c r="I3617" i="1"/>
  <c r="O3617" i="1" s="1"/>
  <c r="H3617" i="1"/>
  <c r="N3617" i="1" s="1"/>
  <c r="G3617" i="1"/>
  <c r="M3617" i="1" s="1"/>
  <c r="J3616" i="1"/>
  <c r="P3616" i="1" s="1"/>
  <c r="I3616" i="1"/>
  <c r="O3616" i="1" s="1"/>
  <c r="H3616" i="1"/>
  <c r="N3616" i="1" s="1"/>
  <c r="G3616" i="1"/>
  <c r="M3616" i="1" s="1"/>
  <c r="J3615" i="1"/>
  <c r="P3615" i="1" s="1"/>
  <c r="I3615" i="1"/>
  <c r="O3615" i="1" s="1"/>
  <c r="H3615" i="1"/>
  <c r="N3615" i="1" s="1"/>
  <c r="G3615" i="1"/>
  <c r="M3615" i="1" s="1"/>
  <c r="J3614" i="1"/>
  <c r="P3614" i="1" s="1"/>
  <c r="I3614" i="1"/>
  <c r="O3614" i="1" s="1"/>
  <c r="H3614" i="1"/>
  <c r="N3614" i="1" s="1"/>
  <c r="G3614" i="1"/>
  <c r="M3614" i="1" s="1"/>
  <c r="J3613" i="1"/>
  <c r="P3613" i="1" s="1"/>
  <c r="I3613" i="1"/>
  <c r="O3613" i="1" s="1"/>
  <c r="H3613" i="1"/>
  <c r="N3613" i="1" s="1"/>
  <c r="G3613" i="1"/>
  <c r="M3613" i="1" s="1"/>
  <c r="J3612" i="1"/>
  <c r="P3612" i="1" s="1"/>
  <c r="I3612" i="1"/>
  <c r="O3612" i="1" s="1"/>
  <c r="H3612" i="1"/>
  <c r="N3612" i="1" s="1"/>
  <c r="G3612" i="1"/>
  <c r="M3612" i="1" s="1"/>
  <c r="J3611" i="1"/>
  <c r="P3611" i="1" s="1"/>
  <c r="I3611" i="1"/>
  <c r="O3611" i="1" s="1"/>
  <c r="H3611" i="1"/>
  <c r="N3611" i="1" s="1"/>
  <c r="G3611" i="1"/>
  <c r="M3611" i="1" s="1"/>
  <c r="J3609" i="1"/>
  <c r="P3609" i="1" s="1"/>
  <c r="I3609" i="1"/>
  <c r="O3609" i="1" s="1"/>
  <c r="H3609" i="1"/>
  <c r="N3609" i="1" s="1"/>
  <c r="G3609" i="1"/>
  <c r="M3609" i="1" s="1"/>
  <c r="J3608" i="1"/>
  <c r="P3608" i="1" s="1"/>
  <c r="I3608" i="1"/>
  <c r="O3608" i="1" s="1"/>
  <c r="H3608" i="1"/>
  <c r="N3608" i="1" s="1"/>
  <c r="G3608" i="1"/>
  <c r="M3608" i="1" s="1"/>
  <c r="J3605" i="1"/>
  <c r="P3605" i="1" s="1"/>
  <c r="I3605" i="1"/>
  <c r="O3605" i="1" s="1"/>
  <c r="H3605" i="1"/>
  <c r="N3605" i="1" s="1"/>
  <c r="G3605" i="1"/>
  <c r="M3605" i="1" s="1"/>
  <c r="J3604" i="1"/>
  <c r="P3604" i="1" s="1"/>
  <c r="I3604" i="1"/>
  <c r="O3604" i="1" s="1"/>
  <c r="H3604" i="1"/>
  <c r="N3604" i="1" s="1"/>
  <c r="G3604" i="1"/>
  <c r="M3604" i="1" s="1"/>
  <c r="J3602" i="1"/>
  <c r="P3602" i="1" s="1"/>
  <c r="I3602" i="1"/>
  <c r="O3602" i="1" s="1"/>
  <c r="H3602" i="1"/>
  <c r="N3602" i="1" s="1"/>
  <c r="G3602" i="1"/>
  <c r="M3602" i="1" s="1"/>
  <c r="J3601" i="1"/>
  <c r="P3601" i="1" s="1"/>
  <c r="I3601" i="1"/>
  <c r="O3601" i="1" s="1"/>
  <c r="H3601" i="1"/>
  <c r="N3601" i="1" s="1"/>
  <c r="G3601" i="1"/>
  <c r="M3601" i="1" s="1"/>
  <c r="J3600" i="1"/>
  <c r="P3600" i="1" s="1"/>
  <c r="I3600" i="1"/>
  <c r="O3600" i="1" s="1"/>
  <c r="H3600" i="1"/>
  <c r="N3600" i="1" s="1"/>
  <c r="G3600" i="1"/>
  <c r="M3600" i="1" s="1"/>
  <c r="J3594" i="1"/>
  <c r="P3594" i="1" s="1"/>
  <c r="I3594" i="1"/>
  <c r="O3594" i="1" s="1"/>
  <c r="H3594" i="1"/>
  <c r="N3594" i="1" s="1"/>
  <c r="G3594" i="1"/>
  <c r="M3594" i="1" s="1"/>
  <c r="J3593" i="1"/>
  <c r="P3593" i="1" s="1"/>
  <c r="I3593" i="1"/>
  <c r="O3593" i="1" s="1"/>
  <c r="H3593" i="1"/>
  <c r="N3593" i="1" s="1"/>
  <c r="G3593" i="1"/>
  <c r="M3593" i="1" s="1"/>
  <c r="J1144" i="1"/>
  <c r="P1144" i="1" s="1"/>
  <c r="I1144" i="1"/>
  <c r="O1144" i="1" s="1"/>
  <c r="H1144" i="1"/>
  <c r="N1144" i="1" s="1"/>
  <c r="G1144" i="1"/>
  <c r="M1144" i="1" s="1"/>
  <c r="J1151" i="1"/>
  <c r="P1151" i="1" s="1"/>
  <c r="I1151" i="1"/>
  <c r="O1151" i="1" s="1"/>
  <c r="H1151" i="1"/>
  <c r="N1151" i="1" s="1"/>
  <c r="G1151" i="1"/>
  <c r="M1151" i="1" s="1"/>
  <c r="J1150" i="1"/>
  <c r="P1150" i="1" s="1"/>
  <c r="I1150" i="1"/>
  <c r="O1150" i="1" s="1"/>
  <c r="H1150" i="1"/>
  <c r="N1150" i="1" s="1"/>
  <c r="G1150" i="1"/>
  <c r="M1150" i="1" s="1"/>
  <c r="J92" i="1"/>
  <c r="P92" i="1" s="1"/>
  <c r="I92" i="1"/>
  <c r="O92" i="1" s="1"/>
  <c r="H92" i="1"/>
  <c r="N92" i="1" s="1"/>
  <c r="G92" i="1"/>
  <c r="M92" i="1" s="1"/>
  <c r="J1950" i="1"/>
  <c r="P1950" i="1" s="1"/>
  <c r="I1950" i="1"/>
  <c r="O1950" i="1" s="1"/>
  <c r="H1950" i="1"/>
  <c r="N1950" i="1" s="1"/>
  <c r="G1950" i="1"/>
  <c r="M1950" i="1" s="1"/>
  <c r="J3392" i="1"/>
  <c r="P3392" i="1" s="1"/>
  <c r="I3392" i="1"/>
  <c r="O3392" i="1" s="1"/>
  <c r="H3392" i="1"/>
  <c r="N3392" i="1" s="1"/>
  <c r="G3392" i="1"/>
  <c r="M3392" i="1" s="1"/>
  <c r="J3391" i="1"/>
  <c r="P3391" i="1" s="1"/>
  <c r="I3391" i="1"/>
  <c r="O3391" i="1" s="1"/>
  <c r="H3391" i="1"/>
  <c r="N3391" i="1" s="1"/>
  <c r="G3391" i="1"/>
  <c r="M3391" i="1" s="1"/>
  <c r="J3390" i="1"/>
  <c r="P3390" i="1" s="1"/>
  <c r="I3390" i="1"/>
  <c r="O3390" i="1" s="1"/>
  <c r="H3390" i="1"/>
  <c r="N3390" i="1" s="1"/>
  <c r="G3390" i="1"/>
  <c r="M3390" i="1" s="1"/>
  <c r="J3389" i="1"/>
  <c r="P3389" i="1" s="1"/>
  <c r="I3389" i="1"/>
  <c r="O3389" i="1" s="1"/>
  <c r="H3389" i="1"/>
  <c r="N3389" i="1" s="1"/>
  <c r="G3389" i="1"/>
  <c r="M3389" i="1" s="1"/>
  <c r="J3270" i="1"/>
  <c r="P3270" i="1" s="1"/>
  <c r="I3270" i="1"/>
  <c r="O3270" i="1" s="1"/>
  <c r="H3270" i="1"/>
  <c r="N3270" i="1" s="1"/>
  <c r="G3270" i="1"/>
  <c r="M3270" i="1" s="1"/>
  <c r="J3269" i="1"/>
  <c r="P3269" i="1" s="1"/>
  <c r="I3269" i="1"/>
  <c r="O3269" i="1" s="1"/>
  <c r="H3269" i="1"/>
  <c r="N3269" i="1" s="1"/>
  <c r="G3269" i="1"/>
  <c r="M3269" i="1" s="1"/>
  <c r="J3268" i="1"/>
  <c r="P3268" i="1" s="1"/>
  <c r="I3268" i="1"/>
  <c r="O3268" i="1" s="1"/>
  <c r="H3268" i="1"/>
  <c r="N3268" i="1" s="1"/>
  <c r="G3268" i="1"/>
  <c r="M3268" i="1" s="1"/>
  <c r="J4346" i="1"/>
  <c r="P4346" i="1" s="1"/>
  <c r="I4346" i="1"/>
  <c r="O4346" i="1" s="1"/>
  <c r="H4346" i="1"/>
  <c r="N4346" i="1" s="1"/>
  <c r="G4346" i="1"/>
  <c r="M4346" i="1" s="1"/>
  <c r="J4345" i="1"/>
  <c r="P4345" i="1" s="1"/>
  <c r="I4345" i="1"/>
  <c r="O4345" i="1" s="1"/>
  <c r="H4345" i="1"/>
  <c r="N4345" i="1" s="1"/>
  <c r="G4345" i="1"/>
  <c r="M4345" i="1" s="1"/>
  <c r="J4344" i="1"/>
  <c r="P4344" i="1" s="1"/>
  <c r="I4344" i="1"/>
  <c r="O4344" i="1" s="1"/>
  <c r="H4344" i="1"/>
  <c r="N4344" i="1" s="1"/>
  <c r="G4344" i="1"/>
  <c r="M4344" i="1" s="1"/>
  <c r="J4343" i="1"/>
  <c r="P4343" i="1" s="1"/>
  <c r="I4343" i="1"/>
  <c r="O4343" i="1" s="1"/>
  <c r="H4343" i="1"/>
  <c r="N4343" i="1" s="1"/>
  <c r="G4343" i="1"/>
  <c r="M4343" i="1" s="1"/>
  <c r="J4342" i="1"/>
  <c r="P4342" i="1" s="1"/>
  <c r="I4342" i="1"/>
  <c r="O4342" i="1" s="1"/>
  <c r="H4342" i="1"/>
  <c r="N4342" i="1" s="1"/>
  <c r="G4342" i="1"/>
  <c r="M4342" i="1" s="1"/>
  <c r="J4341" i="1"/>
  <c r="P4341" i="1" s="1"/>
  <c r="I4341" i="1"/>
  <c r="O4341" i="1" s="1"/>
  <c r="H4341" i="1"/>
  <c r="N4341" i="1" s="1"/>
  <c r="G4341" i="1"/>
  <c r="M4341" i="1" s="1"/>
  <c r="J4340" i="1"/>
  <c r="P4340" i="1" s="1"/>
  <c r="I4340" i="1"/>
  <c r="O4340" i="1" s="1"/>
  <c r="H4340" i="1"/>
  <c r="N4340" i="1" s="1"/>
  <c r="G4340" i="1"/>
  <c r="M4340" i="1" s="1"/>
  <c r="J4339" i="1"/>
  <c r="P4339" i="1" s="1"/>
  <c r="I4339" i="1"/>
  <c r="O4339" i="1" s="1"/>
  <c r="H4339" i="1"/>
  <c r="N4339" i="1" s="1"/>
  <c r="G4339" i="1"/>
  <c r="M4339" i="1" s="1"/>
  <c r="J4338" i="1"/>
  <c r="P4338" i="1" s="1"/>
  <c r="I4338" i="1"/>
  <c r="O4338" i="1" s="1"/>
  <c r="H4338" i="1"/>
  <c r="N4338" i="1" s="1"/>
  <c r="G4338" i="1"/>
  <c r="M4338" i="1" s="1"/>
  <c r="J4337" i="1"/>
  <c r="P4337" i="1" s="1"/>
  <c r="I4337" i="1"/>
  <c r="O4337" i="1" s="1"/>
  <c r="H4337" i="1"/>
  <c r="N4337" i="1" s="1"/>
  <c r="G4337" i="1"/>
  <c r="M4337" i="1" s="1"/>
  <c r="J4336" i="1"/>
  <c r="P4336" i="1" s="1"/>
  <c r="I4336" i="1"/>
  <c r="O4336" i="1" s="1"/>
  <c r="H4336" i="1"/>
  <c r="N4336" i="1" s="1"/>
  <c r="G4336" i="1"/>
  <c r="M4336" i="1" s="1"/>
  <c r="J4335" i="1"/>
  <c r="P4335" i="1" s="1"/>
  <c r="I4335" i="1"/>
  <c r="O4335" i="1" s="1"/>
  <c r="H4335" i="1"/>
  <c r="N4335" i="1" s="1"/>
  <c r="G4335" i="1"/>
  <c r="M4335" i="1" s="1"/>
  <c r="J13" i="1"/>
  <c r="P13" i="1" s="1"/>
  <c r="I13" i="1"/>
  <c r="O13" i="1" s="1"/>
  <c r="H13" i="1"/>
  <c r="N13" i="1" s="1"/>
  <c r="G13" i="1"/>
  <c r="M13" i="1" s="1"/>
  <c r="J1143" i="1"/>
  <c r="P1143" i="1" s="1"/>
  <c r="I1143" i="1"/>
  <c r="O1143" i="1" s="1"/>
  <c r="H1143" i="1"/>
  <c r="N1143" i="1" s="1"/>
  <c r="G1143" i="1"/>
  <c r="M1143" i="1" s="1"/>
  <c r="J1142" i="1"/>
  <c r="P1142" i="1" s="1"/>
  <c r="I1142" i="1"/>
  <c r="O1142" i="1" s="1"/>
  <c r="H1142" i="1"/>
  <c r="N1142" i="1" s="1"/>
  <c r="G1142" i="1"/>
  <c r="M1142" i="1" s="1"/>
  <c r="J1141" i="1"/>
  <c r="P1141" i="1" s="1"/>
  <c r="I1141" i="1"/>
  <c r="O1141" i="1" s="1"/>
  <c r="H1141" i="1"/>
  <c r="N1141" i="1" s="1"/>
  <c r="G1141" i="1"/>
  <c r="M1141" i="1" s="1"/>
  <c r="J1140" i="1"/>
  <c r="P1140" i="1" s="1"/>
  <c r="I1140" i="1"/>
  <c r="O1140" i="1" s="1"/>
  <c r="H1140" i="1"/>
  <c r="N1140" i="1" s="1"/>
  <c r="G1140" i="1"/>
  <c r="M1140" i="1" s="1"/>
  <c r="J1139" i="1"/>
  <c r="P1139" i="1" s="1"/>
  <c r="I1139" i="1"/>
  <c r="O1139" i="1" s="1"/>
  <c r="H1139" i="1"/>
  <c r="N1139" i="1" s="1"/>
  <c r="G1139" i="1"/>
  <c r="M1139" i="1" s="1"/>
  <c r="J1148" i="1"/>
  <c r="P1148" i="1" s="1"/>
  <c r="I1148" i="1"/>
  <c r="O1148" i="1" s="1"/>
  <c r="H1148" i="1"/>
  <c r="N1148" i="1" s="1"/>
  <c r="G1148" i="1"/>
  <c r="M1148" i="1" s="1"/>
  <c r="J1147" i="1"/>
  <c r="P1147" i="1" s="1"/>
  <c r="I1147" i="1"/>
  <c r="O1147" i="1" s="1"/>
  <c r="H1147" i="1"/>
  <c r="N1147" i="1" s="1"/>
  <c r="G1147" i="1"/>
  <c r="M1147" i="1" s="1"/>
  <c r="J1146" i="1"/>
  <c r="P1146" i="1" s="1"/>
  <c r="I1146" i="1"/>
  <c r="O1146" i="1" s="1"/>
  <c r="H1146" i="1"/>
  <c r="N1146" i="1" s="1"/>
  <c r="G1146" i="1"/>
  <c r="M1146" i="1" s="1"/>
  <c r="J1145" i="1"/>
  <c r="P1145" i="1" s="1"/>
  <c r="I1145" i="1"/>
  <c r="O1145" i="1" s="1"/>
  <c r="H1145" i="1"/>
  <c r="N1145" i="1" s="1"/>
  <c r="G1145" i="1"/>
  <c r="M1145" i="1" s="1"/>
  <c r="J1319" i="1"/>
  <c r="P1319" i="1" s="1"/>
  <c r="I1319" i="1"/>
  <c r="O1319" i="1" s="1"/>
  <c r="H1319" i="1"/>
  <c r="N1319" i="1" s="1"/>
  <c r="G1319" i="1"/>
  <c r="M1319" i="1" s="1"/>
  <c r="J3804" i="1"/>
  <c r="P3804" i="1" s="1"/>
  <c r="I3804" i="1"/>
  <c r="O3804" i="1" s="1"/>
  <c r="H3804" i="1"/>
  <c r="N3804" i="1" s="1"/>
  <c r="G3804" i="1"/>
  <c r="M3804" i="1" s="1"/>
  <c r="J67" i="1"/>
  <c r="P67" i="1" s="1"/>
  <c r="I67" i="1"/>
  <c r="O67" i="1" s="1"/>
  <c r="H67" i="1"/>
  <c r="N67" i="1" s="1"/>
  <c r="G67" i="1"/>
  <c r="M67" i="1" s="1"/>
  <c r="J44" i="1"/>
  <c r="P44" i="1" s="1"/>
  <c r="I44" i="1"/>
  <c r="O44" i="1" s="1"/>
  <c r="H44" i="1"/>
  <c r="N44" i="1" s="1"/>
  <c r="G44" i="1"/>
  <c r="M44" i="1" s="1"/>
  <c r="J1607" i="1"/>
  <c r="P1607" i="1" s="1"/>
  <c r="I1607" i="1"/>
  <c r="O1607" i="1" s="1"/>
  <c r="H1607" i="1"/>
  <c r="N1607" i="1" s="1"/>
  <c r="G1607" i="1"/>
  <c r="M1607" i="1" s="1"/>
  <c r="J4077" i="1"/>
  <c r="P4077" i="1" s="1"/>
  <c r="I4077" i="1"/>
  <c r="O4077" i="1" s="1"/>
  <c r="H4077" i="1"/>
  <c r="N4077" i="1" s="1"/>
  <c r="G4077" i="1"/>
  <c r="M4077" i="1" s="1"/>
  <c r="J1981" i="1"/>
  <c r="P1981" i="1" s="1"/>
  <c r="I1981" i="1"/>
  <c r="O1981" i="1" s="1"/>
  <c r="H1981" i="1"/>
  <c r="N1981" i="1" s="1"/>
  <c r="G1981" i="1"/>
  <c r="M1981" i="1" s="1"/>
  <c r="J4135" i="1"/>
  <c r="P4135" i="1" s="1"/>
  <c r="I4135" i="1"/>
  <c r="O4135" i="1" s="1"/>
  <c r="H4135" i="1"/>
  <c r="N4135" i="1" s="1"/>
  <c r="G4135" i="1"/>
  <c r="M4135" i="1" s="1"/>
  <c r="J3811" i="1"/>
  <c r="P3811" i="1" s="1"/>
  <c r="I3811" i="1"/>
  <c r="O3811" i="1" s="1"/>
  <c r="H3811" i="1"/>
  <c r="N3811" i="1" s="1"/>
  <c r="G3811" i="1"/>
  <c r="M3811" i="1" s="1"/>
  <c r="J3810" i="1"/>
  <c r="P3810" i="1" s="1"/>
  <c r="I3810" i="1"/>
  <c r="O3810" i="1" s="1"/>
  <c r="H3810" i="1"/>
  <c r="N3810" i="1" s="1"/>
  <c r="G3810" i="1"/>
  <c r="M3810" i="1" s="1"/>
  <c r="J4144" i="1"/>
  <c r="P4144" i="1" s="1"/>
  <c r="I4144" i="1"/>
  <c r="O4144" i="1" s="1"/>
  <c r="H4144" i="1"/>
  <c r="N4144" i="1" s="1"/>
  <c r="G4144" i="1"/>
  <c r="M4144" i="1" s="1"/>
  <c r="J3974" i="1"/>
  <c r="P3974" i="1" s="1"/>
  <c r="I3974" i="1"/>
  <c r="O3974" i="1" s="1"/>
  <c r="H3974" i="1"/>
  <c r="N3974" i="1" s="1"/>
  <c r="G3974" i="1"/>
  <c r="M3974" i="1" s="1"/>
  <c r="J3914" i="1"/>
  <c r="P3914" i="1" s="1"/>
  <c r="I3914" i="1"/>
  <c r="O3914" i="1" s="1"/>
  <c r="H3914" i="1"/>
  <c r="N3914" i="1" s="1"/>
  <c r="G3914" i="1"/>
  <c r="M3914" i="1" s="1"/>
  <c r="J3809" i="1"/>
  <c r="P3809" i="1" s="1"/>
  <c r="I3809" i="1"/>
  <c r="O3809" i="1" s="1"/>
  <c r="H3809" i="1"/>
  <c r="N3809" i="1" s="1"/>
  <c r="G3809" i="1"/>
  <c r="M3809" i="1" s="1"/>
  <c r="J1384" i="1"/>
  <c r="P1384" i="1" s="1"/>
  <c r="I1384" i="1"/>
  <c r="O1384" i="1" s="1"/>
  <c r="H1384" i="1"/>
  <c r="N1384" i="1" s="1"/>
  <c r="G1384" i="1"/>
  <c r="M1384" i="1" s="1"/>
  <c r="J1138" i="1"/>
  <c r="P1138" i="1" s="1"/>
  <c r="I1138" i="1"/>
  <c r="O1138" i="1" s="1"/>
  <c r="H1138" i="1"/>
  <c r="N1138" i="1" s="1"/>
  <c r="G1138" i="1"/>
  <c r="M1138" i="1" s="1"/>
  <c r="J1137" i="1"/>
  <c r="P1137" i="1" s="1"/>
  <c r="I1137" i="1"/>
  <c r="O1137" i="1" s="1"/>
  <c r="H1137" i="1"/>
  <c r="N1137" i="1" s="1"/>
  <c r="G1137" i="1"/>
  <c r="M1137" i="1" s="1"/>
  <c r="J1132" i="1"/>
  <c r="P1132" i="1" s="1"/>
  <c r="I1132" i="1"/>
  <c r="O1132" i="1" s="1"/>
  <c r="H1132" i="1"/>
  <c r="N1132" i="1" s="1"/>
  <c r="G1132" i="1"/>
  <c r="M1132" i="1" s="1"/>
  <c r="J1131" i="1"/>
  <c r="P1131" i="1" s="1"/>
  <c r="I1131" i="1"/>
  <c r="O1131" i="1" s="1"/>
  <c r="H1131" i="1"/>
  <c r="N1131" i="1" s="1"/>
  <c r="G1131" i="1"/>
  <c r="M1131" i="1" s="1"/>
  <c r="J1129" i="1"/>
  <c r="P1129" i="1" s="1"/>
  <c r="I1129" i="1"/>
  <c r="O1129" i="1" s="1"/>
  <c r="H1129" i="1"/>
  <c r="N1129" i="1" s="1"/>
  <c r="G1129" i="1"/>
  <c r="M1129" i="1" s="1"/>
  <c r="J1128" i="1"/>
  <c r="P1128" i="1" s="1"/>
  <c r="I1128" i="1"/>
  <c r="O1128" i="1" s="1"/>
  <c r="H1128" i="1"/>
  <c r="N1128" i="1" s="1"/>
  <c r="G1128" i="1"/>
  <c r="M1128" i="1" s="1"/>
  <c r="J1726" i="1"/>
  <c r="P1726" i="1" s="1"/>
  <c r="I1726" i="1"/>
  <c r="O1726" i="1" s="1"/>
  <c r="H1726" i="1"/>
  <c r="N1726" i="1" s="1"/>
  <c r="G1726" i="1"/>
  <c r="M1726" i="1" s="1"/>
  <c r="J1725" i="1"/>
  <c r="P1725" i="1" s="1"/>
  <c r="I1725" i="1"/>
  <c r="O1725" i="1" s="1"/>
  <c r="H1725" i="1"/>
  <c r="N1725" i="1" s="1"/>
  <c r="G1725" i="1"/>
  <c r="M1725" i="1" s="1"/>
  <c r="J1724" i="1"/>
  <c r="P1724" i="1" s="1"/>
  <c r="I1724" i="1"/>
  <c r="O1724" i="1" s="1"/>
  <c r="H1724" i="1"/>
  <c r="N1724" i="1" s="1"/>
  <c r="G1724" i="1"/>
  <c r="M1724" i="1" s="1"/>
  <c r="J4327" i="1"/>
  <c r="P4327" i="1" s="1"/>
  <c r="I4327" i="1"/>
  <c r="O4327" i="1" s="1"/>
  <c r="H4327" i="1"/>
  <c r="N4327" i="1" s="1"/>
  <c r="G4327" i="1"/>
  <c r="M4327" i="1" s="1"/>
  <c r="J4326" i="1"/>
  <c r="P4326" i="1" s="1"/>
  <c r="I4326" i="1"/>
  <c r="O4326" i="1" s="1"/>
  <c r="H4326" i="1"/>
  <c r="N4326" i="1" s="1"/>
  <c r="G4326" i="1"/>
  <c r="M4326" i="1" s="1"/>
  <c r="J4325" i="1"/>
  <c r="P4325" i="1" s="1"/>
  <c r="I4325" i="1"/>
  <c r="O4325" i="1" s="1"/>
  <c r="H4325" i="1"/>
  <c r="N4325" i="1" s="1"/>
  <c r="G4325" i="1"/>
  <c r="M4325" i="1" s="1"/>
  <c r="J4324" i="1"/>
  <c r="P4324" i="1" s="1"/>
  <c r="I4324" i="1"/>
  <c r="O4324" i="1" s="1"/>
  <c r="H4324" i="1"/>
  <c r="N4324" i="1" s="1"/>
  <c r="G4324" i="1"/>
  <c r="M4324" i="1" s="1"/>
  <c r="J4323" i="1"/>
  <c r="P4323" i="1" s="1"/>
  <c r="I4323" i="1"/>
  <c r="O4323" i="1" s="1"/>
  <c r="H4323" i="1"/>
  <c r="N4323" i="1" s="1"/>
  <c r="G4323" i="1"/>
  <c r="M4323" i="1" s="1"/>
  <c r="J4322" i="1"/>
  <c r="P4322" i="1" s="1"/>
  <c r="I4322" i="1"/>
  <c r="O4322" i="1" s="1"/>
  <c r="H4322" i="1"/>
  <c r="N4322" i="1" s="1"/>
  <c r="G4322" i="1"/>
  <c r="M4322" i="1" s="1"/>
  <c r="J4321" i="1"/>
  <c r="P4321" i="1" s="1"/>
  <c r="I4321" i="1"/>
  <c r="O4321" i="1" s="1"/>
  <c r="H4321" i="1"/>
  <c r="N4321" i="1" s="1"/>
  <c r="G4321" i="1"/>
  <c r="M4321" i="1" s="1"/>
  <c r="J1215" i="1"/>
  <c r="P1215" i="1" s="1"/>
  <c r="I1215" i="1"/>
  <c r="O1215" i="1" s="1"/>
  <c r="H1215" i="1"/>
  <c r="N1215" i="1" s="1"/>
  <c r="G1215" i="1"/>
  <c r="M1215" i="1" s="1"/>
  <c r="J1213" i="1"/>
  <c r="P1213" i="1" s="1"/>
  <c r="I1213" i="1"/>
  <c r="O1213" i="1" s="1"/>
  <c r="H1213" i="1"/>
  <c r="N1213" i="1" s="1"/>
  <c r="G1213" i="1"/>
  <c r="M1213" i="1" s="1"/>
  <c r="J1107" i="1"/>
  <c r="P1107" i="1" s="1"/>
  <c r="I1107" i="1"/>
  <c r="O1107" i="1" s="1"/>
  <c r="H1107" i="1"/>
  <c r="N1107" i="1" s="1"/>
  <c r="G1107" i="1"/>
  <c r="M1107" i="1" s="1"/>
  <c r="J1387" i="1"/>
  <c r="P1387" i="1" s="1"/>
  <c r="I1387" i="1"/>
  <c r="O1387" i="1" s="1"/>
  <c r="H1387" i="1"/>
  <c r="N1387" i="1" s="1"/>
  <c r="G1387" i="1"/>
  <c r="M1387" i="1" s="1"/>
  <c r="J1947" i="1"/>
  <c r="P1947" i="1" s="1"/>
  <c r="I1947" i="1"/>
  <c r="O1947" i="1" s="1"/>
  <c r="H1947" i="1"/>
  <c r="N1947" i="1" s="1"/>
  <c r="G1947" i="1"/>
  <c r="M1947" i="1" s="1"/>
  <c r="J4066" i="1"/>
  <c r="P4066" i="1" s="1"/>
  <c r="I4066" i="1"/>
  <c r="O4066" i="1" s="1"/>
  <c r="H4066" i="1"/>
  <c r="N4066" i="1" s="1"/>
  <c r="G4066" i="1"/>
  <c r="M4066" i="1" s="1"/>
  <c r="J1609" i="1"/>
  <c r="P1609" i="1" s="1"/>
  <c r="I1609" i="1"/>
  <c r="O1609" i="1" s="1"/>
  <c r="H1609" i="1"/>
  <c r="N1609" i="1" s="1"/>
  <c r="G1609" i="1"/>
  <c r="M1609" i="1" s="1"/>
  <c r="J256" i="1"/>
  <c r="P256" i="1" s="1"/>
  <c r="I256" i="1"/>
  <c r="O256" i="1" s="1"/>
  <c r="H256" i="1"/>
  <c r="N256" i="1" s="1"/>
  <c r="G256" i="1"/>
  <c r="M256" i="1" s="1"/>
  <c r="J816" i="1"/>
  <c r="P816" i="1" s="1"/>
  <c r="I816" i="1"/>
  <c r="O816" i="1" s="1"/>
  <c r="H816" i="1"/>
  <c r="N816" i="1" s="1"/>
  <c r="G816" i="1"/>
  <c r="M816" i="1" s="1"/>
  <c r="J386" i="1"/>
  <c r="P386" i="1" s="1"/>
  <c r="I386" i="1"/>
  <c r="O386" i="1" s="1"/>
  <c r="H386" i="1"/>
  <c r="N386" i="1" s="1"/>
  <c r="G386" i="1"/>
  <c r="M386" i="1" s="1"/>
  <c r="J385" i="1"/>
  <c r="P385" i="1" s="1"/>
  <c r="I385" i="1"/>
  <c r="O385" i="1" s="1"/>
  <c r="H385" i="1"/>
  <c r="N385" i="1" s="1"/>
  <c r="G385" i="1"/>
  <c r="M385" i="1" s="1"/>
  <c r="J3979" i="1"/>
  <c r="P3979" i="1" s="1"/>
  <c r="I3979" i="1"/>
  <c r="O3979" i="1" s="1"/>
  <c r="H3979" i="1"/>
  <c r="N3979" i="1" s="1"/>
  <c r="G3979" i="1"/>
  <c r="M3979" i="1" s="1"/>
  <c r="J3978" i="1"/>
  <c r="P3978" i="1" s="1"/>
  <c r="I3978" i="1"/>
  <c r="O3978" i="1" s="1"/>
  <c r="H3978" i="1"/>
  <c r="N3978" i="1" s="1"/>
  <c r="G3978" i="1"/>
  <c r="M3978" i="1" s="1"/>
  <c r="J1322" i="1"/>
  <c r="P1322" i="1" s="1"/>
  <c r="I1322" i="1"/>
  <c r="O1322" i="1" s="1"/>
  <c r="H1322" i="1"/>
  <c r="N1322" i="1" s="1"/>
  <c r="G1322" i="1"/>
  <c r="M1322" i="1" s="1"/>
  <c r="J1321" i="1"/>
  <c r="P1321" i="1" s="1"/>
  <c r="I1321" i="1"/>
  <c r="O1321" i="1" s="1"/>
  <c r="H1321" i="1"/>
  <c r="N1321" i="1" s="1"/>
  <c r="G1321" i="1"/>
  <c r="M1321" i="1" s="1"/>
  <c r="J1320" i="1"/>
  <c r="P1320" i="1" s="1"/>
  <c r="I1320" i="1"/>
  <c r="O1320" i="1" s="1"/>
  <c r="H1320" i="1"/>
  <c r="N1320" i="1" s="1"/>
  <c r="G1320" i="1"/>
  <c r="M1320" i="1" s="1"/>
  <c r="J1318" i="1"/>
  <c r="P1318" i="1" s="1"/>
  <c r="I1318" i="1"/>
  <c r="O1318" i="1" s="1"/>
  <c r="H1318" i="1"/>
  <c r="N1318" i="1" s="1"/>
  <c r="G1318" i="1"/>
  <c r="M1318" i="1" s="1"/>
  <c r="J1956" i="1"/>
  <c r="P1956" i="1" s="1"/>
  <c r="I1956" i="1"/>
  <c r="O1956" i="1" s="1"/>
  <c r="H1956" i="1"/>
  <c r="N1956" i="1" s="1"/>
  <c r="G1956" i="1"/>
  <c r="M1956" i="1" s="1"/>
  <c r="J3015" i="1"/>
  <c r="P3015" i="1" s="1"/>
  <c r="I3015" i="1"/>
  <c r="O3015" i="1" s="1"/>
  <c r="H3015" i="1"/>
  <c r="N3015" i="1" s="1"/>
  <c r="G3015" i="1"/>
  <c r="M3015" i="1" s="1"/>
  <c r="J3014" i="1"/>
  <c r="P3014" i="1" s="1"/>
  <c r="I3014" i="1"/>
  <c r="O3014" i="1" s="1"/>
  <c r="H3014" i="1"/>
  <c r="N3014" i="1" s="1"/>
  <c r="G3014" i="1"/>
  <c r="M3014" i="1" s="1"/>
  <c r="J3013" i="1"/>
  <c r="P3013" i="1" s="1"/>
  <c r="I3013" i="1"/>
  <c r="O3013" i="1" s="1"/>
  <c r="H3013" i="1"/>
  <c r="N3013" i="1" s="1"/>
  <c r="G3013" i="1"/>
  <c r="M3013" i="1" s="1"/>
  <c r="J3012" i="1"/>
  <c r="P3012" i="1" s="1"/>
  <c r="I3012" i="1"/>
  <c r="O3012" i="1" s="1"/>
  <c r="H3012" i="1"/>
  <c r="N3012" i="1" s="1"/>
  <c r="G3012" i="1"/>
  <c r="M3012" i="1" s="1"/>
  <c r="J3011" i="1"/>
  <c r="P3011" i="1" s="1"/>
  <c r="I3011" i="1"/>
  <c r="O3011" i="1" s="1"/>
  <c r="H3011" i="1"/>
  <c r="N3011" i="1" s="1"/>
  <c r="G3011" i="1"/>
  <c r="M3011" i="1" s="1"/>
  <c r="J3010" i="1"/>
  <c r="P3010" i="1" s="1"/>
  <c r="I3010" i="1"/>
  <c r="O3010" i="1" s="1"/>
  <c r="H3010" i="1"/>
  <c r="N3010" i="1" s="1"/>
  <c r="G3010" i="1"/>
  <c r="M3010" i="1" s="1"/>
  <c r="J3009" i="1"/>
  <c r="P3009" i="1" s="1"/>
  <c r="I3009" i="1"/>
  <c r="O3009" i="1" s="1"/>
  <c r="H3009" i="1"/>
  <c r="N3009" i="1" s="1"/>
  <c r="G3009" i="1"/>
  <c r="M3009" i="1" s="1"/>
  <c r="J3008" i="1"/>
  <c r="P3008" i="1" s="1"/>
  <c r="I3008" i="1"/>
  <c r="O3008" i="1" s="1"/>
  <c r="H3008" i="1"/>
  <c r="N3008" i="1" s="1"/>
  <c r="G3008" i="1"/>
  <c r="M3008" i="1" s="1"/>
  <c r="J3007" i="1"/>
  <c r="P3007" i="1" s="1"/>
  <c r="I3007" i="1"/>
  <c r="O3007" i="1" s="1"/>
  <c r="H3007" i="1"/>
  <c r="N3007" i="1" s="1"/>
  <c r="G3007" i="1"/>
  <c r="M3007" i="1" s="1"/>
  <c r="J3006" i="1"/>
  <c r="P3006" i="1" s="1"/>
  <c r="I3006" i="1"/>
  <c r="O3006" i="1" s="1"/>
  <c r="H3006" i="1"/>
  <c r="N3006" i="1" s="1"/>
  <c r="G3006" i="1"/>
  <c r="M3006" i="1" s="1"/>
  <c r="J3005" i="1"/>
  <c r="P3005" i="1" s="1"/>
  <c r="I3005" i="1"/>
  <c r="O3005" i="1" s="1"/>
  <c r="H3005" i="1"/>
  <c r="N3005" i="1" s="1"/>
  <c r="G3005" i="1"/>
  <c r="M3005" i="1" s="1"/>
  <c r="J3004" i="1"/>
  <c r="P3004" i="1" s="1"/>
  <c r="I3004" i="1"/>
  <c r="O3004" i="1" s="1"/>
  <c r="H3004" i="1"/>
  <c r="N3004" i="1" s="1"/>
  <c r="G3004" i="1"/>
  <c r="M3004" i="1" s="1"/>
  <c r="J3003" i="1"/>
  <c r="P3003" i="1" s="1"/>
  <c r="I3003" i="1"/>
  <c r="O3003" i="1" s="1"/>
  <c r="H3003" i="1"/>
  <c r="N3003" i="1" s="1"/>
  <c r="G3003" i="1"/>
  <c r="M3003" i="1" s="1"/>
  <c r="J3002" i="1"/>
  <c r="P3002" i="1" s="1"/>
  <c r="I3002" i="1"/>
  <c r="O3002" i="1" s="1"/>
  <c r="H3002" i="1"/>
  <c r="N3002" i="1" s="1"/>
  <c r="G3002" i="1"/>
  <c r="M3002" i="1" s="1"/>
  <c r="J3001" i="1"/>
  <c r="P3001" i="1" s="1"/>
  <c r="I3001" i="1"/>
  <c r="O3001" i="1" s="1"/>
  <c r="H3001" i="1"/>
  <c r="N3001" i="1" s="1"/>
  <c r="G3001" i="1"/>
  <c r="M3001" i="1" s="1"/>
  <c r="J3000" i="1"/>
  <c r="P3000" i="1" s="1"/>
  <c r="I3000" i="1"/>
  <c r="O3000" i="1" s="1"/>
  <c r="H3000" i="1"/>
  <c r="N3000" i="1" s="1"/>
  <c r="G3000" i="1"/>
  <c r="M3000" i="1" s="1"/>
  <c r="J2999" i="1"/>
  <c r="P2999" i="1" s="1"/>
  <c r="I2999" i="1"/>
  <c r="O2999" i="1" s="1"/>
  <c r="H2999" i="1"/>
  <c r="N2999" i="1" s="1"/>
  <c r="G2999" i="1"/>
  <c r="M2999" i="1" s="1"/>
  <c r="J2998" i="1"/>
  <c r="P2998" i="1" s="1"/>
  <c r="I2998" i="1"/>
  <c r="O2998" i="1" s="1"/>
  <c r="H2998" i="1"/>
  <c r="N2998" i="1" s="1"/>
  <c r="G2998" i="1"/>
  <c r="M2998" i="1" s="1"/>
  <c r="J2997" i="1"/>
  <c r="P2997" i="1" s="1"/>
  <c r="I2997" i="1"/>
  <c r="O2997" i="1" s="1"/>
  <c r="H2997" i="1"/>
  <c r="N2997" i="1" s="1"/>
  <c r="G2997" i="1"/>
  <c r="M2997" i="1" s="1"/>
  <c r="J2996" i="1"/>
  <c r="P2996" i="1" s="1"/>
  <c r="I2996" i="1"/>
  <c r="O2996" i="1" s="1"/>
  <c r="H2996" i="1"/>
  <c r="N2996" i="1" s="1"/>
  <c r="G2996" i="1"/>
  <c r="M2996" i="1" s="1"/>
  <c r="J2995" i="1"/>
  <c r="P2995" i="1" s="1"/>
  <c r="I2995" i="1"/>
  <c r="O2995" i="1" s="1"/>
  <c r="H2995" i="1"/>
  <c r="N2995" i="1" s="1"/>
  <c r="G2995" i="1"/>
  <c r="M2995" i="1" s="1"/>
  <c r="J2994" i="1"/>
  <c r="P2994" i="1" s="1"/>
  <c r="I2994" i="1"/>
  <c r="O2994" i="1" s="1"/>
  <c r="H2994" i="1"/>
  <c r="N2994" i="1" s="1"/>
  <c r="G2994" i="1"/>
  <c r="M2994" i="1" s="1"/>
  <c r="J2993" i="1"/>
  <c r="P2993" i="1" s="1"/>
  <c r="I2993" i="1"/>
  <c r="O2993" i="1" s="1"/>
  <c r="H2993" i="1"/>
  <c r="N2993" i="1" s="1"/>
  <c r="G2993" i="1"/>
  <c r="M2993" i="1" s="1"/>
  <c r="J2992" i="1"/>
  <c r="P2992" i="1" s="1"/>
  <c r="I2992" i="1"/>
  <c r="O2992" i="1" s="1"/>
  <c r="H2992" i="1"/>
  <c r="N2992" i="1" s="1"/>
  <c r="G2992" i="1"/>
  <c r="M2992" i="1" s="1"/>
  <c r="J2991" i="1"/>
  <c r="P2991" i="1" s="1"/>
  <c r="I2991" i="1"/>
  <c r="O2991" i="1" s="1"/>
  <c r="H2991" i="1"/>
  <c r="N2991" i="1" s="1"/>
  <c r="G2991" i="1"/>
  <c r="M2991" i="1" s="1"/>
  <c r="J2990" i="1"/>
  <c r="P2990" i="1" s="1"/>
  <c r="I2990" i="1"/>
  <c r="O2990" i="1" s="1"/>
  <c r="H2990" i="1"/>
  <c r="N2990" i="1" s="1"/>
  <c r="G2990" i="1"/>
  <c r="M2990" i="1" s="1"/>
  <c r="J2989" i="1"/>
  <c r="P2989" i="1" s="1"/>
  <c r="I2989" i="1"/>
  <c r="O2989" i="1" s="1"/>
  <c r="H2989" i="1"/>
  <c r="N2989" i="1" s="1"/>
  <c r="G2989" i="1"/>
  <c r="M2989" i="1" s="1"/>
  <c r="J2988" i="1"/>
  <c r="P2988" i="1" s="1"/>
  <c r="I2988" i="1"/>
  <c r="O2988" i="1" s="1"/>
  <c r="H2988" i="1"/>
  <c r="N2988" i="1" s="1"/>
  <c r="G2988" i="1"/>
  <c r="M2988" i="1" s="1"/>
  <c r="J2987" i="1"/>
  <c r="P2987" i="1" s="1"/>
  <c r="I2987" i="1"/>
  <c r="O2987" i="1" s="1"/>
  <c r="H2987" i="1"/>
  <c r="N2987" i="1" s="1"/>
  <c r="G2987" i="1"/>
  <c r="M2987" i="1" s="1"/>
  <c r="J2986" i="1"/>
  <c r="P2986" i="1" s="1"/>
  <c r="I2986" i="1"/>
  <c r="O2986" i="1" s="1"/>
  <c r="H2986" i="1"/>
  <c r="N2986" i="1" s="1"/>
  <c r="G2986" i="1"/>
  <c r="M2986" i="1" s="1"/>
  <c r="J2985" i="1"/>
  <c r="P2985" i="1" s="1"/>
  <c r="I2985" i="1"/>
  <c r="O2985" i="1" s="1"/>
  <c r="H2985" i="1"/>
  <c r="N2985" i="1" s="1"/>
  <c r="G2985" i="1"/>
  <c r="M2985" i="1" s="1"/>
  <c r="J2984" i="1"/>
  <c r="P2984" i="1" s="1"/>
  <c r="I2984" i="1"/>
  <c r="O2984" i="1" s="1"/>
  <c r="H2984" i="1"/>
  <c r="N2984" i="1" s="1"/>
  <c r="G2984" i="1"/>
  <c r="M2984" i="1" s="1"/>
  <c r="J2983" i="1"/>
  <c r="P2983" i="1" s="1"/>
  <c r="I2983" i="1"/>
  <c r="O2983" i="1" s="1"/>
  <c r="H2983" i="1"/>
  <c r="N2983" i="1" s="1"/>
  <c r="G2983" i="1"/>
  <c r="M2983" i="1" s="1"/>
  <c r="J2982" i="1"/>
  <c r="P2982" i="1" s="1"/>
  <c r="I2982" i="1"/>
  <c r="O2982" i="1" s="1"/>
  <c r="H2982" i="1"/>
  <c r="N2982" i="1" s="1"/>
  <c r="G2982" i="1"/>
  <c r="M2982" i="1" s="1"/>
  <c r="J2981" i="1"/>
  <c r="P2981" i="1" s="1"/>
  <c r="I2981" i="1"/>
  <c r="O2981" i="1" s="1"/>
  <c r="H2981" i="1"/>
  <c r="N2981" i="1" s="1"/>
  <c r="G2981" i="1"/>
  <c r="M2981" i="1" s="1"/>
  <c r="J2980" i="1"/>
  <c r="P2980" i="1" s="1"/>
  <c r="I2980" i="1"/>
  <c r="O2980" i="1" s="1"/>
  <c r="H2980" i="1"/>
  <c r="N2980" i="1" s="1"/>
  <c r="G2980" i="1"/>
  <c r="M2980" i="1" s="1"/>
  <c r="J2979" i="1"/>
  <c r="P2979" i="1" s="1"/>
  <c r="I2979" i="1"/>
  <c r="O2979" i="1" s="1"/>
  <c r="H2979" i="1"/>
  <c r="N2979" i="1" s="1"/>
  <c r="G2979" i="1"/>
  <c r="M2979" i="1" s="1"/>
  <c r="J2975" i="1"/>
  <c r="P2975" i="1" s="1"/>
  <c r="I2975" i="1"/>
  <c r="O2975" i="1" s="1"/>
  <c r="H2975" i="1"/>
  <c r="N2975" i="1" s="1"/>
  <c r="G2975" i="1"/>
  <c r="M2975" i="1" s="1"/>
  <c r="J2974" i="1"/>
  <c r="P2974" i="1" s="1"/>
  <c r="I2974" i="1"/>
  <c r="O2974" i="1" s="1"/>
  <c r="H2974" i="1"/>
  <c r="N2974" i="1" s="1"/>
  <c r="G2974" i="1"/>
  <c r="M2974" i="1" s="1"/>
  <c r="J2973" i="1"/>
  <c r="P2973" i="1" s="1"/>
  <c r="I2973" i="1"/>
  <c r="O2973" i="1" s="1"/>
  <c r="H2973" i="1"/>
  <c r="N2973" i="1" s="1"/>
  <c r="G2973" i="1"/>
  <c r="M2973" i="1" s="1"/>
  <c r="J2969" i="1"/>
  <c r="P2969" i="1" s="1"/>
  <c r="I2969" i="1"/>
  <c r="O2969" i="1" s="1"/>
  <c r="H2969" i="1"/>
  <c r="N2969" i="1" s="1"/>
  <c r="G2969" i="1"/>
  <c r="M2969" i="1" s="1"/>
  <c r="J1830" i="1"/>
  <c r="P1830" i="1" s="1"/>
  <c r="I1830" i="1"/>
  <c r="O1830" i="1" s="1"/>
  <c r="H1830" i="1"/>
  <c r="N1830" i="1" s="1"/>
  <c r="G1830" i="1"/>
  <c r="M1830" i="1" s="1"/>
  <c r="J3583" i="1"/>
  <c r="P3583" i="1" s="1"/>
  <c r="I3583" i="1"/>
  <c r="O3583" i="1" s="1"/>
  <c r="H3583" i="1"/>
  <c r="N3583" i="1" s="1"/>
  <c r="G3583" i="1"/>
  <c r="M3583" i="1" s="1"/>
  <c r="P3582" i="1"/>
  <c r="O3582" i="1"/>
  <c r="N3582" i="1"/>
  <c r="M3582" i="1"/>
  <c r="J4145" i="1"/>
  <c r="P4145" i="1" s="1"/>
  <c r="I4145" i="1"/>
  <c r="O4145" i="1" s="1"/>
  <c r="H4145" i="1"/>
  <c r="N4145" i="1" s="1"/>
  <c r="G4145" i="1"/>
  <c r="M4145" i="1" s="1"/>
  <c r="J1324" i="1"/>
  <c r="P1324" i="1" s="1"/>
  <c r="I1324" i="1"/>
  <c r="O1324" i="1" s="1"/>
  <c r="H1324" i="1"/>
  <c r="N1324" i="1" s="1"/>
  <c r="G1324" i="1"/>
  <c r="M1324" i="1" s="1"/>
  <c r="J4097" i="1"/>
  <c r="P4097" i="1" s="1"/>
  <c r="I4097" i="1"/>
  <c r="O4097" i="1" s="1"/>
  <c r="H4097" i="1"/>
  <c r="N4097" i="1" s="1"/>
  <c r="G4097" i="1"/>
  <c r="M4097" i="1" s="1"/>
  <c r="J4201" i="1"/>
  <c r="P4201" i="1" s="1"/>
  <c r="I4201" i="1"/>
  <c r="O4201" i="1" s="1"/>
  <c r="H4201" i="1"/>
  <c r="N4201" i="1" s="1"/>
  <c r="G4201" i="1"/>
  <c r="M4201" i="1" s="1"/>
  <c r="J4199" i="1"/>
  <c r="P4199" i="1" s="1"/>
  <c r="I4199" i="1"/>
  <c r="O4199" i="1" s="1"/>
  <c r="H4199" i="1"/>
  <c r="N4199" i="1" s="1"/>
  <c r="G4199" i="1"/>
  <c r="M4199" i="1" s="1"/>
  <c r="J4198" i="1"/>
  <c r="P4198" i="1" s="1"/>
  <c r="I4198" i="1"/>
  <c r="O4198" i="1" s="1"/>
  <c r="H4198" i="1"/>
  <c r="N4198" i="1" s="1"/>
  <c r="G4198" i="1"/>
  <c r="M4198" i="1" s="1"/>
  <c r="J4197" i="1"/>
  <c r="P4197" i="1" s="1"/>
  <c r="I4197" i="1"/>
  <c r="O4197" i="1" s="1"/>
  <c r="H4197" i="1"/>
  <c r="N4197" i="1" s="1"/>
  <c r="G4197" i="1"/>
  <c r="M4197" i="1" s="1"/>
  <c r="J4196" i="1"/>
  <c r="P4196" i="1" s="1"/>
  <c r="I4196" i="1"/>
  <c r="O4196" i="1" s="1"/>
  <c r="H4196" i="1"/>
  <c r="N4196" i="1" s="1"/>
  <c r="G4196" i="1"/>
  <c r="M4196" i="1" s="1"/>
  <c r="J4195" i="1"/>
  <c r="P4195" i="1" s="1"/>
  <c r="I4195" i="1"/>
  <c r="O4195" i="1" s="1"/>
  <c r="H4195" i="1"/>
  <c r="N4195" i="1" s="1"/>
  <c r="G4195" i="1"/>
  <c r="M4195" i="1" s="1"/>
  <c r="J4186" i="1"/>
  <c r="P4186" i="1" s="1"/>
  <c r="I4186" i="1"/>
  <c r="O4186" i="1" s="1"/>
  <c r="H4186" i="1"/>
  <c r="N4186" i="1" s="1"/>
  <c r="G4186" i="1"/>
  <c r="M4186" i="1" s="1"/>
  <c r="J4191" i="1"/>
  <c r="P4191" i="1" s="1"/>
  <c r="I4191" i="1"/>
  <c r="O4191" i="1" s="1"/>
  <c r="H4191" i="1"/>
  <c r="N4191" i="1" s="1"/>
  <c r="G4191" i="1"/>
  <c r="M4191" i="1" s="1"/>
  <c r="J4187" i="1"/>
  <c r="P4187" i="1" s="1"/>
  <c r="I4187" i="1"/>
  <c r="O4187" i="1" s="1"/>
  <c r="H4187" i="1"/>
  <c r="N4187" i="1" s="1"/>
  <c r="G4187" i="1"/>
  <c r="M4187" i="1" s="1"/>
  <c r="J4182" i="1"/>
  <c r="P4182" i="1" s="1"/>
  <c r="I4182" i="1"/>
  <c r="O4182" i="1" s="1"/>
  <c r="H4182" i="1"/>
  <c r="N4182" i="1" s="1"/>
  <c r="G4182" i="1"/>
  <c r="M4182" i="1" s="1"/>
  <c r="J4175" i="1"/>
  <c r="P4175" i="1" s="1"/>
  <c r="I4175" i="1"/>
  <c r="O4175" i="1" s="1"/>
  <c r="H4175" i="1"/>
  <c r="N4175" i="1" s="1"/>
  <c r="G4175" i="1"/>
  <c r="M4175" i="1" s="1"/>
  <c r="J1189" i="1"/>
  <c r="P1189" i="1" s="1"/>
  <c r="I1189" i="1"/>
  <c r="O1189" i="1" s="1"/>
  <c r="H1189" i="1"/>
  <c r="N1189" i="1" s="1"/>
  <c r="G1189" i="1"/>
  <c r="M1189" i="1" s="1"/>
  <c r="J4084" i="1"/>
  <c r="P4084" i="1" s="1"/>
  <c r="I4084" i="1"/>
  <c r="O4084" i="1" s="1"/>
  <c r="H4084" i="1"/>
  <c r="N4084" i="1" s="1"/>
  <c r="G4084" i="1"/>
  <c r="M4084" i="1" s="1"/>
  <c r="J1964" i="1"/>
  <c r="P1964" i="1" s="1"/>
  <c r="I1964" i="1"/>
  <c r="O1964" i="1" s="1"/>
  <c r="H1964" i="1"/>
  <c r="N1964" i="1" s="1"/>
  <c r="G1964" i="1"/>
  <c r="M1964" i="1" s="1"/>
  <c r="J4078" i="1"/>
  <c r="P4078" i="1" s="1"/>
  <c r="I4078" i="1"/>
  <c r="O4078" i="1" s="1"/>
  <c r="H4078" i="1"/>
  <c r="N4078" i="1" s="1"/>
  <c r="G4078" i="1"/>
  <c r="M4078" i="1" s="1"/>
  <c r="J4010" i="1"/>
  <c r="P4010" i="1" s="1"/>
  <c r="I4010" i="1"/>
  <c r="O4010" i="1" s="1"/>
  <c r="H4010" i="1"/>
  <c r="N4010" i="1" s="1"/>
  <c r="G4010" i="1"/>
  <c r="M4010" i="1" s="1"/>
  <c r="J3972" i="1"/>
  <c r="P3972" i="1" s="1"/>
  <c r="I3972" i="1"/>
  <c r="O3972" i="1" s="1"/>
  <c r="H3972" i="1"/>
  <c r="N3972" i="1" s="1"/>
  <c r="G3972" i="1"/>
  <c r="M3972" i="1" s="1"/>
  <c r="J3948" i="1"/>
  <c r="P3948" i="1" s="1"/>
  <c r="I3948" i="1"/>
  <c r="O3948" i="1" s="1"/>
  <c r="H3948" i="1"/>
  <c r="N3948" i="1" s="1"/>
  <c r="G3948" i="1"/>
  <c r="M3948" i="1" s="1"/>
  <c r="J3907" i="1"/>
  <c r="P3907" i="1" s="1"/>
  <c r="I3907" i="1"/>
  <c r="O3907" i="1" s="1"/>
  <c r="H3907" i="1"/>
  <c r="N3907" i="1" s="1"/>
  <c r="G3907" i="1"/>
  <c r="M3907" i="1" s="1"/>
  <c r="J3951" i="1"/>
  <c r="P3951" i="1" s="1"/>
  <c r="I3951" i="1"/>
  <c r="O3951" i="1" s="1"/>
  <c r="H3951" i="1"/>
  <c r="N3951" i="1" s="1"/>
  <c r="G3951" i="1"/>
  <c r="M3951" i="1" s="1"/>
  <c r="J1097" i="1"/>
  <c r="P1097" i="1" s="1"/>
  <c r="I1097" i="1"/>
  <c r="O1097" i="1" s="1"/>
  <c r="H1097" i="1"/>
  <c r="N1097" i="1" s="1"/>
  <c r="G1097" i="1"/>
  <c r="M1097" i="1" s="1"/>
  <c r="J1096" i="1"/>
  <c r="P1096" i="1" s="1"/>
  <c r="I1096" i="1"/>
  <c r="O1096" i="1" s="1"/>
  <c r="H1096" i="1"/>
  <c r="N1096" i="1" s="1"/>
  <c r="G1096" i="1"/>
  <c r="M1096" i="1" s="1"/>
  <c r="J1094" i="1"/>
  <c r="P1094" i="1" s="1"/>
  <c r="I1094" i="1"/>
  <c r="O1094" i="1" s="1"/>
  <c r="H1094" i="1"/>
  <c r="N1094" i="1" s="1"/>
  <c r="G1094" i="1"/>
  <c r="M1094" i="1" s="1"/>
  <c r="J4070" i="1"/>
  <c r="P4070" i="1" s="1"/>
  <c r="I4070" i="1"/>
  <c r="O4070" i="1" s="1"/>
  <c r="H4070" i="1"/>
  <c r="N4070" i="1" s="1"/>
  <c r="G4070" i="1"/>
  <c r="M4070" i="1" s="1"/>
  <c r="J1037" i="1"/>
  <c r="P1037" i="1" s="1"/>
  <c r="I1037" i="1"/>
  <c r="O1037" i="1" s="1"/>
  <c r="H1037" i="1"/>
  <c r="N1037" i="1" s="1"/>
  <c r="G1037" i="1"/>
  <c r="M1037" i="1" s="1"/>
  <c r="J1036" i="1"/>
  <c r="P1036" i="1" s="1"/>
  <c r="I1036" i="1"/>
  <c r="O1036" i="1" s="1"/>
  <c r="H1036" i="1"/>
  <c r="N1036" i="1" s="1"/>
  <c r="G1036" i="1"/>
  <c r="M1036" i="1" s="1"/>
  <c r="J1035" i="1"/>
  <c r="P1035" i="1" s="1"/>
  <c r="I1035" i="1"/>
  <c r="O1035" i="1" s="1"/>
  <c r="H1035" i="1"/>
  <c r="N1035" i="1" s="1"/>
  <c r="G1035" i="1"/>
  <c r="M1035" i="1" s="1"/>
  <c r="J1034" i="1"/>
  <c r="P1034" i="1" s="1"/>
  <c r="I1034" i="1"/>
  <c r="O1034" i="1" s="1"/>
  <c r="H1034" i="1"/>
  <c r="N1034" i="1" s="1"/>
  <c r="G1034" i="1"/>
  <c r="M1034" i="1" s="1"/>
  <c r="J1033" i="1"/>
  <c r="P1033" i="1" s="1"/>
  <c r="I1033" i="1"/>
  <c r="O1033" i="1" s="1"/>
  <c r="H1033" i="1"/>
  <c r="N1033" i="1" s="1"/>
  <c r="G1033" i="1"/>
  <c r="M1033" i="1" s="1"/>
  <c r="J906" i="1"/>
  <c r="P906" i="1" s="1"/>
  <c r="I906" i="1"/>
  <c r="O906" i="1" s="1"/>
  <c r="H906" i="1"/>
  <c r="N906" i="1" s="1"/>
  <c r="G906" i="1"/>
  <c r="M906" i="1" s="1"/>
  <c r="J1199" i="1"/>
  <c r="P1199" i="1" s="1"/>
  <c r="I1199" i="1"/>
  <c r="O1199" i="1" s="1"/>
  <c r="H1199" i="1"/>
  <c r="N1199" i="1" s="1"/>
  <c r="G1199" i="1"/>
  <c r="M1199" i="1" s="1"/>
  <c r="J1198" i="1"/>
  <c r="P1198" i="1" s="1"/>
  <c r="I1198" i="1"/>
  <c r="O1198" i="1" s="1"/>
  <c r="H1198" i="1"/>
  <c r="N1198" i="1" s="1"/>
  <c r="G1198" i="1"/>
  <c r="M1198" i="1" s="1"/>
  <c r="J1323" i="1"/>
  <c r="P1323" i="1" s="1"/>
  <c r="I1323" i="1"/>
  <c r="O1323" i="1" s="1"/>
  <c r="H1323" i="1"/>
  <c r="N1323" i="1" s="1"/>
  <c r="G1323" i="1"/>
  <c r="M1323" i="1" s="1"/>
  <c r="J1283" i="1"/>
  <c r="P1283" i="1" s="1"/>
  <c r="I1283" i="1"/>
  <c r="O1283" i="1" s="1"/>
  <c r="H1283" i="1"/>
  <c r="N1283" i="1" s="1"/>
  <c r="G1283" i="1"/>
  <c r="M1283" i="1" s="1"/>
  <c r="J998" i="1"/>
  <c r="P998" i="1" s="1"/>
  <c r="I998" i="1"/>
  <c r="O998" i="1" s="1"/>
  <c r="H998" i="1"/>
  <c r="N998" i="1" s="1"/>
  <c r="G998" i="1"/>
  <c r="M998" i="1" s="1"/>
  <c r="J914" i="1"/>
  <c r="P914" i="1" s="1"/>
  <c r="I914" i="1"/>
  <c r="O914" i="1" s="1"/>
  <c r="H914" i="1"/>
  <c r="N914" i="1" s="1"/>
  <c r="G914" i="1"/>
  <c r="M914" i="1" s="1"/>
  <c r="J1326" i="1"/>
  <c r="P1326" i="1" s="1"/>
  <c r="I1326" i="1"/>
  <c r="O1326" i="1" s="1"/>
  <c r="H1326" i="1"/>
  <c r="N1326" i="1" s="1"/>
  <c r="G1326" i="1"/>
  <c r="M1326" i="1" s="1"/>
  <c r="J1969" i="1"/>
  <c r="P1969" i="1" s="1"/>
  <c r="I1969" i="1"/>
  <c r="O1969" i="1" s="1"/>
  <c r="H1969" i="1"/>
  <c r="N1969" i="1" s="1"/>
  <c r="G1969" i="1"/>
  <c r="M1969" i="1" s="1"/>
  <c r="J1968" i="1"/>
  <c r="P1968" i="1" s="1"/>
  <c r="I1968" i="1"/>
  <c r="O1968" i="1" s="1"/>
  <c r="H1968" i="1"/>
  <c r="N1968" i="1" s="1"/>
  <c r="G1968" i="1"/>
  <c r="M1968" i="1" s="1"/>
  <c r="J1967" i="1"/>
  <c r="P1967" i="1" s="1"/>
  <c r="I1967" i="1"/>
  <c r="O1967" i="1" s="1"/>
  <c r="H1967" i="1"/>
  <c r="N1967" i="1" s="1"/>
  <c r="G1967" i="1"/>
  <c r="M1967" i="1" s="1"/>
  <c r="J1966" i="1"/>
  <c r="P1966" i="1" s="1"/>
  <c r="I1966" i="1"/>
  <c r="O1966" i="1" s="1"/>
  <c r="H1966" i="1"/>
  <c r="N1966" i="1" s="1"/>
  <c r="G1966" i="1"/>
  <c r="M1966" i="1" s="1"/>
  <c r="J1962" i="1"/>
  <c r="P1962" i="1" s="1"/>
  <c r="I1962" i="1"/>
  <c r="O1962" i="1" s="1"/>
  <c r="H1962" i="1"/>
  <c r="N1962" i="1" s="1"/>
  <c r="G1962" i="1"/>
  <c r="M1962" i="1" s="1"/>
  <c r="J1958" i="1"/>
  <c r="P1958" i="1" s="1"/>
  <c r="I1958" i="1"/>
  <c r="O1958" i="1" s="1"/>
  <c r="H1958" i="1"/>
  <c r="N1958" i="1" s="1"/>
  <c r="G1958" i="1"/>
  <c r="M1958" i="1" s="1"/>
  <c r="J1957" i="1"/>
  <c r="P1957" i="1" s="1"/>
  <c r="I1957" i="1"/>
  <c r="O1957" i="1" s="1"/>
  <c r="H1957" i="1"/>
  <c r="N1957" i="1" s="1"/>
  <c r="G1957" i="1"/>
  <c r="M1957" i="1" s="1"/>
  <c r="J1954" i="1"/>
  <c r="P1954" i="1" s="1"/>
  <c r="I1954" i="1"/>
  <c r="O1954" i="1" s="1"/>
  <c r="H1954" i="1"/>
  <c r="N1954" i="1" s="1"/>
  <c r="G1954" i="1"/>
  <c r="M1954" i="1" s="1"/>
  <c r="J1953" i="1"/>
  <c r="P1953" i="1" s="1"/>
  <c r="I1953" i="1"/>
  <c r="O1953" i="1" s="1"/>
  <c r="H1953" i="1"/>
  <c r="N1953" i="1" s="1"/>
  <c r="G1953" i="1"/>
  <c r="M1953" i="1" s="1"/>
  <c r="J254" i="1"/>
  <c r="P254" i="1" s="1"/>
  <c r="I254" i="1"/>
  <c r="O254" i="1" s="1"/>
  <c r="H254" i="1"/>
  <c r="N254" i="1" s="1"/>
  <c r="G254" i="1"/>
  <c r="M254" i="1" s="1"/>
  <c r="J255" i="1"/>
  <c r="P255" i="1" s="1"/>
  <c r="I255" i="1"/>
  <c r="O255" i="1" s="1"/>
  <c r="H255" i="1"/>
  <c r="N255" i="1" s="1"/>
  <c r="G255" i="1"/>
  <c r="M255" i="1" s="1"/>
  <c r="J1752" i="1"/>
  <c r="P1752" i="1" s="1"/>
  <c r="I1752" i="1"/>
  <c r="O1752" i="1" s="1"/>
  <c r="H1752" i="1"/>
  <c r="N1752" i="1" s="1"/>
  <c r="G1752" i="1"/>
  <c r="M1752" i="1" s="1"/>
  <c r="J1949" i="1"/>
  <c r="P1949" i="1" s="1"/>
  <c r="I1949" i="1"/>
  <c r="O1949" i="1" s="1"/>
  <c r="H1949" i="1"/>
  <c r="N1949" i="1" s="1"/>
  <c r="G1949" i="1"/>
  <c r="M1949" i="1" s="1"/>
  <c r="J1441" i="1"/>
  <c r="P1441" i="1" s="1"/>
  <c r="I1441" i="1"/>
  <c r="O1441" i="1" s="1"/>
  <c r="H1441" i="1"/>
  <c r="N1441" i="1" s="1"/>
  <c r="G1441" i="1"/>
  <c r="M1441" i="1" s="1"/>
  <c r="J1586" i="1"/>
  <c r="P1586" i="1" s="1"/>
  <c r="I1586" i="1"/>
  <c r="O1586" i="1" s="1"/>
  <c r="H1586" i="1"/>
  <c r="N1586" i="1" s="1"/>
  <c r="G1586" i="1"/>
  <c r="M1586" i="1" s="1"/>
  <c r="J1601" i="1"/>
  <c r="P1601" i="1" s="1"/>
  <c r="I1601" i="1"/>
  <c r="O1601" i="1" s="1"/>
  <c r="H1601" i="1"/>
  <c r="N1601" i="1" s="1"/>
  <c r="G1601" i="1"/>
  <c r="M1601" i="1" s="1"/>
  <c r="J1599" i="1"/>
  <c r="P1599" i="1" s="1"/>
  <c r="I1599" i="1"/>
  <c r="O1599" i="1" s="1"/>
  <c r="H1599" i="1"/>
  <c r="N1599" i="1" s="1"/>
  <c r="G1599" i="1"/>
  <c r="M1599" i="1" s="1"/>
  <c r="J2030" i="1"/>
  <c r="P2030" i="1" s="1"/>
  <c r="I2030" i="1"/>
  <c r="O2030" i="1" s="1"/>
  <c r="H2030" i="1"/>
  <c r="N2030" i="1" s="1"/>
  <c r="G2030" i="1"/>
  <c r="M2030" i="1" s="1"/>
  <c r="J1655" i="1"/>
  <c r="P1655" i="1" s="1"/>
  <c r="I1655" i="1"/>
  <c r="O1655" i="1" s="1"/>
  <c r="H1655" i="1"/>
  <c r="N1655" i="1" s="1"/>
  <c r="G1655" i="1"/>
  <c r="M1655" i="1" s="1"/>
  <c r="J1654" i="1"/>
  <c r="P1654" i="1" s="1"/>
  <c r="I1654" i="1"/>
  <c r="O1654" i="1" s="1"/>
  <c r="H1654" i="1"/>
  <c r="N1654" i="1" s="1"/>
  <c r="G1654" i="1"/>
  <c r="M1654" i="1" s="1"/>
  <c r="J1653" i="1"/>
  <c r="P1653" i="1" s="1"/>
  <c r="I1653" i="1"/>
  <c r="O1653" i="1" s="1"/>
  <c r="H1653" i="1"/>
  <c r="N1653" i="1" s="1"/>
  <c r="G1653" i="1"/>
  <c r="M1653" i="1" s="1"/>
  <c r="J1571" i="1"/>
  <c r="P1571" i="1" s="1"/>
  <c r="I1571" i="1"/>
  <c r="O1571" i="1" s="1"/>
  <c r="H1571" i="1"/>
  <c r="N1571" i="1" s="1"/>
  <c r="G1571" i="1"/>
  <c r="M1571" i="1" s="1"/>
  <c r="J1902" i="1"/>
  <c r="P1902" i="1" s="1"/>
  <c r="I1902" i="1"/>
  <c r="O1902" i="1" s="1"/>
  <c r="H1902" i="1"/>
  <c r="N1902" i="1" s="1"/>
  <c r="G1902" i="1"/>
  <c r="M1902" i="1" s="1"/>
  <c r="J1201" i="1"/>
  <c r="P1201" i="1" s="1"/>
  <c r="I1201" i="1"/>
  <c r="O1201" i="1" s="1"/>
  <c r="H1201" i="1"/>
  <c r="N1201" i="1" s="1"/>
  <c r="G1201" i="1"/>
  <c r="M1201" i="1" s="1"/>
  <c r="J1202" i="1"/>
  <c r="P1202" i="1" s="1"/>
  <c r="I1202" i="1"/>
  <c r="O1202" i="1" s="1"/>
  <c r="H1202" i="1"/>
  <c r="N1202" i="1" s="1"/>
  <c r="G1202" i="1"/>
  <c r="M1202" i="1" s="1"/>
  <c r="J2153" i="1"/>
  <c r="P2153" i="1" s="1"/>
  <c r="I2153" i="1"/>
  <c r="O2153" i="1" s="1"/>
  <c r="H2153" i="1"/>
  <c r="N2153" i="1" s="1"/>
  <c r="G2153" i="1"/>
  <c r="M2153" i="1" s="1"/>
  <c r="J1702" i="1"/>
  <c r="P1702" i="1" s="1"/>
  <c r="I1702" i="1"/>
  <c r="O1702" i="1" s="1"/>
  <c r="H1702" i="1"/>
  <c r="N1702" i="1" s="1"/>
  <c r="G1702" i="1"/>
  <c r="M1702" i="1" s="1"/>
  <c r="J4126" i="1"/>
  <c r="P4126" i="1" s="1"/>
  <c r="I4126" i="1"/>
  <c r="O4126" i="1" s="1"/>
  <c r="H4126" i="1"/>
  <c r="N4126" i="1" s="1"/>
  <c r="G4126" i="1"/>
  <c r="M4126" i="1" s="1"/>
  <c r="J1986" i="1"/>
  <c r="P1986" i="1" s="1"/>
  <c r="I1986" i="1"/>
  <c r="O1986" i="1" s="1"/>
  <c r="H1986" i="1"/>
  <c r="N1986" i="1" s="1"/>
  <c r="G1986" i="1"/>
  <c r="M1986" i="1" s="1"/>
  <c r="J1985" i="1"/>
  <c r="P1985" i="1" s="1"/>
  <c r="I1985" i="1"/>
  <c r="O1985" i="1" s="1"/>
  <c r="H1985" i="1"/>
  <c r="N1985" i="1" s="1"/>
  <c r="G1985" i="1"/>
  <c r="M1985" i="1" s="1"/>
  <c r="J1984" i="1"/>
  <c r="P1984" i="1" s="1"/>
  <c r="I1984" i="1"/>
  <c r="O1984" i="1" s="1"/>
  <c r="H1984" i="1"/>
  <c r="N1984" i="1" s="1"/>
  <c r="G1984" i="1"/>
  <c r="M1984" i="1" s="1"/>
  <c r="J1342" i="1"/>
  <c r="P1342" i="1" s="1"/>
  <c r="I1342" i="1"/>
  <c r="O1342" i="1" s="1"/>
  <c r="H1342" i="1"/>
  <c r="N1342" i="1" s="1"/>
  <c r="G1342" i="1"/>
  <c r="M1342" i="1" s="1"/>
  <c r="J213" i="1"/>
  <c r="P213" i="1" s="1"/>
  <c r="I213" i="1"/>
  <c r="O213" i="1" s="1"/>
  <c r="H213" i="1"/>
  <c r="N213" i="1" s="1"/>
  <c r="G213" i="1"/>
  <c r="M213" i="1" s="1"/>
  <c r="J1886" i="1"/>
  <c r="P1886" i="1" s="1"/>
  <c r="I1886" i="1"/>
  <c r="O1886" i="1" s="1"/>
  <c r="H1886" i="1"/>
  <c r="N1886" i="1" s="1"/>
  <c r="G1886" i="1"/>
  <c r="M1886" i="1" s="1"/>
  <c r="J3981" i="1"/>
  <c r="P3981" i="1" s="1"/>
  <c r="I3981" i="1"/>
  <c r="O3981" i="1" s="1"/>
  <c r="H3981" i="1"/>
  <c r="N3981" i="1" s="1"/>
  <c r="G3981" i="1"/>
  <c r="M3981" i="1" s="1"/>
  <c r="J2020" i="1"/>
  <c r="P2020" i="1" s="1"/>
  <c r="I2020" i="1"/>
  <c r="O2020" i="1" s="1"/>
  <c r="H2020" i="1"/>
  <c r="N2020" i="1" s="1"/>
  <c r="G2020" i="1"/>
  <c r="M2020" i="1" s="1"/>
  <c r="J2824" i="1"/>
  <c r="P2824" i="1" s="1"/>
  <c r="I2824" i="1"/>
  <c r="O2824" i="1" s="1"/>
  <c r="H2824" i="1"/>
  <c r="N2824" i="1" s="1"/>
  <c r="G2824" i="1"/>
  <c r="M2824" i="1" s="1"/>
  <c r="J2823" i="1"/>
  <c r="P2823" i="1" s="1"/>
  <c r="I2823" i="1"/>
  <c r="O2823" i="1" s="1"/>
  <c r="H2823" i="1"/>
  <c r="N2823" i="1" s="1"/>
  <c r="G2823" i="1"/>
  <c r="M2823" i="1" s="1"/>
  <c r="J2822" i="1"/>
  <c r="P2822" i="1" s="1"/>
  <c r="I2822" i="1"/>
  <c r="O2822" i="1" s="1"/>
  <c r="H2822" i="1"/>
  <c r="N2822" i="1" s="1"/>
  <c r="G2822" i="1"/>
  <c r="M2822" i="1" s="1"/>
  <c r="J2821" i="1"/>
  <c r="P2821" i="1" s="1"/>
  <c r="I2821" i="1"/>
  <c r="O2821" i="1" s="1"/>
  <c r="H2821" i="1"/>
  <c r="N2821" i="1" s="1"/>
  <c r="G2821" i="1"/>
  <c r="M2821" i="1" s="1"/>
  <c r="J2820" i="1"/>
  <c r="P2820" i="1" s="1"/>
  <c r="I2820" i="1"/>
  <c r="O2820" i="1" s="1"/>
  <c r="H2820" i="1"/>
  <c r="N2820" i="1" s="1"/>
  <c r="G2820" i="1"/>
  <c r="M2820" i="1" s="1"/>
  <c r="J2819" i="1"/>
  <c r="P2819" i="1" s="1"/>
  <c r="I2819" i="1"/>
  <c r="O2819" i="1" s="1"/>
  <c r="H2819" i="1"/>
  <c r="N2819" i="1" s="1"/>
  <c r="G2819" i="1"/>
  <c r="M2819" i="1" s="1"/>
  <c r="J2818" i="1"/>
  <c r="P2818" i="1" s="1"/>
  <c r="I2818" i="1"/>
  <c r="O2818" i="1" s="1"/>
  <c r="H2818" i="1"/>
  <c r="N2818" i="1" s="1"/>
  <c r="G2818" i="1"/>
  <c r="M2818" i="1" s="1"/>
  <c r="J2817" i="1"/>
  <c r="P2817" i="1" s="1"/>
  <c r="I2817" i="1"/>
  <c r="O2817" i="1" s="1"/>
  <c r="H2817" i="1"/>
  <c r="N2817" i="1" s="1"/>
  <c r="G2817" i="1"/>
  <c r="M2817" i="1" s="1"/>
  <c r="J2816" i="1"/>
  <c r="P2816" i="1" s="1"/>
  <c r="I2816" i="1"/>
  <c r="O2816" i="1" s="1"/>
  <c r="H2816" i="1"/>
  <c r="N2816" i="1" s="1"/>
  <c r="G2816" i="1"/>
  <c r="M2816" i="1" s="1"/>
  <c r="J2815" i="1"/>
  <c r="P2815" i="1" s="1"/>
  <c r="I2815" i="1"/>
  <c r="O2815" i="1" s="1"/>
  <c r="H2815" i="1"/>
  <c r="N2815" i="1" s="1"/>
  <c r="G2815" i="1"/>
  <c r="M2815" i="1" s="1"/>
  <c r="J2814" i="1"/>
  <c r="P2814" i="1" s="1"/>
  <c r="I2814" i="1"/>
  <c r="O2814" i="1" s="1"/>
  <c r="H2814" i="1"/>
  <c r="N2814" i="1" s="1"/>
  <c r="G2814" i="1"/>
  <c r="M2814" i="1" s="1"/>
  <c r="J2813" i="1"/>
  <c r="P2813" i="1" s="1"/>
  <c r="I2813" i="1"/>
  <c r="O2813" i="1" s="1"/>
  <c r="H2813" i="1"/>
  <c r="N2813" i="1" s="1"/>
  <c r="G2813" i="1"/>
  <c r="M2813" i="1" s="1"/>
  <c r="J2812" i="1"/>
  <c r="P2812" i="1" s="1"/>
  <c r="I2812" i="1"/>
  <c r="O2812" i="1" s="1"/>
  <c r="H2812" i="1"/>
  <c r="N2812" i="1" s="1"/>
  <c r="G2812" i="1"/>
  <c r="M2812" i="1" s="1"/>
  <c r="J2811" i="1"/>
  <c r="P2811" i="1" s="1"/>
  <c r="I2811" i="1"/>
  <c r="O2811" i="1" s="1"/>
  <c r="H2811" i="1"/>
  <c r="N2811" i="1" s="1"/>
  <c r="G2811" i="1"/>
  <c r="M2811" i="1" s="1"/>
  <c r="J2810" i="1"/>
  <c r="P2810" i="1" s="1"/>
  <c r="I2810" i="1"/>
  <c r="O2810" i="1" s="1"/>
  <c r="H2810" i="1"/>
  <c r="N2810" i="1" s="1"/>
  <c r="G2810" i="1"/>
  <c r="M2810" i="1" s="1"/>
  <c r="J2809" i="1"/>
  <c r="P2809" i="1" s="1"/>
  <c r="I2809" i="1"/>
  <c r="O2809" i="1" s="1"/>
  <c r="H2809" i="1"/>
  <c r="N2809" i="1" s="1"/>
  <c r="G2809" i="1"/>
  <c r="M2809" i="1" s="1"/>
  <c r="J2808" i="1"/>
  <c r="P2808" i="1" s="1"/>
  <c r="I2808" i="1"/>
  <c r="O2808" i="1" s="1"/>
  <c r="H2808" i="1"/>
  <c r="N2808" i="1" s="1"/>
  <c r="G2808" i="1"/>
  <c r="M2808" i="1" s="1"/>
  <c r="J2807" i="1"/>
  <c r="P2807" i="1" s="1"/>
  <c r="I2807" i="1"/>
  <c r="O2807" i="1" s="1"/>
  <c r="H2807" i="1"/>
  <c r="N2807" i="1" s="1"/>
  <c r="G2807" i="1"/>
  <c r="M2807" i="1" s="1"/>
  <c r="J2798" i="1"/>
  <c r="P2798" i="1" s="1"/>
  <c r="I2798" i="1"/>
  <c r="O2798" i="1" s="1"/>
  <c r="H2798" i="1"/>
  <c r="N2798" i="1" s="1"/>
  <c r="G2798" i="1"/>
  <c r="M2798" i="1" s="1"/>
  <c r="J2797" i="1"/>
  <c r="P2797" i="1" s="1"/>
  <c r="I2797" i="1"/>
  <c r="O2797" i="1" s="1"/>
  <c r="H2797" i="1"/>
  <c r="N2797" i="1" s="1"/>
  <c r="G2797" i="1"/>
  <c r="M2797" i="1" s="1"/>
  <c r="J2796" i="1"/>
  <c r="P2796" i="1" s="1"/>
  <c r="I2796" i="1"/>
  <c r="O2796" i="1" s="1"/>
  <c r="H2796" i="1"/>
  <c r="N2796" i="1" s="1"/>
  <c r="G2796" i="1"/>
  <c r="M2796" i="1" s="1"/>
  <c r="J2795" i="1"/>
  <c r="P2795" i="1" s="1"/>
  <c r="I2795" i="1"/>
  <c r="O2795" i="1" s="1"/>
  <c r="H2795" i="1"/>
  <c r="N2795" i="1" s="1"/>
  <c r="G2795" i="1"/>
  <c r="M2795" i="1" s="1"/>
  <c r="J2794" i="1"/>
  <c r="P2794" i="1" s="1"/>
  <c r="I2794" i="1"/>
  <c r="O2794" i="1" s="1"/>
  <c r="H2794" i="1"/>
  <c r="N2794" i="1" s="1"/>
  <c r="G2794" i="1"/>
  <c r="M2794" i="1" s="1"/>
  <c r="J2793" i="1"/>
  <c r="P2793" i="1" s="1"/>
  <c r="I2793" i="1"/>
  <c r="O2793" i="1" s="1"/>
  <c r="H2793" i="1"/>
  <c r="N2793" i="1" s="1"/>
  <c r="G2793" i="1"/>
  <c r="M2793" i="1" s="1"/>
  <c r="J2792" i="1"/>
  <c r="P2792" i="1" s="1"/>
  <c r="I2792" i="1"/>
  <c r="O2792" i="1" s="1"/>
  <c r="H2792" i="1"/>
  <c r="N2792" i="1" s="1"/>
  <c r="G2792" i="1"/>
  <c r="M2792" i="1" s="1"/>
  <c r="J2791" i="1"/>
  <c r="P2791" i="1" s="1"/>
  <c r="I2791" i="1"/>
  <c r="O2791" i="1" s="1"/>
  <c r="H2791" i="1"/>
  <c r="N2791" i="1" s="1"/>
  <c r="G2791" i="1"/>
  <c r="M2791" i="1" s="1"/>
  <c r="J2790" i="1"/>
  <c r="P2790" i="1" s="1"/>
  <c r="I2790" i="1"/>
  <c r="O2790" i="1" s="1"/>
  <c r="H2790" i="1"/>
  <c r="N2790" i="1" s="1"/>
  <c r="G2790" i="1"/>
  <c r="M2790" i="1" s="1"/>
  <c r="J2789" i="1"/>
  <c r="P2789" i="1" s="1"/>
  <c r="I2789" i="1"/>
  <c r="O2789" i="1" s="1"/>
  <c r="H2789" i="1"/>
  <c r="N2789" i="1" s="1"/>
  <c r="G2789" i="1"/>
  <c r="M2789" i="1" s="1"/>
  <c r="J2788" i="1"/>
  <c r="P2788" i="1" s="1"/>
  <c r="I2788" i="1"/>
  <c r="O2788" i="1" s="1"/>
  <c r="H2788" i="1"/>
  <c r="N2788" i="1" s="1"/>
  <c r="G2788" i="1"/>
  <c r="M2788" i="1" s="1"/>
  <c r="J2787" i="1"/>
  <c r="P2787" i="1" s="1"/>
  <c r="I2787" i="1"/>
  <c r="O2787" i="1" s="1"/>
  <c r="H2787" i="1"/>
  <c r="N2787" i="1" s="1"/>
  <c r="G2787" i="1"/>
  <c r="M2787" i="1" s="1"/>
  <c r="J2786" i="1"/>
  <c r="P2786" i="1" s="1"/>
  <c r="I2786" i="1"/>
  <c r="O2786" i="1" s="1"/>
  <c r="H2786" i="1"/>
  <c r="N2786" i="1" s="1"/>
  <c r="G2786" i="1"/>
  <c r="M2786" i="1" s="1"/>
  <c r="J1606" i="1"/>
  <c r="P1606" i="1" s="1"/>
  <c r="I1606" i="1"/>
  <c r="O1606" i="1" s="1"/>
  <c r="H1606" i="1"/>
  <c r="N1606" i="1" s="1"/>
  <c r="G1606" i="1"/>
  <c r="M1606" i="1" s="1"/>
  <c r="J1605" i="1"/>
  <c r="P1605" i="1" s="1"/>
  <c r="I1605" i="1"/>
  <c r="O1605" i="1" s="1"/>
  <c r="H1605" i="1"/>
  <c r="N1605" i="1" s="1"/>
  <c r="G1605" i="1"/>
  <c r="M1605" i="1" s="1"/>
  <c r="J1604" i="1"/>
  <c r="P1604" i="1" s="1"/>
  <c r="I1604" i="1"/>
  <c r="O1604" i="1" s="1"/>
  <c r="H1604" i="1"/>
  <c r="N1604" i="1" s="1"/>
  <c r="G1604" i="1"/>
  <c r="M1604" i="1" s="1"/>
  <c r="J1602" i="1"/>
  <c r="P1602" i="1" s="1"/>
  <c r="I1602" i="1"/>
  <c r="O1602" i="1" s="1"/>
  <c r="H1602" i="1"/>
  <c r="N1602" i="1" s="1"/>
  <c r="G1602" i="1"/>
  <c r="M1602" i="1" s="1"/>
  <c r="J1596" i="1"/>
  <c r="P1596" i="1" s="1"/>
  <c r="I1596" i="1"/>
  <c r="O1596" i="1" s="1"/>
  <c r="H1596" i="1"/>
  <c r="N1596" i="1" s="1"/>
  <c r="G1596" i="1"/>
  <c r="M1596" i="1" s="1"/>
  <c r="J1595" i="1"/>
  <c r="P1595" i="1" s="1"/>
  <c r="I1595" i="1"/>
  <c r="O1595" i="1" s="1"/>
  <c r="H1595" i="1"/>
  <c r="N1595" i="1" s="1"/>
  <c r="G1595" i="1"/>
  <c r="M1595" i="1" s="1"/>
  <c r="J1594" i="1"/>
  <c r="P1594" i="1" s="1"/>
  <c r="I1594" i="1"/>
  <c r="O1594" i="1" s="1"/>
  <c r="H1594" i="1"/>
  <c r="N1594" i="1" s="1"/>
  <c r="G1594" i="1"/>
  <c r="M1594" i="1" s="1"/>
  <c r="J297" i="1"/>
  <c r="P297" i="1" s="1"/>
  <c r="I297" i="1"/>
  <c r="O297" i="1" s="1"/>
  <c r="H297" i="1"/>
  <c r="N297" i="1" s="1"/>
  <c r="G297" i="1"/>
  <c r="M297" i="1" s="1"/>
  <c r="J1710" i="1"/>
  <c r="P1710" i="1" s="1"/>
  <c r="I1710" i="1"/>
  <c r="O1710" i="1" s="1"/>
  <c r="H1710" i="1"/>
  <c r="N1710" i="1" s="1"/>
  <c r="G1710" i="1"/>
  <c r="M1710" i="1" s="1"/>
  <c r="J1708" i="1"/>
  <c r="P1708" i="1" s="1"/>
  <c r="I1708" i="1"/>
  <c r="O1708" i="1" s="1"/>
  <c r="H1708" i="1"/>
  <c r="N1708" i="1" s="1"/>
  <c r="G1708" i="1"/>
  <c r="M1708" i="1" s="1"/>
  <c r="J1576" i="1"/>
  <c r="P1576" i="1" s="1"/>
  <c r="I1576" i="1"/>
  <c r="O1576" i="1" s="1"/>
  <c r="H1576" i="1"/>
  <c r="N1576" i="1" s="1"/>
  <c r="G1576" i="1"/>
  <c r="M1576" i="1" s="1"/>
  <c r="J1759" i="1"/>
  <c r="P1759" i="1" s="1"/>
  <c r="I1759" i="1"/>
  <c r="O1759" i="1" s="1"/>
  <c r="H1759" i="1"/>
  <c r="N1759" i="1" s="1"/>
  <c r="G1759" i="1"/>
  <c r="M1759" i="1" s="1"/>
  <c r="J1346" i="1"/>
  <c r="P1346" i="1" s="1"/>
  <c r="I1346" i="1"/>
  <c r="O1346" i="1" s="1"/>
  <c r="H1346" i="1"/>
  <c r="N1346" i="1" s="1"/>
  <c r="G1346" i="1"/>
  <c r="M1346" i="1" s="1"/>
  <c r="J1566" i="1"/>
  <c r="P1566" i="1" s="1"/>
  <c r="I1566" i="1"/>
  <c r="O1566" i="1" s="1"/>
  <c r="H1566" i="1"/>
  <c r="N1566" i="1" s="1"/>
  <c r="G1566" i="1"/>
  <c r="M1566" i="1" s="1"/>
  <c r="J821" i="1"/>
  <c r="P821" i="1" s="1"/>
  <c r="I821" i="1"/>
  <c r="O821" i="1" s="1"/>
  <c r="H821" i="1"/>
  <c r="N821" i="1" s="1"/>
  <c r="G821" i="1"/>
  <c r="M821" i="1" s="1"/>
  <c r="J820" i="1"/>
  <c r="P820" i="1" s="1"/>
  <c r="I820" i="1"/>
  <c r="O820" i="1" s="1"/>
  <c r="H820" i="1"/>
  <c r="N820" i="1" s="1"/>
  <c r="G820" i="1"/>
  <c r="M820" i="1" s="1"/>
  <c r="J3983" i="1"/>
  <c r="P3983" i="1" s="1"/>
  <c r="I3983" i="1"/>
  <c r="O3983" i="1" s="1"/>
  <c r="H3983" i="1"/>
  <c r="N3983" i="1" s="1"/>
  <c r="G3983" i="1"/>
  <c r="M3983" i="1" s="1"/>
  <c r="J4091" i="1"/>
  <c r="P4091" i="1" s="1"/>
  <c r="I4091" i="1"/>
  <c r="O4091" i="1" s="1"/>
  <c r="H4091" i="1"/>
  <c r="N4091" i="1" s="1"/>
  <c r="G4091" i="1"/>
  <c r="M4091" i="1" s="1"/>
  <c r="J1428" i="1"/>
  <c r="P1428" i="1" s="1"/>
  <c r="I1428" i="1"/>
  <c r="O1428" i="1" s="1"/>
  <c r="H1428" i="1"/>
  <c r="N1428" i="1" s="1"/>
  <c r="G1428" i="1"/>
  <c r="M1428" i="1" s="1"/>
  <c r="J1748" i="1"/>
  <c r="P1748" i="1" s="1"/>
  <c r="I1748" i="1"/>
  <c r="O1748" i="1" s="1"/>
  <c r="H1748" i="1"/>
  <c r="N1748" i="1" s="1"/>
  <c r="G1748" i="1"/>
  <c r="M1748" i="1" s="1"/>
  <c r="J1615" i="1"/>
  <c r="P1615" i="1" s="1"/>
  <c r="I1615" i="1"/>
  <c r="O1615" i="1" s="1"/>
  <c r="H1615" i="1"/>
  <c r="N1615" i="1" s="1"/>
  <c r="G1615" i="1"/>
  <c r="M1615" i="1" s="1"/>
  <c r="J3204" i="1"/>
  <c r="P3204" i="1" s="1"/>
  <c r="I3204" i="1"/>
  <c r="O3204" i="1" s="1"/>
  <c r="H3204" i="1"/>
  <c r="N3204" i="1" s="1"/>
  <c r="G3204" i="1"/>
  <c r="M3204" i="1" s="1"/>
  <c r="J3203" i="1"/>
  <c r="P3203" i="1" s="1"/>
  <c r="I3203" i="1"/>
  <c r="O3203" i="1" s="1"/>
  <c r="H3203" i="1"/>
  <c r="N3203" i="1" s="1"/>
  <c r="G3203" i="1"/>
  <c r="M3203" i="1" s="1"/>
  <c r="J3202" i="1"/>
  <c r="P3202" i="1" s="1"/>
  <c r="I3202" i="1"/>
  <c r="O3202" i="1" s="1"/>
  <c r="H3202" i="1"/>
  <c r="N3202" i="1" s="1"/>
  <c r="G3202" i="1"/>
  <c r="M3202" i="1" s="1"/>
  <c r="J3201" i="1"/>
  <c r="P3201" i="1" s="1"/>
  <c r="I3201" i="1"/>
  <c r="O3201" i="1" s="1"/>
  <c r="H3201" i="1"/>
  <c r="N3201" i="1" s="1"/>
  <c r="G3201" i="1"/>
  <c r="M3201" i="1" s="1"/>
  <c r="J3200" i="1"/>
  <c r="P3200" i="1" s="1"/>
  <c r="I3200" i="1"/>
  <c r="O3200" i="1" s="1"/>
  <c r="H3200" i="1"/>
  <c r="N3200" i="1" s="1"/>
  <c r="G3200" i="1"/>
  <c r="M3200" i="1" s="1"/>
  <c r="J3199" i="1"/>
  <c r="P3199" i="1" s="1"/>
  <c r="I3199" i="1"/>
  <c r="O3199" i="1" s="1"/>
  <c r="H3199" i="1"/>
  <c r="N3199" i="1" s="1"/>
  <c r="G3199" i="1"/>
  <c r="M3199" i="1" s="1"/>
  <c r="J234" i="1"/>
  <c r="P234" i="1" s="1"/>
  <c r="I234" i="1"/>
  <c r="O234" i="1" s="1"/>
  <c r="H234" i="1"/>
  <c r="N234" i="1" s="1"/>
  <c r="G234" i="1"/>
  <c r="M234" i="1" s="1"/>
  <c r="J781" i="1"/>
  <c r="P781" i="1" s="1"/>
  <c r="I781" i="1"/>
  <c r="O781" i="1" s="1"/>
  <c r="H781" i="1"/>
  <c r="N781" i="1" s="1"/>
  <c r="G781" i="1"/>
  <c r="M781" i="1" s="1"/>
  <c r="J757" i="1"/>
  <c r="P757" i="1" s="1"/>
  <c r="I757" i="1"/>
  <c r="O757" i="1" s="1"/>
  <c r="H757" i="1"/>
  <c r="N757" i="1" s="1"/>
  <c r="G757" i="1"/>
  <c r="M757" i="1" s="1"/>
  <c r="J1433" i="1"/>
  <c r="P1433" i="1" s="1"/>
  <c r="I1433" i="1"/>
  <c r="O1433" i="1" s="1"/>
  <c r="H1433" i="1"/>
  <c r="N1433" i="1" s="1"/>
  <c r="G1433" i="1"/>
  <c r="M1433" i="1" s="1"/>
  <c r="J1580" i="1"/>
  <c r="P1580" i="1" s="1"/>
  <c r="I1580" i="1"/>
  <c r="O1580" i="1" s="1"/>
  <c r="H1580" i="1"/>
  <c r="N1580" i="1" s="1"/>
  <c r="G1580" i="1"/>
  <c r="M1580" i="1" s="1"/>
  <c r="J834" i="1"/>
  <c r="P834" i="1" s="1"/>
  <c r="I834" i="1"/>
  <c r="O834" i="1" s="1"/>
  <c r="H834" i="1"/>
  <c r="N834" i="1" s="1"/>
  <c r="G834" i="1"/>
  <c r="M834" i="1" s="1"/>
  <c r="J833" i="1"/>
  <c r="P833" i="1" s="1"/>
  <c r="I833" i="1"/>
  <c r="O833" i="1" s="1"/>
  <c r="H833" i="1"/>
  <c r="N833" i="1" s="1"/>
  <c r="G833" i="1"/>
  <c r="M833" i="1" s="1"/>
  <c r="J832" i="1"/>
  <c r="P832" i="1" s="1"/>
  <c r="I832" i="1"/>
  <c r="O832" i="1" s="1"/>
  <c r="H832" i="1"/>
  <c r="N832" i="1" s="1"/>
  <c r="G832" i="1"/>
  <c r="M832" i="1" s="1"/>
  <c r="J831" i="1"/>
  <c r="P831" i="1" s="1"/>
  <c r="I831" i="1"/>
  <c r="O831" i="1" s="1"/>
  <c r="H831" i="1"/>
  <c r="N831" i="1" s="1"/>
  <c r="G831" i="1"/>
  <c r="M831" i="1" s="1"/>
  <c r="J830" i="1"/>
  <c r="P830" i="1" s="1"/>
  <c r="I830" i="1"/>
  <c r="O830" i="1" s="1"/>
  <c r="H830" i="1"/>
  <c r="N830" i="1" s="1"/>
  <c r="G830" i="1"/>
  <c r="M830" i="1" s="1"/>
  <c r="J829" i="1"/>
  <c r="P829" i="1" s="1"/>
  <c r="I829" i="1"/>
  <c r="O829" i="1" s="1"/>
  <c r="H829" i="1"/>
  <c r="N829" i="1" s="1"/>
  <c r="G829" i="1"/>
  <c r="M829" i="1" s="1"/>
  <c r="J828" i="1"/>
  <c r="P828" i="1" s="1"/>
  <c r="I828" i="1"/>
  <c r="O828" i="1" s="1"/>
  <c r="H828" i="1"/>
  <c r="N828" i="1" s="1"/>
  <c r="G828" i="1"/>
  <c r="M828" i="1" s="1"/>
  <c r="J827" i="1"/>
  <c r="P827" i="1" s="1"/>
  <c r="I827" i="1"/>
  <c r="O827" i="1" s="1"/>
  <c r="H827" i="1"/>
  <c r="N827" i="1" s="1"/>
  <c r="G827" i="1"/>
  <c r="M827" i="1" s="1"/>
  <c r="P826" i="1"/>
  <c r="O826" i="1"/>
  <c r="N826" i="1"/>
  <c r="M826" i="1"/>
  <c r="J1737" i="1"/>
  <c r="P1737" i="1" s="1"/>
  <c r="I1737" i="1"/>
  <c r="O1737" i="1" s="1"/>
  <c r="H1737" i="1"/>
  <c r="N1737" i="1" s="1"/>
  <c r="G1737" i="1"/>
  <c r="M1737" i="1" s="1"/>
  <c r="J1860" i="1"/>
  <c r="P1860" i="1" s="1"/>
  <c r="I1860" i="1"/>
  <c r="O1860" i="1" s="1"/>
  <c r="H1860" i="1"/>
  <c r="N1860" i="1" s="1"/>
  <c r="G1860" i="1"/>
  <c r="M1860" i="1" s="1"/>
  <c r="J1683" i="1"/>
  <c r="P1683" i="1" s="1"/>
  <c r="I1683" i="1"/>
  <c r="O1683" i="1" s="1"/>
  <c r="H1683" i="1"/>
  <c r="N1683" i="1" s="1"/>
  <c r="G1683" i="1"/>
  <c r="M1683" i="1" s="1"/>
  <c r="J2386" i="1"/>
  <c r="P2386" i="1" s="1"/>
  <c r="I2386" i="1"/>
  <c r="O2386" i="1" s="1"/>
  <c r="H2386" i="1"/>
  <c r="N2386" i="1" s="1"/>
  <c r="G2386" i="1"/>
  <c r="M2386" i="1" s="1"/>
  <c r="J2385" i="1"/>
  <c r="P2385" i="1" s="1"/>
  <c r="I2385" i="1"/>
  <c r="O2385" i="1" s="1"/>
  <c r="H2385" i="1"/>
  <c r="N2385" i="1" s="1"/>
  <c r="G2385" i="1"/>
  <c r="M2385" i="1" s="1"/>
  <c r="J2384" i="1"/>
  <c r="P2384" i="1" s="1"/>
  <c r="I2384" i="1"/>
  <c r="O2384" i="1" s="1"/>
  <c r="H2384" i="1"/>
  <c r="N2384" i="1" s="1"/>
  <c r="G2384" i="1"/>
  <c r="M2384" i="1" s="1"/>
  <c r="J2383" i="1"/>
  <c r="P2383" i="1" s="1"/>
  <c r="I2383" i="1"/>
  <c r="O2383" i="1" s="1"/>
  <c r="H2383" i="1"/>
  <c r="N2383" i="1" s="1"/>
  <c r="G2383" i="1"/>
  <c r="M2383" i="1" s="1"/>
  <c r="J2382" i="1"/>
  <c r="P2382" i="1" s="1"/>
  <c r="I2382" i="1"/>
  <c r="O2382" i="1" s="1"/>
  <c r="H2382" i="1"/>
  <c r="N2382" i="1" s="1"/>
  <c r="G2382" i="1"/>
  <c r="M2382" i="1" s="1"/>
  <c r="J2381" i="1"/>
  <c r="P2381" i="1" s="1"/>
  <c r="I2381" i="1"/>
  <c r="O2381" i="1" s="1"/>
  <c r="H2381" i="1"/>
  <c r="N2381" i="1" s="1"/>
  <c r="G2381" i="1"/>
  <c r="M2381" i="1" s="1"/>
  <c r="J2380" i="1"/>
  <c r="P2380" i="1" s="1"/>
  <c r="I2380" i="1"/>
  <c r="O2380" i="1" s="1"/>
  <c r="H2380" i="1"/>
  <c r="N2380" i="1" s="1"/>
  <c r="G2380" i="1"/>
  <c r="M2380" i="1" s="1"/>
  <c r="J2379" i="1"/>
  <c r="P2379" i="1" s="1"/>
  <c r="I2379" i="1"/>
  <c r="O2379" i="1" s="1"/>
  <c r="H2379" i="1"/>
  <c r="N2379" i="1" s="1"/>
  <c r="G2379" i="1"/>
  <c r="M2379" i="1" s="1"/>
  <c r="J2377" i="1"/>
  <c r="P2377" i="1" s="1"/>
  <c r="I2377" i="1"/>
  <c r="O2377" i="1" s="1"/>
  <c r="H2377" i="1"/>
  <c r="N2377" i="1" s="1"/>
  <c r="G2377" i="1"/>
  <c r="M2377" i="1" s="1"/>
  <c r="J2376" i="1"/>
  <c r="P2376" i="1" s="1"/>
  <c r="I2376" i="1"/>
  <c r="O2376" i="1" s="1"/>
  <c r="H2376" i="1"/>
  <c r="N2376" i="1" s="1"/>
  <c r="G2376" i="1"/>
  <c r="M2376" i="1" s="1"/>
  <c r="J2375" i="1"/>
  <c r="P2375" i="1" s="1"/>
  <c r="I2375" i="1"/>
  <c r="O2375" i="1" s="1"/>
  <c r="H2375" i="1"/>
  <c r="N2375" i="1" s="1"/>
  <c r="G2375" i="1"/>
  <c r="M2375" i="1" s="1"/>
  <c r="J2374" i="1"/>
  <c r="P2374" i="1" s="1"/>
  <c r="I2374" i="1"/>
  <c r="O2374" i="1" s="1"/>
  <c r="H2374" i="1"/>
  <c r="N2374" i="1" s="1"/>
  <c r="G2374" i="1"/>
  <c r="M2374" i="1" s="1"/>
  <c r="J2373" i="1"/>
  <c r="P2373" i="1" s="1"/>
  <c r="I2373" i="1"/>
  <c r="O2373" i="1" s="1"/>
  <c r="H2373" i="1"/>
  <c r="N2373" i="1" s="1"/>
  <c r="G2373" i="1"/>
  <c r="M2373" i="1" s="1"/>
  <c r="J2372" i="1"/>
  <c r="P2372" i="1" s="1"/>
  <c r="I2372" i="1"/>
  <c r="O2372" i="1" s="1"/>
  <c r="H2372" i="1"/>
  <c r="N2372" i="1" s="1"/>
  <c r="G2372" i="1"/>
  <c r="M2372" i="1" s="1"/>
  <c r="J2371" i="1"/>
  <c r="P2371" i="1" s="1"/>
  <c r="I2371" i="1"/>
  <c r="O2371" i="1" s="1"/>
  <c r="H2371" i="1"/>
  <c r="N2371" i="1" s="1"/>
  <c r="G2371" i="1"/>
  <c r="M2371" i="1" s="1"/>
  <c r="J2370" i="1"/>
  <c r="P2370" i="1" s="1"/>
  <c r="I2370" i="1"/>
  <c r="O2370" i="1" s="1"/>
  <c r="H2370" i="1"/>
  <c r="N2370" i="1" s="1"/>
  <c r="G2370" i="1"/>
  <c r="M2370" i="1" s="1"/>
  <c r="J2369" i="1"/>
  <c r="P2369" i="1" s="1"/>
  <c r="I2369" i="1"/>
  <c r="O2369" i="1" s="1"/>
  <c r="H2369" i="1"/>
  <c r="N2369" i="1" s="1"/>
  <c r="G2369" i="1"/>
  <c r="M2369" i="1" s="1"/>
  <c r="J2368" i="1"/>
  <c r="P2368" i="1" s="1"/>
  <c r="I2368" i="1"/>
  <c r="O2368" i="1" s="1"/>
  <c r="H2368" i="1"/>
  <c r="N2368" i="1" s="1"/>
  <c r="G2368" i="1"/>
  <c r="M2368" i="1" s="1"/>
  <c r="J2367" i="1"/>
  <c r="P2367" i="1" s="1"/>
  <c r="I2367" i="1"/>
  <c r="O2367" i="1" s="1"/>
  <c r="H2367" i="1"/>
  <c r="N2367" i="1" s="1"/>
  <c r="G2367" i="1"/>
  <c r="M2367" i="1" s="1"/>
  <c r="J2366" i="1"/>
  <c r="P2366" i="1" s="1"/>
  <c r="I2366" i="1"/>
  <c r="O2366" i="1" s="1"/>
  <c r="H2366" i="1"/>
  <c r="N2366" i="1" s="1"/>
  <c r="G2366" i="1"/>
  <c r="M2366" i="1" s="1"/>
  <c r="J2364" i="1"/>
  <c r="P2364" i="1" s="1"/>
  <c r="I2364" i="1"/>
  <c r="O2364" i="1" s="1"/>
  <c r="H2364" i="1"/>
  <c r="N2364" i="1" s="1"/>
  <c r="G2364" i="1"/>
  <c r="M2364" i="1" s="1"/>
  <c r="J2363" i="1"/>
  <c r="P2363" i="1" s="1"/>
  <c r="I2363" i="1"/>
  <c r="O2363" i="1" s="1"/>
  <c r="H2363" i="1"/>
  <c r="N2363" i="1" s="1"/>
  <c r="G2363" i="1"/>
  <c r="M2363" i="1" s="1"/>
  <c r="J2362" i="1"/>
  <c r="P2362" i="1" s="1"/>
  <c r="I2362" i="1"/>
  <c r="O2362" i="1" s="1"/>
  <c r="H2362" i="1"/>
  <c r="N2362" i="1" s="1"/>
  <c r="G2362" i="1"/>
  <c r="M2362" i="1" s="1"/>
  <c r="J2361" i="1"/>
  <c r="P2361" i="1" s="1"/>
  <c r="I2361" i="1"/>
  <c r="O2361" i="1" s="1"/>
  <c r="H2361" i="1"/>
  <c r="N2361" i="1" s="1"/>
  <c r="G2361" i="1"/>
  <c r="M2361" i="1" s="1"/>
  <c r="J2360" i="1"/>
  <c r="P2360" i="1" s="1"/>
  <c r="I2360" i="1"/>
  <c r="O2360" i="1" s="1"/>
  <c r="H2360" i="1"/>
  <c r="N2360" i="1" s="1"/>
  <c r="G2360" i="1"/>
  <c r="M2360" i="1" s="1"/>
  <c r="J2359" i="1"/>
  <c r="P2359" i="1" s="1"/>
  <c r="I2359" i="1"/>
  <c r="O2359" i="1" s="1"/>
  <c r="H2359" i="1"/>
  <c r="N2359" i="1" s="1"/>
  <c r="G2359" i="1"/>
  <c r="M2359" i="1" s="1"/>
  <c r="J2358" i="1"/>
  <c r="P2358" i="1" s="1"/>
  <c r="I2358" i="1"/>
  <c r="O2358" i="1" s="1"/>
  <c r="H2358" i="1"/>
  <c r="N2358" i="1" s="1"/>
  <c r="G2358" i="1"/>
  <c r="M2358" i="1" s="1"/>
  <c r="J2357" i="1"/>
  <c r="P2357" i="1" s="1"/>
  <c r="I2357" i="1"/>
  <c r="O2357" i="1" s="1"/>
  <c r="H2357" i="1"/>
  <c r="N2357" i="1" s="1"/>
  <c r="G2357" i="1"/>
  <c r="M2357" i="1" s="1"/>
  <c r="J2356" i="1"/>
  <c r="P2356" i="1" s="1"/>
  <c r="I2356" i="1"/>
  <c r="O2356" i="1" s="1"/>
  <c r="H2356" i="1"/>
  <c r="N2356" i="1" s="1"/>
  <c r="G2356" i="1"/>
  <c r="M2356" i="1" s="1"/>
  <c r="J2355" i="1"/>
  <c r="P2355" i="1" s="1"/>
  <c r="I2355" i="1"/>
  <c r="O2355" i="1" s="1"/>
  <c r="H2355" i="1"/>
  <c r="N2355" i="1" s="1"/>
  <c r="G2355" i="1"/>
  <c r="M2355" i="1" s="1"/>
  <c r="J2899" i="1"/>
  <c r="P2899" i="1" s="1"/>
  <c r="I2899" i="1"/>
  <c r="O2899" i="1" s="1"/>
  <c r="H2899" i="1"/>
  <c r="N2899" i="1" s="1"/>
  <c r="G2899" i="1"/>
  <c r="M2899" i="1" s="1"/>
  <c r="J2920" i="1"/>
  <c r="P2920" i="1" s="1"/>
  <c r="I2920" i="1"/>
  <c r="O2920" i="1" s="1"/>
  <c r="H2920" i="1"/>
  <c r="N2920" i="1" s="1"/>
  <c r="G2920" i="1"/>
  <c r="M2920" i="1" s="1"/>
  <c r="J903" i="1"/>
  <c r="P903" i="1" s="1"/>
  <c r="I903" i="1"/>
  <c r="O903" i="1" s="1"/>
  <c r="H903" i="1"/>
  <c r="N903" i="1" s="1"/>
  <c r="G903" i="1"/>
  <c r="M903" i="1" s="1"/>
  <c r="J3996" i="1"/>
  <c r="P3996" i="1" s="1"/>
  <c r="I3996" i="1"/>
  <c r="O3996" i="1" s="1"/>
  <c r="H3996" i="1"/>
  <c r="N3996" i="1" s="1"/>
  <c r="G3996" i="1"/>
  <c r="M3996" i="1" s="1"/>
  <c r="J4133" i="1"/>
  <c r="P4133" i="1" s="1"/>
  <c r="I4133" i="1"/>
  <c r="O4133" i="1" s="1"/>
  <c r="H4133" i="1"/>
  <c r="N4133" i="1" s="1"/>
  <c r="G4133" i="1"/>
  <c r="M4133" i="1" s="1"/>
  <c r="J4132" i="1"/>
  <c r="P4132" i="1" s="1"/>
  <c r="I4132" i="1"/>
  <c r="O4132" i="1" s="1"/>
  <c r="H4132" i="1"/>
  <c r="N4132" i="1" s="1"/>
  <c r="G4132" i="1"/>
  <c r="M4132" i="1" s="1"/>
  <c r="J1266" i="1"/>
  <c r="P1266" i="1" s="1"/>
  <c r="I1266" i="1"/>
  <c r="O1266" i="1" s="1"/>
  <c r="H1266" i="1"/>
  <c r="N1266" i="1" s="1"/>
  <c r="G1266" i="1"/>
  <c r="M1266" i="1" s="1"/>
  <c r="J1629" i="1"/>
  <c r="P1629" i="1" s="1"/>
  <c r="I1629" i="1"/>
  <c r="O1629" i="1" s="1"/>
  <c r="H1629" i="1"/>
  <c r="N1629" i="1" s="1"/>
  <c r="G1629" i="1"/>
  <c r="M1629" i="1" s="1"/>
  <c r="J1054" i="1"/>
  <c r="P1054" i="1" s="1"/>
  <c r="I1054" i="1"/>
  <c r="O1054" i="1" s="1"/>
  <c r="H1054" i="1"/>
  <c r="N1054" i="1" s="1"/>
  <c r="G1054" i="1"/>
  <c r="M1054" i="1" s="1"/>
  <c r="J1053" i="1"/>
  <c r="P1053" i="1" s="1"/>
  <c r="I1053" i="1"/>
  <c r="O1053" i="1" s="1"/>
  <c r="H1053" i="1"/>
  <c r="N1053" i="1" s="1"/>
  <c r="G1053" i="1"/>
  <c r="M1053" i="1" s="1"/>
  <c r="J1052" i="1"/>
  <c r="P1052" i="1" s="1"/>
  <c r="I1052" i="1"/>
  <c r="O1052" i="1" s="1"/>
  <c r="H1052" i="1"/>
  <c r="N1052" i="1" s="1"/>
  <c r="G1052" i="1"/>
  <c r="M1052" i="1" s="1"/>
  <c r="J1051" i="1"/>
  <c r="P1051" i="1" s="1"/>
  <c r="I1051" i="1"/>
  <c r="O1051" i="1" s="1"/>
  <c r="H1051" i="1"/>
  <c r="N1051" i="1" s="1"/>
  <c r="G1051" i="1"/>
  <c r="M1051" i="1" s="1"/>
  <c r="J1050" i="1"/>
  <c r="P1050" i="1" s="1"/>
  <c r="I1050" i="1"/>
  <c r="O1050" i="1" s="1"/>
  <c r="H1050" i="1"/>
  <c r="N1050" i="1" s="1"/>
  <c r="G1050" i="1"/>
  <c r="M1050" i="1" s="1"/>
  <c r="J1032" i="1"/>
  <c r="P1032" i="1" s="1"/>
  <c r="I1032" i="1"/>
  <c r="O1032" i="1" s="1"/>
  <c r="H1032" i="1"/>
  <c r="N1032" i="1" s="1"/>
  <c r="G1032" i="1"/>
  <c r="M1032" i="1" s="1"/>
  <c r="J1031" i="1"/>
  <c r="P1031" i="1" s="1"/>
  <c r="I1031" i="1"/>
  <c r="O1031" i="1" s="1"/>
  <c r="H1031" i="1"/>
  <c r="N1031" i="1" s="1"/>
  <c r="G1031" i="1"/>
  <c r="M1031" i="1" s="1"/>
  <c r="J1030" i="1"/>
  <c r="P1030" i="1" s="1"/>
  <c r="I1030" i="1"/>
  <c r="O1030" i="1" s="1"/>
  <c r="H1030" i="1"/>
  <c r="N1030" i="1" s="1"/>
  <c r="G1030" i="1"/>
  <c r="M1030" i="1" s="1"/>
  <c r="J1029" i="1"/>
  <c r="P1029" i="1" s="1"/>
  <c r="I1029" i="1"/>
  <c r="O1029" i="1" s="1"/>
  <c r="H1029" i="1"/>
  <c r="N1029" i="1" s="1"/>
  <c r="G1029" i="1"/>
  <c r="M1029" i="1" s="1"/>
  <c r="J1028" i="1"/>
  <c r="P1028" i="1" s="1"/>
  <c r="I1028" i="1"/>
  <c r="O1028" i="1" s="1"/>
  <c r="H1028" i="1"/>
  <c r="N1028" i="1" s="1"/>
  <c r="G1028" i="1"/>
  <c r="M1028" i="1" s="1"/>
  <c r="J1021" i="1"/>
  <c r="P1021" i="1" s="1"/>
  <c r="I1021" i="1"/>
  <c r="O1021" i="1" s="1"/>
  <c r="H1021" i="1"/>
  <c r="N1021" i="1" s="1"/>
  <c r="G1021" i="1"/>
  <c r="M1021" i="1" s="1"/>
  <c r="J1020" i="1"/>
  <c r="P1020" i="1" s="1"/>
  <c r="I1020" i="1"/>
  <c r="O1020" i="1" s="1"/>
  <c r="H1020" i="1"/>
  <c r="N1020" i="1" s="1"/>
  <c r="G1020" i="1"/>
  <c r="M1020" i="1" s="1"/>
  <c r="J1019" i="1"/>
  <c r="P1019" i="1" s="1"/>
  <c r="I1019" i="1"/>
  <c r="O1019" i="1" s="1"/>
  <c r="H1019" i="1"/>
  <c r="N1019" i="1" s="1"/>
  <c r="G1019" i="1"/>
  <c r="M1019" i="1" s="1"/>
  <c r="J1018" i="1"/>
  <c r="P1018" i="1" s="1"/>
  <c r="I1018" i="1"/>
  <c r="O1018" i="1" s="1"/>
  <c r="H1018" i="1"/>
  <c r="N1018" i="1" s="1"/>
  <c r="G1018" i="1"/>
  <c r="M1018" i="1" s="1"/>
  <c r="J1017" i="1"/>
  <c r="P1017" i="1" s="1"/>
  <c r="I1017" i="1"/>
  <c r="O1017" i="1" s="1"/>
  <c r="H1017" i="1"/>
  <c r="N1017" i="1" s="1"/>
  <c r="G1017" i="1"/>
  <c r="M1017" i="1" s="1"/>
  <c r="P1016" i="1"/>
  <c r="O1016" i="1"/>
  <c r="N1016" i="1"/>
  <c r="M1016" i="1"/>
  <c r="J1980" i="1"/>
  <c r="P1980" i="1" s="1"/>
  <c r="I1980" i="1"/>
  <c r="O1980" i="1" s="1"/>
  <c r="H1980" i="1"/>
  <c r="N1980" i="1" s="1"/>
  <c r="G1980" i="1"/>
  <c r="M1980" i="1" s="1"/>
  <c r="J1462" i="1"/>
  <c r="P1462" i="1" s="1"/>
  <c r="I1462" i="1"/>
  <c r="O1462" i="1" s="1"/>
  <c r="H1462" i="1"/>
  <c r="N1462" i="1" s="1"/>
  <c r="G1462" i="1"/>
  <c r="M1462" i="1" s="1"/>
  <c r="J1952" i="1"/>
  <c r="P1952" i="1" s="1"/>
  <c r="I1952" i="1"/>
  <c r="O1952" i="1" s="1"/>
  <c r="H1952" i="1"/>
  <c r="N1952" i="1" s="1"/>
  <c r="G1952" i="1"/>
  <c r="M1952" i="1" s="1"/>
  <c r="J902" i="1"/>
  <c r="P902" i="1" s="1"/>
  <c r="I902" i="1"/>
  <c r="O902" i="1" s="1"/>
  <c r="H902" i="1"/>
  <c r="N902" i="1" s="1"/>
  <c r="G902" i="1"/>
  <c r="M902" i="1" s="1"/>
  <c r="J1674" i="1"/>
  <c r="P1674" i="1" s="1"/>
  <c r="I1674" i="1"/>
  <c r="O1674" i="1" s="1"/>
  <c r="H1674" i="1"/>
  <c r="N1674" i="1" s="1"/>
  <c r="G1674" i="1"/>
  <c r="M1674" i="1" s="1"/>
  <c r="J1673" i="1"/>
  <c r="P1673" i="1" s="1"/>
  <c r="I1673" i="1"/>
  <c r="O1673" i="1" s="1"/>
  <c r="H1673" i="1"/>
  <c r="N1673" i="1" s="1"/>
  <c r="G1673" i="1"/>
  <c r="M1673" i="1" s="1"/>
  <c r="J1672" i="1"/>
  <c r="P1672" i="1" s="1"/>
  <c r="I1672" i="1"/>
  <c r="O1672" i="1" s="1"/>
  <c r="H1672" i="1"/>
  <c r="N1672" i="1" s="1"/>
  <c r="G1672" i="1"/>
  <c r="M1672" i="1" s="1"/>
  <c r="J1386" i="1"/>
  <c r="P1386" i="1" s="1"/>
  <c r="I1386" i="1"/>
  <c r="O1386" i="1" s="1"/>
  <c r="H1386" i="1"/>
  <c r="N1386" i="1" s="1"/>
  <c r="G1386" i="1"/>
  <c r="M1386" i="1" s="1"/>
  <c r="J1385" i="1"/>
  <c r="P1385" i="1" s="1"/>
  <c r="I1385" i="1"/>
  <c r="O1385" i="1" s="1"/>
  <c r="H1385" i="1"/>
  <c r="N1385" i="1" s="1"/>
  <c r="G1385" i="1"/>
  <c r="M1385" i="1" s="1"/>
  <c r="J877" i="1"/>
  <c r="P877" i="1" s="1"/>
  <c r="I877" i="1"/>
  <c r="O877" i="1" s="1"/>
  <c r="H877" i="1"/>
  <c r="N877" i="1" s="1"/>
  <c r="G877" i="1"/>
  <c r="M877" i="1" s="1"/>
  <c r="J1312" i="1"/>
  <c r="P1312" i="1" s="1"/>
  <c r="I1312" i="1"/>
  <c r="O1312" i="1" s="1"/>
  <c r="H1312" i="1"/>
  <c r="N1312" i="1" s="1"/>
  <c r="G1312" i="1"/>
  <c r="M1312" i="1" s="1"/>
  <c r="J1311" i="1"/>
  <c r="P1311" i="1" s="1"/>
  <c r="I1311" i="1"/>
  <c r="O1311" i="1" s="1"/>
  <c r="H1311" i="1"/>
  <c r="N1311" i="1" s="1"/>
  <c r="G1311" i="1"/>
  <c r="M1311" i="1" s="1"/>
  <c r="J1310" i="1"/>
  <c r="P1310" i="1" s="1"/>
  <c r="I1310" i="1"/>
  <c r="O1310" i="1" s="1"/>
  <c r="H1310" i="1"/>
  <c r="N1310" i="1" s="1"/>
  <c r="G1310" i="1"/>
  <c r="M1310" i="1" s="1"/>
  <c r="J1309" i="1"/>
  <c r="P1309" i="1" s="1"/>
  <c r="I1309" i="1"/>
  <c r="O1309" i="1" s="1"/>
  <c r="H1309" i="1"/>
  <c r="N1309" i="1" s="1"/>
  <c r="G1309" i="1"/>
  <c r="M1309" i="1" s="1"/>
  <c r="J1308" i="1"/>
  <c r="P1308" i="1" s="1"/>
  <c r="I1308" i="1"/>
  <c r="O1308" i="1" s="1"/>
  <c r="H1308" i="1"/>
  <c r="N1308" i="1" s="1"/>
  <c r="G1308" i="1"/>
  <c r="M1308" i="1" s="1"/>
  <c r="J1307" i="1"/>
  <c r="P1307" i="1" s="1"/>
  <c r="I1307" i="1"/>
  <c r="O1307" i="1" s="1"/>
  <c r="H1307" i="1"/>
  <c r="N1307" i="1" s="1"/>
  <c r="G1307" i="1"/>
  <c r="M1307" i="1" s="1"/>
  <c r="J1306" i="1"/>
  <c r="P1306" i="1" s="1"/>
  <c r="I1306" i="1"/>
  <c r="O1306" i="1" s="1"/>
  <c r="H1306" i="1"/>
  <c r="N1306" i="1" s="1"/>
  <c r="G1306" i="1"/>
  <c r="M1306" i="1" s="1"/>
  <c r="J1305" i="1"/>
  <c r="P1305" i="1" s="1"/>
  <c r="I1305" i="1"/>
  <c r="O1305" i="1" s="1"/>
  <c r="H1305" i="1"/>
  <c r="N1305" i="1" s="1"/>
  <c r="G1305" i="1"/>
  <c r="M1305" i="1" s="1"/>
  <c r="J1191" i="1"/>
  <c r="P1191" i="1" s="1"/>
  <c r="I1191" i="1"/>
  <c r="O1191" i="1" s="1"/>
  <c r="H1191" i="1"/>
  <c r="N1191" i="1" s="1"/>
  <c r="G1191" i="1"/>
  <c r="M1191" i="1" s="1"/>
  <c r="J1186" i="1"/>
  <c r="P1186" i="1" s="1"/>
  <c r="I1186" i="1"/>
  <c r="O1186" i="1" s="1"/>
  <c r="H1186" i="1"/>
  <c r="N1186" i="1" s="1"/>
  <c r="G1186" i="1"/>
  <c r="M1186" i="1" s="1"/>
  <c r="P1185" i="1"/>
  <c r="O1185" i="1"/>
  <c r="N1185" i="1"/>
  <c r="M1185" i="1"/>
  <c r="J871" i="1"/>
  <c r="P871" i="1" s="1"/>
  <c r="I871" i="1"/>
  <c r="O871" i="1" s="1"/>
  <c r="H871" i="1"/>
  <c r="N871" i="1" s="1"/>
  <c r="G871" i="1"/>
  <c r="M871" i="1" s="1"/>
  <c r="J963" i="1"/>
  <c r="P963" i="1" s="1"/>
  <c r="I963" i="1"/>
  <c r="O963" i="1" s="1"/>
  <c r="H963" i="1"/>
  <c r="N963" i="1" s="1"/>
  <c r="G963" i="1"/>
  <c r="M963" i="1" s="1"/>
  <c r="J1628" i="1"/>
  <c r="P1628" i="1" s="1"/>
  <c r="I1628" i="1"/>
  <c r="O1628" i="1" s="1"/>
  <c r="H1628" i="1"/>
  <c r="N1628" i="1" s="1"/>
  <c r="G1628" i="1"/>
  <c r="M1628" i="1" s="1"/>
  <c r="J1081" i="1"/>
  <c r="P1081" i="1" s="1"/>
  <c r="I1081" i="1"/>
  <c r="O1081" i="1" s="1"/>
  <c r="H1081" i="1"/>
  <c r="N1081" i="1" s="1"/>
  <c r="G1081" i="1"/>
  <c r="M1081" i="1" s="1"/>
  <c r="J1075" i="1"/>
  <c r="P1075" i="1" s="1"/>
  <c r="I1075" i="1"/>
  <c r="O1075" i="1" s="1"/>
  <c r="H1075" i="1"/>
  <c r="N1075" i="1" s="1"/>
  <c r="G1075" i="1"/>
  <c r="M1075" i="1" s="1"/>
  <c r="P1074" i="1"/>
  <c r="O1074" i="1"/>
  <c r="N1074" i="1"/>
  <c r="M1074" i="1"/>
  <c r="J1802" i="1"/>
  <c r="P1802" i="1" s="1"/>
  <c r="I1802" i="1"/>
  <c r="O1802" i="1" s="1"/>
  <c r="H1802" i="1"/>
  <c r="N1802" i="1" s="1"/>
  <c r="G1802" i="1"/>
  <c r="M1802" i="1" s="1"/>
  <c r="J2036" i="1"/>
  <c r="P2036" i="1" s="1"/>
  <c r="I2036" i="1"/>
  <c r="O2036" i="1" s="1"/>
  <c r="H2036" i="1"/>
  <c r="N2036" i="1" s="1"/>
  <c r="G2036" i="1"/>
  <c r="M2036" i="1" s="1"/>
  <c r="J894" i="1"/>
  <c r="P894" i="1" s="1"/>
  <c r="I894" i="1"/>
  <c r="O894" i="1" s="1"/>
  <c r="H894" i="1"/>
  <c r="N894" i="1" s="1"/>
  <c r="G894" i="1"/>
  <c r="M894" i="1" s="1"/>
  <c r="J1304" i="1"/>
  <c r="P1304" i="1" s="1"/>
  <c r="I1304" i="1"/>
  <c r="O1304" i="1" s="1"/>
  <c r="H1304" i="1"/>
  <c r="N1304" i="1" s="1"/>
  <c r="G1304" i="1"/>
  <c r="M1304" i="1" s="1"/>
  <c r="J1303" i="1"/>
  <c r="P1303" i="1" s="1"/>
  <c r="I1303" i="1"/>
  <c r="O1303" i="1" s="1"/>
  <c r="H1303" i="1"/>
  <c r="N1303" i="1" s="1"/>
  <c r="G1303" i="1"/>
  <c r="M1303" i="1" s="1"/>
  <c r="J1302" i="1"/>
  <c r="P1302" i="1" s="1"/>
  <c r="I1302" i="1"/>
  <c r="O1302" i="1" s="1"/>
  <c r="H1302" i="1"/>
  <c r="N1302" i="1" s="1"/>
  <c r="G1302" i="1"/>
  <c r="M1302" i="1" s="1"/>
  <c r="J1301" i="1"/>
  <c r="P1301" i="1" s="1"/>
  <c r="I1301" i="1"/>
  <c r="O1301" i="1" s="1"/>
  <c r="H1301" i="1"/>
  <c r="N1301" i="1" s="1"/>
  <c r="G1301" i="1"/>
  <c r="M1301" i="1" s="1"/>
  <c r="J1912" i="1"/>
  <c r="P1912" i="1" s="1"/>
  <c r="I1912" i="1"/>
  <c r="O1912" i="1" s="1"/>
  <c r="H1912" i="1"/>
  <c r="N1912" i="1" s="1"/>
  <c r="G1912" i="1"/>
  <c r="M1912" i="1" s="1"/>
  <c r="J1896" i="1"/>
  <c r="P1896" i="1" s="1"/>
  <c r="I1896" i="1"/>
  <c r="O1896" i="1" s="1"/>
  <c r="H1896" i="1"/>
  <c r="N1896" i="1" s="1"/>
  <c r="G1896" i="1"/>
  <c r="M1896" i="1" s="1"/>
  <c r="J917" i="1"/>
  <c r="P917" i="1" s="1"/>
  <c r="I917" i="1"/>
  <c r="O917" i="1" s="1"/>
  <c r="H917" i="1"/>
  <c r="N917" i="1" s="1"/>
  <c r="G917" i="1"/>
  <c r="M917" i="1" s="1"/>
  <c r="J1290" i="1"/>
  <c r="P1290" i="1" s="1"/>
  <c r="I1290" i="1"/>
  <c r="O1290" i="1" s="1"/>
  <c r="H1290" i="1"/>
  <c r="N1290" i="1" s="1"/>
  <c r="G1290" i="1"/>
  <c r="M1290" i="1" s="1"/>
  <c r="J1951" i="1"/>
  <c r="P1951" i="1" s="1"/>
  <c r="I1951" i="1"/>
  <c r="O1951" i="1" s="1"/>
  <c r="H1951" i="1"/>
  <c r="N1951" i="1" s="1"/>
  <c r="G1951" i="1"/>
  <c r="M1951" i="1" s="1"/>
  <c r="J3966" i="1"/>
  <c r="P3966" i="1" s="1"/>
  <c r="I3966" i="1"/>
  <c r="O3966" i="1" s="1"/>
  <c r="H3966" i="1"/>
  <c r="N3966" i="1" s="1"/>
  <c r="G3966" i="1"/>
  <c r="M3966" i="1" s="1"/>
  <c r="J3965" i="1"/>
  <c r="P3965" i="1" s="1"/>
  <c r="I3965" i="1"/>
  <c r="O3965" i="1" s="1"/>
  <c r="H3965" i="1"/>
  <c r="N3965" i="1" s="1"/>
  <c r="G3965" i="1"/>
  <c r="M3965" i="1" s="1"/>
  <c r="J3963" i="1"/>
  <c r="P3963" i="1" s="1"/>
  <c r="I3963" i="1"/>
  <c r="O3963" i="1" s="1"/>
  <c r="H3963" i="1"/>
  <c r="N3963" i="1" s="1"/>
  <c r="G3963" i="1"/>
  <c r="M3963" i="1" s="1"/>
  <c r="J3307" i="1"/>
  <c r="P3307" i="1" s="1"/>
  <c r="I3307" i="1"/>
  <c r="O3307" i="1" s="1"/>
  <c r="H3307" i="1"/>
  <c r="N3307" i="1" s="1"/>
  <c r="G3307" i="1"/>
  <c r="M3307" i="1" s="1"/>
  <c r="J3306" i="1"/>
  <c r="P3306" i="1" s="1"/>
  <c r="I3306" i="1"/>
  <c r="O3306" i="1" s="1"/>
  <c r="H3306" i="1"/>
  <c r="N3306" i="1" s="1"/>
  <c r="G3306" i="1"/>
  <c r="M3306" i="1" s="1"/>
  <c r="J773" i="1"/>
  <c r="P773" i="1" s="1"/>
  <c r="I773" i="1"/>
  <c r="O773" i="1" s="1"/>
  <c r="H773" i="1"/>
  <c r="N773" i="1" s="1"/>
  <c r="G773" i="1"/>
  <c r="M773" i="1" s="1"/>
  <c r="J772" i="1"/>
  <c r="P772" i="1" s="1"/>
  <c r="I772" i="1"/>
  <c r="O772" i="1" s="1"/>
  <c r="H772" i="1"/>
  <c r="N772" i="1" s="1"/>
  <c r="G772" i="1"/>
  <c r="M772" i="1" s="1"/>
  <c r="J599" i="1"/>
  <c r="P599" i="1" s="1"/>
  <c r="I599" i="1"/>
  <c r="O599" i="1" s="1"/>
  <c r="H599" i="1"/>
  <c r="N599" i="1" s="1"/>
  <c r="G599" i="1"/>
  <c r="M599" i="1" s="1"/>
  <c r="J817" i="1"/>
  <c r="P817" i="1" s="1"/>
  <c r="I817" i="1"/>
  <c r="O817" i="1" s="1"/>
  <c r="H817" i="1"/>
  <c r="N817" i="1" s="1"/>
  <c r="G817" i="1"/>
  <c r="M817" i="1" s="1"/>
  <c r="J815" i="1"/>
  <c r="P815" i="1" s="1"/>
  <c r="I815" i="1"/>
  <c r="O815" i="1" s="1"/>
  <c r="H815" i="1"/>
  <c r="N815" i="1" s="1"/>
  <c r="G815" i="1"/>
  <c r="M815" i="1" s="1"/>
  <c r="J1897" i="1"/>
  <c r="P1897" i="1" s="1"/>
  <c r="I1897" i="1"/>
  <c r="O1897" i="1" s="1"/>
  <c r="H1897" i="1"/>
  <c r="N1897" i="1" s="1"/>
  <c r="G1897" i="1"/>
  <c r="M1897" i="1" s="1"/>
  <c r="J3591" i="1"/>
  <c r="P3591" i="1" s="1"/>
  <c r="I3591" i="1"/>
  <c r="O3591" i="1" s="1"/>
  <c r="H3591" i="1"/>
  <c r="N3591" i="1" s="1"/>
  <c r="G3591" i="1"/>
  <c r="M3591" i="1" s="1"/>
  <c r="J1389" i="1"/>
  <c r="P1389" i="1" s="1"/>
  <c r="I1389" i="1"/>
  <c r="O1389" i="1" s="1"/>
  <c r="H1389" i="1"/>
  <c r="N1389" i="1" s="1"/>
  <c r="G1389" i="1"/>
  <c r="M1389" i="1" s="1"/>
  <c r="J1388" i="1"/>
  <c r="P1388" i="1" s="1"/>
  <c r="I1388" i="1"/>
  <c r="O1388" i="1" s="1"/>
  <c r="H1388" i="1"/>
  <c r="N1388" i="1" s="1"/>
  <c r="G1388" i="1"/>
  <c r="M1388" i="1" s="1"/>
  <c r="J1155" i="1"/>
  <c r="P1155" i="1" s="1"/>
  <c r="I1155" i="1"/>
  <c r="O1155" i="1" s="1"/>
  <c r="H1155" i="1"/>
  <c r="N1155" i="1" s="1"/>
  <c r="G1155" i="1"/>
  <c r="M1155" i="1" s="1"/>
  <c r="J916" i="1"/>
  <c r="P916" i="1" s="1"/>
  <c r="I916" i="1"/>
  <c r="O916" i="1" s="1"/>
  <c r="H916" i="1"/>
  <c r="N916" i="1" s="1"/>
  <c r="G916" i="1"/>
  <c r="M916" i="1" s="1"/>
  <c r="J915" i="1"/>
  <c r="P915" i="1" s="1"/>
  <c r="I915" i="1"/>
  <c r="O915" i="1" s="1"/>
  <c r="H915" i="1"/>
  <c r="N915" i="1" s="1"/>
  <c r="G915" i="1"/>
  <c r="M915" i="1" s="1"/>
  <c r="J883" i="1"/>
  <c r="P883" i="1" s="1"/>
  <c r="I883" i="1"/>
  <c r="O883" i="1" s="1"/>
  <c r="H883" i="1"/>
  <c r="N883" i="1" s="1"/>
  <c r="G883" i="1"/>
  <c r="M883" i="1" s="1"/>
  <c r="J1990" i="1"/>
  <c r="P1990" i="1" s="1"/>
  <c r="I1990" i="1"/>
  <c r="O1990" i="1" s="1"/>
  <c r="H1990" i="1"/>
  <c r="N1990" i="1" s="1"/>
  <c r="G1990" i="1"/>
  <c r="M1990" i="1" s="1"/>
  <c r="J1741" i="1"/>
  <c r="P1741" i="1" s="1"/>
  <c r="I1741" i="1"/>
  <c r="O1741" i="1" s="1"/>
  <c r="H1741" i="1"/>
  <c r="N1741" i="1" s="1"/>
  <c r="G1741" i="1"/>
  <c r="M1741" i="1" s="1"/>
  <c r="J1901" i="1"/>
  <c r="P1901" i="1" s="1"/>
  <c r="I1901" i="1"/>
  <c r="O1901" i="1" s="1"/>
  <c r="H1901" i="1"/>
  <c r="N1901" i="1" s="1"/>
  <c r="G1901" i="1"/>
  <c r="M1901" i="1" s="1"/>
  <c r="J2529" i="1"/>
  <c r="P2529" i="1" s="1"/>
  <c r="I2529" i="1"/>
  <c r="O2529" i="1" s="1"/>
  <c r="H2529" i="1"/>
  <c r="N2529" i="1" s="1"/>
  <c r="G2529" i="1"/>
  <c r="M2529" i="1" s="1"/>
  <c r="J2528" i="1"/>
  <c r="P2528" i="1" s="1"/>
  <c r="I2528" i="1"/>
  <c r="O2528" i="1" s="1"/>
  <c r="H2528" i="1"/>
  <c r="N2528" i="1" s="1"/>
  <c r="G2528" i="1"/>
  <c r="M2528" i="1" s="1"/>
  <c r="J2527" i="1"/>
  <c r="P2527" i="1" s="1"/>
  <c r="I2527" i="1"/>
  <c r="O2527" i="1" s="1"/>
  <c r="H2527" i="1"/>
  <c r="N2527" i="1" s="1"/>
  <c r="G2527" i="1"/>
  <c r="M2527" i="1" s="1"/>
  <c r="J2519" i="1"/>
  <c r="P2519" i="1" s="1"/>
  <c r="I2519" i="1"/>
  <c r="O2519" i="1" s="1"/>
  <c r="H2519" i="1"/>
  <c r="N2519" i="1" s="1"/>
  <c r="G2519" i="1"/>
  <c r="M2519" i="1" s="1"/>
  <c r="J2518" i="1"/>
  <c r="P2518" i="1" s="1"/>
  <c r="I2518" i="1"/>
  <c r="O2518" i="1" s="1"/>
  <c r="H2518" i="1"/>
  <c r="N2518" i="1" s="1"/>
  <c r="G2518" i="1"/>
  <c r="M2518" i="1" s="1"/>
  <c r="J2517" i="1"/>
  <c r="P2517" i="1" s="1"/>
  <c r="I2517" i="1"/>
  <c r="O2517" i="1" s="1"/>
  <c r="H2517" i="1"/>
  <c r="N2517" i="1" s="1"/>
  <c r="G2517" i="1"/>
  <c r="M2517" i="1" s="1"/>
  <c r="J2516" i="1"/>
  <c r="P2516" i="1" s="1"/>
  <c r="I2516" i="1"/>
  <c r="O2516" i="1" s="1"/>
  <c r="H2516" i="1"/>
  <c r="N2516" i="1" s="1"/>
  <c r="G2516" i="1"/>
  <c r="M2516" i="1" s="1"/>
  <c r="J2515" i="1"/>
  <c r="P2515" i="1" s="1"/>
  <c r="I2515" i="1"/>
  <c r="O2515" i="1" s="1"/>
  <c r="H2515" i="1"/>
  <c r="N2515" i="1" s="1"/>
  <c r="G2515" i="1"/>
  <c r="M2515" i="1" s="1"/>
  <c r="J2514" i="1"/>
  <c r="P2514" i="1" s="1"/>
  <c r="I2514" i="1"/>
  <c r="O2514" i="1" s="1"/>
  <c r="H2514" i="1"/>
  <c r="N2514" i="1" s="1"/>
  <c r="G2514" i="1"/>
  <c r="M2514" i="1" s="1"/>
  <c r="J2347" i="1"/>
  <c r="P2347" i="1" s="1"/>
  <c r="I2347" i="1"/>
  <c r="O2347" i="1" s="1"/>
  <c r="H2347" i="1"/>
  <c r="N2347" i="1" s="1"/>
  <c r="G2347" i="1"/>
  <c r="M2347" i="1" s="1"/>
  <c r="J1738" i="1"/>
  <c r="P1738" i="1" s="1"/>
  <c r="I1738" i="1"/>
  <c r="O1738" i="1" s="1"/>
  <c r="H1738" i="1"/>
  <c r="N1738" i="1" s="1"/>
  <c r="G1738" i="1"/>
  <c r="M1738" i="1" s="1"/>
  <c r="J1844" i="1"/>
  <c r="P1844" i="1" s="1"/>
  <c r="I1844" i="1"/>
  <c r="O1844" i="1" s="1"/>
  <c r="H1844" i="1"/>
  <c r="N1844" i="1" s="1"/>
  <c r="G1844" i="1"/>
  <c r="M1844" i="1" s="1"/>
  <c r="J4293" i="1"/>
  <c r="P4293" i="1" s="1"/>
  <c r="I4293" i="1"/>
  <c r="O4293" i="1" s="1"/>
  <c r="H4293" i="1"/>
  <c r="N4293" i="1" s="1"/>
  <c r="G4293" i="1"/>
  <c r="M4293" i="1" s="1"/>
  <c r="J4292" i="1"/>
  <c r="P4292" i="1" s="1"/>
  <c r="I4292" i="1"/>
  <c r="O4292" i="1" s="1"/>
  <c r="H4292" i="1"/>
  <c r="N4292" i="1" s="1"/>
  <c r="G4292" i="1"/>
  <c r="M4292" i="1" s="1"/>
  <c r="J4291" i="1"/>
  <c r="P4291" i="1" s="1"/>
  <c r="I4291" i="1"/>
  <c r="O4291" i="1" s="1"/>
  <c r="H4291" i="1"/>
  <c r="N4291" i="1" s="1"/>
  <c r="G4291" i="1"/>
  <c r="M4291" i="1" s="1"/>
  <c r="J4290" i="1"/>
  <c r="P4290" i="1" s="1"/>
  <c r="I4290" i="1"/>
  <c r="O4290" i="1" s="1"/>
  <c r="H4290" i="1"/>
  <c r="N4290" i="1" s="1"/>
  <c r="G4290" i="1"/>
  <c r="M4290" i="1" s="1"/>
  <c r="J2026" i="1"/>
  <c r="P2026" i="1" s="1"/>
  <c r="I2026" i="1"/>
  <c r="O2026" i="1" s="1"/>
  <c r="H2026" i="1"/>
  <c r="N2026" i="1" s="1"/>
  <c r="G2026" i="1"/>
  <c r="M2026" i="1" s="1"/>
  <c r="J37" i="1"/>
  <c r="P37" i="1" s="1"/>
  <c r="I37" i="1"/>
  <c r="O37" i="1" s="1"/>
  <c r="H37" i="1"/>
  <c r="N37" i="1" s="1"/>
  <c r="G37" i="1"/>
  <c r="M37" i="1" s="1"/>
  <c r="J2424" i="1"/>
  <c r="P2424" i="1" s="1"/>
  <c r="I2424" i="1"/>
  <c r="O2424" i="1" s="1"/>
  <c r="H2424" i="1"/>
  <c r="N2424" i="1" s="1"/>
  <c r="G2424" i="1"/>
  <c r="M2424" i="1" s="1"/>
  <c r="J646" i="1"/>
  <c r="P646" i="1" s="1"/>
  <c r="I646" i="1"/>
  <c r="O646" i="1" s="1"/>
  <c r="H646" i="1"/>
  <c r="N646" i="1" s="1"/>
  <c r="G646" i="1"/>
  <c r="M646" i="1" s="1"/>
  <c r="J582" i="1"/>
  <c r="P582" i="1" s="1"/>
  <c r="I582" i="1"/>
  <c r="O582" i="1" s="1"/>
  <c r="H582" i="1"/>
  <c r="N582" i="1" s="1"/>
  <c r="G582" i="1"/>
  <c r="M582" i="1" s="1"/>
  <c r="J477" i="1"/>
  <c r="P477" i="1" s="1"/>
  <c r="I477" i="1"/>
  <c r="O477" i="1" s="1"/>
  <c r="H477" i="1"/>
  <c r="N477" i="1" s="1"/>
  <c r="G477" i="1"/>
  <c r="M477" i="1" s="1"/>
  <c r="J1979" i="1"/>
  <c r="P1979" i="1" s="1"/>
  <c r="I1979" i="1"/>
  <c r="O1979" i="1" s="1"/>
  <c r="H1979" i="1"/>
  <c r="N1979" i="1" s="1"/>
  <c r="G1979" i="1"/>
  <c r="M1979" i="1" s="1"/>
  <c r="J4120" i="1"/>
  <c r="P4120" i="1" s="1"/>
  <c r="I4120" i="1"/>
  <c r="O4120" i="1" s="1"/>
  <c r="H4120" i="1"/>
  <c r="N4120" i="1" s="1"/>
  <c r="G4120" i="1"/>
  <c r="M4120" i="1" s="1"/>
  <c r="J4134" i="1"/>
  <c r="P4134" i="1" s="1"/>
  <c r="I4134" i="1"/>
  <c r="O4134" i="1" s="1"/>
  <c r="H4134" i="1"/>
  <c r="N4134" i="1" s="1"/>
  <c r="G4134" i="1"/>
  <c r="M4134" i="1" s="1"/>
  <c r="J3395" i="1"/>
  <c r="P3395" i="1" s="1"/>
  <c r="I3395" i="1"/>
  <c r="O3395" i="1" s="1"/>
  <c r="H3395" i="1"/>
  <c r="N3395" i="1" s="1"/>
  <c r="G3395" i="1"/>
  <c r="M3395" i="1" s="1"/>
  <c r="J3260" i="1"/>
  <c r="P3260" i="1" s="1"/>
  <c r="I3260" i="1"/>
  <c r="O3260" i="1" s="1"/>
  <c r="H3260" i="1"/>
  <c r="N3260" i="1" s="1"/>
  <c r="G3260" i="1"/>
  <c r="M3260" i="1" s="1"/>
  <c r="J3326" i="1"/>
  <c r="P3326" i="1" s="1"/>
  <c r="I3326" i="1"/>
  <c r="O3326" i="1" s="1"/>
  <c r="H3326" i="1"/>
  <c r="N3326" i="1" s="1"/>
  <c r="G3326" i="1"/>
  <c r="M3326" i="1" s="1"/>
  <c r="J3325" i="1"/>
  <c r="P3325" i="1" s="1"/>
  <c r="I3325" i="1"/>
  <c r="O3325" i="1" s="1"/>
  <c r="H3325" i="1"/>
  <c r="N3325" i="1" s="1"/>
  <c r="G3325" i="1"/>
  <c r="M3325" i="1" s="1"/>
  <c r="J1882" i="1"/>
  <c r="P1882" i="1" s="1"/>
  <c r="I1882" i="1"/>
  <c r="O1882" i="1" s="1"/>
  <c r="H1882" i="1"/>
  <c r="N1882" i="1" s="1"/>
  <c r="G1882" i="1"/>
  <c r="M1882" i="1" s="1"/>
  <c r="J4067" i="1"/>
  <c r="P4067" i="1" s="1"/>
  <c r="I4067" i="1"/>
  <c r="O4067" i="1" s="1"/>
  <c r="H4067" i="1"/>
  <c r="N4067" i="1" s="1"/>
  <c r="G4067" i="1"/>
  <c r="M4067" i="1" s="1"/>
  <c r="J4068" i="1"/>
  <c r="P4068" i="1" s="1"/>
  <c r="I4068" i="1"/>
  <c r="O4068" i="1" s="1"/>
  <c r="H4068" i="1"/>
  <c r="N4068" i="1" s="1"/>
  <c r="G4068" i="1"/>
  <c r="M4068" i="1" s="1"/>
  <c r="J1660" i="1"/>
  <c r="P1660" i="1" s="1"/>
  <c r="I1660" i="1"/>
  <c r="O1660" i="1" s="1"/>
  <c r="H1660" i="1"/>
  <c r="N1660" i="1" s="1"/>
  <c r="G1660" i="1"/>
  <c r="M1660" i="1" s="1"/>
  <c r="J1974" i="1"/>
  <c r="P1974" i="1" s="1"/>
  <c r="I1974" i="1"/>
  <c r="O1974" i="1" s="1"/>
  <c r="H1974" i="1"/>
  <c r="N1974" i="1" s="1"/>
  <c r="G1974" i="1"/>
  <c r="M1974" i="1" s="1"/>
  <c r="J1975" i="1"/>
  <c r="P1975" i="1" s="1"/>
  <c r="I1975" i="1"/>
  <c r="O1975" i="1" s="1"/>
  <c r="H1975" i="1"/>
  <c r="N1975" i="1" s="1"/>
  <c r="G1975" i="1"/>
  <c r="M1975" i="1" s="1"/>
  <c r="J1976" i="1"/>
  <c r="P1976" i="1" s="1"/>
  <c r="I1976" i="1"/>
  <c r="O1976" i="1" s="1"/>
  <c r="H1976" i="1"/>
  <c r="N1976" i="1" s="1"/>
  <c r="G1976" i="1"/>
  <c r="M1976" i="1" s="1"/>
  <c r="J1977" i="1"/>
  <c r="P1977" i="1" s="1"/>
  <c r="I1977" i="1"/>
  <c r="O1977" i="1" s="1"/>
  <c r="H1977" i="1"/>
  <c r="N1977" i="1" s="1"/>
  <c r="G1977" i="1"/>
  <c r="M1977" i="1" s="1"/>
  <c r="J1978" i="1"/>
  <c r="P1978" i="1" s="1"/>
  <c r="I1978" i="1"/>
  <c r="O1978" i="1" s="1"/>
  <c r="H1978" i="1"/>
  <c r="N1978" i="1" s="1"/>
  <c r="G1978" i="1"/>
  <c r="M1978" i="1" s="1"/>
  <c r="J1432" i="1"/>
  <c r="P1432" i="1" s="1"/>
  <c r="I1432" i="1"/>
  <c r="O1432" i="1" s="1"/>
  <c r="H1432" i="1"/>
  <c r="N1432" i="1" s="1"/>
  <c r="G1432" i="1"/>
  <c r="M1432" i="1" s="1"/>
  <c r="J967" i="1"/>
  <c r="P967" i="1" s="1"/>
  <c r="I967" i="1"/>
  <c r="O967" i="1" s="1"/>
  <c r="H967" i="1"/>
  <c r="N967" i="1" s="1"/>
  <c r="G967" i="1"/>
  <c r="M967" i="1" s="1"/>
  <c r="J32" i="1"/>
  <c r="P32" i="1" s="1"/>
  <c r="I32" i="1"/>
  <c r="O32" i="1" s="1"/>
  <c r="H32" i="1"/>
  <c r="N32" i="1" s="1"/>
  <c r="G32" i="1"/>
  <c r="M32" i="1" s="1"/>
  <c r="J1719" i="1"/>
  <c r="P1719" i="1" s="1"/>
  <c r="I1719" i="1"/>
  <c r="O1719" i="1" s="1"/>
  <c r="H1719" i="1"/>
  <c r="N1719" i="1" s="1"/>
  <c r="G1719" i="1"/>
  <c r="M1719" i="1" s="1"/>
  <c r="J3821" i="1"/>
  <c r="P3821" i="1" s="1"/>
  <c r="I3821" i="1"/>
  <c r="O3821" i="1" s="1"/>
  <c r="H3821" i="1"/>
  <c r="N3821" i="1" s="1"/>
  <c r="G3821" i="1"/>
  <c r="M3821" i="1" s="1"/>
  <c r="J3822" i="1"/>
  <c r="P3822" i="1" s="1"/>
  <c r="I3822" i="1"/>
  <c r="O3822" i="1" s="1"/>
  <c r="H3822" i="1"/>
  <c r="N3822" i="1" s="1"/>
  <c r="G3822" i="1"/>
  <c r="M3822" i="1" s="1"/>
  <c r="J893" i="1"/>
  <c r="P893" i="1" s="1"/>
  <c r="I893" i="1"/>
  <c r="O893" i="1" s="1"/>
  <c r="H893" i="1"/>
  <c r="N893" i="1" s="1"/>
  <c r="G893" i="1"/>
  <c r="M893" i="1" s="1"/>
  <c r="J2262" i="1"/>
  <c r="P2262" i="1" s="1"/>
  <c r="I2262" i="1"/>
  <c r="O2262" i="1" s="1"/>
  <c r="H2262" i="1"/>
  <c r="N2262" i="1" s="1"/>
  <c r="G2262" i="1"/>
  <c r="M2262" i="1" s="1"/>
  <c r="J1106" i="1"/>
  <c r="P1106" i="1" s="1"/>
  <c r="I1106" i="1"/>
  <c r="O1106" i="1" s="1"/>
  <c r="H1106" i="1"/>
  <c r="N1106" i="1" s="1"/>
  <c r="G1106" i="1"/>
  <c r="M1106" i="1" s="1"/>
  <c r="J1105" i="1"/>
  <c r="P1105" i="1" s="1"/>
  <c r="I1105" i="1"/>
  <c r="O1105" i="1" s="1"/>
  <c r="H1105" i="1"/>
  <c r="N1105" i="1" s="1"/>
  <c r="G1105" i="1"/>
  <c r="M1105" i="1" s="1"/>
  <c r="J3855" i="1"/>
  <c r="P3855" i="1" s="1"/>
  <c r="I3855" i="1"/>
  <c r="O3855" i="1" s="1"/>
  <c r="H3855" i="1"/>
  <c r="N3855" i="1" s="1"/>
  <c r="G3855" i="1"/>
  <c r="M3855" i="1" s="1"/>
  <c r="J3854" i="1"/>
  <c r="P3854" i="1" s="1"/>
  <c r="I3854" i="1"/>
  <c r="O3854" i="1" s="1"/>
  <c r="H3854" i="1"/>
  <c r="N3854" i="1" s="1"/>
  <c r="G3854" i="1"/>
  <c r="M3854" i="1" s="1"/>
  <c r="J1122" i="1"/>
  <c r="P1122" i="1" s="1"/>
  <c r="I1122" i="1"/>
  <c r="O1122" i="1" s="1"/>
  <c r="H1122" i="1"/>
  <c r="N1122" i="1" s="1"/>
  <c r="G1122" i="1"/>
  <c r="M1122" i="1" s="1"/>
  <c r="J1121" i="1"/>
  <c r="P1121" i="1" s="1"/>
  <c r="I1121" i="1"/>
  <c r="O1121" i="1" s="1"/>
  <c r="H1121" i="1"/>
  <c r="N1121" i="1" s="1"/>
  <c r="G1121" i="1"/>
  <c r="M1121" i="1" s="1"/>
  <c r="J137" i="1"/>
  <c r="P137" i="1" s="1"/>
  <c r="I137" i="1"/>
  <c r="O137" i="1" s="1"/>
  <c r="H137" i="1"/>
  <c r="N137" i="1" s="1"/>
  <c r="G137" i="1"/>
  <c r="M137" i="1" s="1"/>
  <c r="J136" i="1"/>
  <c r="P136" i="1" s="1"/>
  <c r="I136" i="1"/>
  <c r="O136" i="1" s="1"/>
  <c r="H136" i="1"/>
  <c r="N136" i="1" s="1"/>
  <c r="G136" i="1"/>
  <c r="M136" i="1" s="1"/>
  <c r="J1743" i="1"/>
  <c r="P1743" i="1" s="1"/>
  <c r="I1743" i="1"/>
  <c r="O1743" i="1" s="1"/>
  <c r="H1743" i="1"/>
  <c r="N1743" i="1" s="1"/>
  <c r="G1743" i="1"/>
  <c r="M1743" i="1" s="1"/>
  <c r="J3588" i="1"/>
  <c r="P3588" i="1" s="1"/>
  <c r="I3588" i="1"/>
  <c r="O3588" i="1" s="1"/>
  <c r="H3588" i="1"/>
  <c r="N3588" i="1" s="1"/>
  <c r="G3588" i="1"/>
  <c r="M3588" i="1" s="1"/>
  <c r="J3805" i="1"/>
  <c r="P3805" i="1" s="1"/>
  <c r="I3805" i="1"/>
  <c r="O3805" i="1" s="1"/>
  <c r="H3805" i="1"/>
  <c r="N3805" i="1" s="1"/>
  <c r="G3805" i="1"/>
  <c r="M3805" i="1" s="1"/>
  <c r="J3587" i="1"/>
  <c r="P3587" i="1" s="1"/>
  <c r="I3587" i="1"/>
  <c r="O3587" i="1" s="1"/>
  <c r="H3587" i="1"/>
  <c r="N3587" i="1" s="1"/>
  <c r="G3587" i="1"/>
  <c r="M3587" i="1" s="1"/>
  <c r="P3586" i="1"/>
  <c r="O3586" i="1"/>
  <c r="N3586" i="1"/>
  <c r="M3586" i="1"/>
  <c r="J1447" i="1"/>
  <c r="P1447" i="1" s="1"/>
  <c r="I1447" i="1"/>
  <c r="O1447" i="1" s="1"/>
  <c r="H1447" i="1"/>
  <c r="N1447" i="1" s="1"/>
  <c r="G1447" i="1"/>
  <c r="M1447" i="1" s="1"/>
  <c r="J4095" i="1"/>
  <c r="P4095" i="1" s="1"/>
  <c r="I4095" i="1"/>
  <c r="O4095" i="1" s="1"/>
  <c r="H4095" i="1"/>
  <c r="N4095" i="1" s="1"/>
  <c r="G4095" i="1"/>
  <c r="M4095" i="1" s="1"/>
  <c r="J1344" i="1"/>
  <c r="P1344" i="1" s="1"/>
  <c r="I1344" i="1"/>
  <c r="O1344" i="1" s="1"/>
  <c r="H1344" i="1"/>
  <c r="N1344" i="1" s="1"/>
  <c r="G1344" i="1"/>
  <c r="M1344" i="1" s="1"/>
  <c r="J1272" i="1"/>
  <c r="P1272" i="1" s="1"/>
  <c r="I1272" i="1"/>
  <c r="O1272" i="1" s="1"/>
  <c r="H1272" i="1"/>
  <c r="N1272" i="1" s="1"/>
  <c r="G1272" i="1"/>
  <c r="M1272" i="1" s="1"/>
  <c r="J1271" i="1"/>
  <c r="P1271" i="1" s="1"/>
  <c r="I1271" i="1"/>
  <c r="O1271" i="1" s="1"/>
  <c r="H1271" i="1"/>
  <c r="N1271" i="1" s="1"/>
  <c r="G1271" i="1"/>
  <c r="M1271" i="1" s="1"/>
  <c r="J1270" i="1"/>
  <c r="P1270" i="1" s="1"/>
  <c r="I1270" i="1"/>
  <c r="O1270" i="1" s="1"/>
  <c r="H1270" i="1"/>
  <c r="N1270" i="1" s="1"/>
  <c r="G1270" i="1"/>
  <c r="M1270" i="1" s="1"/>
  <c r="J884" i="1"/>
  <c r="P884" i="1" s="1"/>
  <c r="I884" i="1"/>
  <c r="O884" i="1" s="1"/>
  <c r="H884" i="1"/>
  <c r="N884" i="1" s="1"/>
  <c r="G884" i="1"/>
  <c r="M884" i="1" s="1"/>
  <c r="J4081" i="1"/>
  <c r="P4081" i="1" s="1"/>
  <c r="I4081" i="1"/>
  <c r="O4081" i="1" s="1"/>
  <c r="H4081" i="1"/>
  <c r="N4081" i="1" s="1"/>
  <c r="G4081" i="1"/>
  <c r="M4081" i="1" s="1"/>
  <c r="J4080" i="1"/>
  <c r="P4080" i="1" s="1"/>
  <c r="I4080" i="1"/>
  <c r="O4080" i="1" s="1"/>
  <c r="H4080" i="1"/>
  <c r="N4080" i="1" s="1"/>
  <c r="G4080" i="1"/>
  <c r="M4080" i="1" s="1"/>
  <c r="J48" i="1"/>
  <c r="P48" i="1" s="1"/>
  <c r="I48" i="1"/>
  <c r="O48" i="1" s="1"/>
  <c r="H48" i="1"/>
  <c r="N48" i="1" s="1"/>
  <c r="G48" i="1"/>
  <c r="M48" i="1" s="1"/>
  <c r="J1458" i="1"/>
  <c r="P1458" i="1" s="1"/>
  <c r="I1458" i="1"/>
  <c r="O1458" i="1" s="1"/>
  <c r="H1458" i="1"/>
  <c r="N1458" i="1" s="1"/>
  <c r="G1458" i="1"/>
  <c r="M1458" i="1" s="1"/>
  <c r="J1457" i="1"/>
  <c r="P1457" i="1" s="1"/>
  <c r="I1457" i="1"/>
  <c r="O1457" i="1" s="1"/>
  <c r="H1457" i="1"/>
  <c r="N1457" i="1" s="1"/>
  <c r="G1457" i="1"/>
  <c r="M1457" i="1" s="1"/>
  <c r="J3206" i="1"/>
  <c r="P3206" i="1" s="1"/>
  <c r="I3206" i="1"/>
  <c r="O3206" i="1" s="1"/>
  <c r="H3206" i="1"/>
  <c r="N3206" i="1" s="1"/>
  <c r="G3206" i="1"/>
  <c r="M3206" i="1" s="1"/>
  <c r="J3205" i="1"/>
  <c r="P3205" i="1" s="1"/>
  <c r="I3205" i="1"/>
  <c r="O3205" i="1" s="1"/>
  <c r="H3205" i="1"/>
  <c r="N3205" i="1" s="1"/>
  <c r="G3205" i="1"/>
  <c r="M3205" i="1" s="1"/>
  <c r="J3198" i="1"/>
  <c r="P3198" i="1" s="1"/>
  <c r="I3198" i="1"/>
  <c r="O3198" i="1" s="1"/>
  <c r="H3198" i="1"/>
  <c r="N3198" i="1" s="1"/>
  <c r="G3198" i="1"/>
  <c r="M3198" i="1" s="1"/>
  <c r="J3197" i="1"/>
  <c r="P3197" i="1" s="1"/>
  <c r="I3197" i="1"/>
  <c r="O3197" i="1" s="1"/>
  <c r="H3197" i="1"/>
  <c r="N3197" i="1" s="1"/>
  <c r="G3197" i="1"/>
  <c r="M3197" i="1" s="1"/>
  <c r="J3196" i="1"/>
  <c r="P3196" i="1" s="1"/>
  <c r="I3196" i="1"/>
  <c r="O3196" i="1" s="1"/>
  <c r="H3196" i="1"/>
  <c r="N3196" i="1" s="1"/>
  <c r="G3196" i="1"/>
  <c r="M3196" i="1" s="1"/>
  <c r="J3195" i="1"/>
  <c r="P3195" i="1" s="1"/>
  <c r="I3195" i="1"/>
  <c r="O3195" i="1" s="1"/>
  <c r="H3195" i="1"/>
  <c r="N3195" i="1" s="1"/>
  <c r="G3195" i="1"/>
  <c r="M3195" i="1" s="1"/>
  <c r="J3194" i="1"/>
  <c r="P3194" i="1" s="1"/>
  <c r="I3194" i="1"/>
  <c r="O3194" i="1" s="1"/>
  <c r="H3194" i="1"/>
  <c r="N3194" i="1" s="1"/>
  <c r="G3194" i="1"/>
  <c r="M3194" i="1" s="1"/>
  <c r="J3193" i="1"/>
  <c r="P3193" i="1" s="1"/>
  <c r="I3193" i="1"/>
  <c r="O3193" i="1" s="1"/>
  <c r="H3193" i="1"/>
  <c r="N3193" i="1" s="1"/>
  <c r="G3193" i="1"/>
  <c r="M3193" i="1" s="1"/>
  <c r="J3192" i="1"/>
  <c r="P3192" i="1" s="1"/>
  <c r="I3192" i="1"/>
  <c r="O3192" i="1" s="1"/>
  <c r="H3192" i="1"/>
  <c r="N3192" i="1" s="1"/>
  <c r="G3192" i="1"/>
  <c r="M3192" i="1" s="1"/>
  <c r="J3191" i="1"/>
  <c r="P3191" i="1" s="1"/>
  <c r="I3191" i="1"/>
  <c r="O3191" i="1" s="1"/>
  <c r="H3191" i="1"/>
  <c r="N3191" i="1" s="1"/>
  <c r="G3191" i="1"/>
  <c r="M3191" i="1" s="1"/>
  <c r="J3190" i="1"/>
  <c r="P3190" i="1" s="1"/>
  <c r="I3190" i="1"/>
  <c r="O3190" i="1" s="1"/>
  <c r="H3190" i="1"/>
  <c r="N3190" i="1" s="1"/>
  <c r="G3190" i="1"/>
  <c r="M3190" i="1" s="1"/>
  <c r="J3189" i="1"/>
  <c r="P3189" i="1" s="1"/>
  <c r="I3189" i="1"/>
  <c r="O3189" i="1" s="1"/>
  <c r="H3189" i="1"/>
  <c r="N3189" i="1" s="1"/>
  <c r="G3189" i="1"/>
  <c r="M3189" i="1" s="1"/>
  <c r="J3188" i="1"/>
  <c r="P3188" i="1" s="1"/>
  <c r="I3188" i="1"/>
  <c r="O3188" i="1" s="1"/>
  <c r="H3188" i="1"/>
  <c r="N3188" i="1" s="1"/>
  <c r="G3188" i="1"/>
  <c r="M3188" i="1" s="1"/>
  <c r="J3187" i="1"/>
  <c r="P3187" i="1" s="1"/>
  <c r="I3187" i="1"/>
  <c r="O3187" i="1" s="1"/>
  <c r="H3187" i="1"/>
  <c r="N3187" i="1" s="1"/>
  <c r="G3187" i="1"/>
  <c r="M3187" i="1" s="1"/>
  <c r="J2441" i="1"/>
  <c r="P2441" i="1" s="1"/>
  <c r="I2441" i="1"/>
  <c r="O2441" i="1" s="1"/>
  <c r="H2441" i="1"/>
  <c r="N2441" i="1" s="1"/>
  <c r="G2441" i="1"/>
  <c r="M2441" i="1" s="1"/>
  <c r="J2556" i="1"/>
  <c r="P2556" i="1" s="1"/>
  <c r="I2556" i="1"/>
  <c r="O2556" i="1" s="1"/>
  <c r="H2556" i="1"/>
  <c r="N2556" i="1" s="1"/>
  <c r="G2556" i="1"/>
  <c r="M2556" i="1" s="1"/>
  <c r="J706" i="1"/>
  <c r="P706" i="1" s="1"/>
  <c r="I706" i="1"/>
  <c r="O706" i="1" s="1"/>
  <c r="H706" i="1"/>
  <c r="N706" i="1" s="1"/>
  <c r="G706" i="1"/>
  <c r="M706" i="1" s="1"/>
  <c r="J455" i="1"/>
  <c r="P455" i="1" s="1"/>
  <c r="I455" i="1"/>
  <c r="O455" i="1" s="1"/>
  <c r="H455" i="1"/>
  <c r="N455" i="1" s="1"/>
  <c r="G455" i="1"/>
  <c r="M455" i="1" s="1"/>
  <c r="J454" i="1"/>
  <c r="P454" i="1" s="1"/>
  <c r="I454" i="1"/>
  <c r="O454" i="1" s="1"/>
  <c r="H454" i="1"/>
  <c r="N454" i="1" s="1"/>
  <c r="G454" i="1"/>
  <c r="M454" i="1" s="1"/>
  <c r="J453" i="1"/>
  <c r="P453" i="1" s="1"/>
  <c r="I453" i="1"/>
  <c r="O453" i="1" s="1"/>
  <c r="H453" i="1"/>
  <c r="N453" i="1" s="1"/>
  <c r="G453" i="1"/>
  <c r="M453" i="1" s="1"/>
  <c r="J910" i="1"/>
  <c r="P910" i="1" s="1"/>
  <c r="I910" i="1"/>
  <c r="O910" i="1" s="1"/>
  <c r="H910" i="1"/>
  <c r="N910" i="1" s="1"/>
  <c r="G910" i="1"/>
  <c r="M910" i="1" s="1"/>
  <c r="J4076" i="1"/>
  <c r="P4076" i="1" s="1"/>
  <c r="I4076" i="1"/>
  <c r="O4076" i="1" s="1"/>
  <c r="H4076" i="1"/>
  <c r="N4076" i="1" s="1"/>
  <c r="G4076" i="1"/>
  <c r="M4076" i="1" s="1"/>
  <c r="J3355" i="1"/>
  <c r="P3355" i="1" s="1"/>
  <c r="I3355" i="1"/>
  <c r="O3355" i="1" s="1"/>
  <c r="H3355" i="1"/>
  <c r="N3355" i="1" s="1"/>
  <c r="G3355" i="1"/>
  <c r="M3355" i="1" s="1"/>
  <c r="J3354" i="1"/>
  <c r="P3354" i="1" s="1"/>
  <c r="I3354" i="1"/>
  <c r="O3354" i="1" s="1"/>
  <c r="H3354" i="1"/>
  <c r="N3354" i="1" s="1"/>
  <c r="G3354" i="1"/>
  <c r="M3354" i="1" s="1"/>
  <c r="J3353" i="1"/>
  <c r="P3353" i="1" s="1"/>
  <c r="I3353" i="1"/>
  <c r="O3353" i="1" s="1"/>
  <c r="H3353" i="1"/>
  <c r="N3353" i="1" s="1"/>
  <c r="G3353" i="1"/>
  <c r="M3353" i="1" s="1"/>
  <c r="J4148" i="1"/>
  <c r="P4148" i="1" s="1"/>
  <c r="I4148" i="1"/>
  <c r="O4148" i="1" s="1"/>
  <c r="H4148" i="1"/>
  <c r="N4148" i="1" s="1"/>
  <c r="G4148" i="1"/>
  <c r="M4148" i="1" s="1"/>
  <c r="J4056" i="1"/>
  <c r="P4056" i="1" s="1"/>
  <c r="I4056" i="1"/>
  <c r="O4056" i="1" s="1"/>
  <c r="H4056" i="1"/>
  <c r="N4056" i="1" s="1"/>
  <c r="G4056" i="1"/>
  <c r="M4056" i="1" s="1"/>
  <c r="J4055" i="1"/>
  <c r="P4055" i="1" s="1"/>
  <c r="I4055" i="1"/>
  <c r="O4055" i="1" s="1"/>
  <c r="H4055" i="1"/>
  <c r="N4055" i="1" s="1"/>
  <c r="G4055" i="1"/>
  <c r="M4055" i="1" s="1"/>
  <c r="J4054" i="1"/>
  <c r="P4054" i="1" s="1"/>
  <c r="I4054" i="1"/>
  <c r="O4054" i="1" s="1"/>
  <c r="H4054" i="1"/>
  <c r="N4054" i="1" s="1"/>
  <c r="G4054" i="1"/>
  <c r="M4054" i="1" s="1"/>
  <c r="P4053" i="1"/>
  <c r="O4053" i="1"/>
  <c r="N4053" i="1"/>
  <c r="M4053" i="1"/>
  <c r="J4147" i="1"/>
  <c r="P4147" i="1" s="1"/>
  <c r="I4147" i="1"/>
  <c r="O4147" i="1" s="1"/>
  <c r="H4147" i="1"/>
  <c r="N4147" i="1" s="1"/>
  <c r="G4147" i="1"/>
  <c r="M4147" i="1" s="1"/>
  <c r="J4146" i="1"/>
  <c r="P4146" i="1" s="1"/>
  <c r="I4146" i="1"/>
  <c r="O4146" i="1" s="1"/>
  <c r="H4146" i="1"/>
  <c r="N4146" i="1" s="1"/>
  <c r="G4146" i="1"/>
  <c r="M4146" i="1" s="1"/>
  <c r="J4143" i="1"/>
  <c r="P4143" i="1" s="1"/>
  <c r="I4143" i="1"/>
  <c r="O4143" i="1" s="1"/>
  <c r="H4143" i="1"/>
  <c r="N4143" i="1" s="1"/>
  <c r="G4143" i="1"/>
  <c r="M4143" i="1" s="1"/>
  <c r="J1285" i="1"/>
  <c r="P1285" i="1" s="1"/>
  <c r="I1285" i="1"/>
  <c r="O1285" i="1" s="1"/>
  <c r="H1285" i="1"/>
  <c r="N1285" i="1" s="1"/>
  <c r="G1285" i="1"/>
  <c r="M1285" i="1" s="1"/>
  <c r="J1567" i="1"/>
  <c r="P1567" i="1" s="1"/>
  <c r="I1567" i="1"/>
  <c r="O1567" i="1" s="1"/>
  <c r="H1567" i="1"/>
  <c r="N1567" i="1" s="1"/>
  <c r="G1567" i="1"/>
  <c r="M1567" i="1" s="1"/>
  <c r="J1730" i="1"/>
  <c r="P1730" i="1" s="1"/>
  <c r="I1730" i="1"/>
  <c r="O1730" i="1" s="1"/>
  <c r="H1730" i="1"/>
  <c r="N1730" i="1" s="1"/>
  <c r="G1730" i="1"/>
  <c r="M1730" i="1" s="1"/>
  <c r="J1412" i="1"/>
  <c r="P1412" i="1" s="1"/>
  <c r="I1412" i="1"/>
  <c r="O1412" i="1" s="1"/>
  <c r="H1412" i="1"/>
  <c r="N1412" i="1" s="1"/>
  <c r="G1412" i="1"/>
  <c r="M1412" i="1" s="1"/>
  <c r="J1267" i="1"/>
  <c r="P1267" i="1" s="1"/>
  <c r="I1267" i="1"/>
  <c r="O1267" i="1" s="1"/>
  <c r="H1267" i="1"/>
  <c r="N1267" i="1" s="1"/>
  <c r="G1267" i="1"/>
  <c r="M1267" i="1" s="1"/>
  <c r="J1265" i="1"/>
  <c r="P1265" i="1" s="1"/>
  <c r="I1265" i="1"/>
  <c r="O1265" i="1" s="1"/>
  <c r="H1265" i="1"/>
  <c r="N1265" i="1" s="1"/>
  <c r="G1265" i="1"/>
  <c r="M1265" i="1" s="1"/>
  <c r="P1264" i="1"/>
  <c r="O1264" i="1"/>
  <c r="N1264" i="1"/>
  <c r="M1264" i="1"/>
  <c r="J4106" i="1"/>
  <c r="P4106" i="1" s="1"/>
  <c r="I4106" i="1"/>
  <c r="O4106" i="1" s="1"/>
  <c r="H4106" i="1"/>
  <c r="N4106" i="1" s="1"/>
  <c r="G4106" i="1"/>
  <c r="M4106" i="1" s="1"/>
  <c r="J4105" i="1"/>
  <c r="P4105" i="1" s="1"/>
  <c r="I4105" i="1"/>
  <c r="O4105" i="1" s="1"/>
  <c r="H4105" i="1"/>
  <c r="N4105" i="1" s="1"/>
  <c r="G4105" i="1"/>
  <c r="M4105" i="1" s="1"/>
  <c r="J4103" i="1"/>
  <c r="P4103" i="1" s="1"/>
  <c r="I4103" i="1"/>
  <c r="O4103" i="1" s="1"/>
  <c r="H4103" i="1"/>
  <c r="N4103" i="1" s="1"/>
  <c r="G4103" i="1"/>
  <c r="M4103" i="1" s="1"/>
  <c r="J4102" i="1"/>
  <c r="P4102" i="1" s="1"/>
  <c r="I4102" i="1"/>
  <c r="O4102" i="1" s="1"/>
  <c r="H4102" i="1"/>
  <c r="N4102" i="1" s="1"/>
  <c r="G4102" i="1"/>
  <c r="M4102" i="1" s="1"/>
  <c r="J2189" i="1"/>
  <c r="P2189" i="1" s="1"/>
  <c r="I2189" i="1"/>
  <c r="O2189" i="1" s="1"/>
  <c r="H2189" i="1"/>
  <c r="N2189" i="1" s="1"/>
  <c r="G2189" i="1"/>
  <c r="M2189" i="1" s="1"/>
  <c r="J4150" i="1"/>
  <c r="P4150" i="1" s="1"/>
  <c r="I4150" i="1"/>
  <c r="O4150" i="1" s="1"/>
  <c r="H4150" i="1"/>
  <c r="N4150" i="1" s="1"/>
  <c r="G4150" i="1"/>
  <c r="M4150" i="1" s="1"/>
  <c r="J4023" i="1"/>
  <c r="P4023" i="1" s="1"/>
  <c r="I4023" i="1"/>
  <c r="O4023" i="1" s="1"/>
  <c r="H4023" i="1"/>
  <c r="N4023" i="1" s="1"/>
  <c r="G4023" i="1"/>
  <c r="M4023" i="1" s="1"/>
  <c r="J1015" i="1"/>
  <c r="P1015" i="1" s="1"/>
  <c r="I1015" i="1"/>
  <c r="O1015" i="1" s="1"/>
  <c r="H1015" i="1"/>
  <c r="N1015" i="1" s="1"/>
  <c r="G1015" i="1"/>
  <c r="M1015" i="1" s="1"/>
  <c r="J1014" i="1"/>
  <c r="P1014" i="1" s="1"/>
  <c r="I1014" i="1"/>
  <c r="O1014" i="1" s="1"/>
  <c r="H1014" i="1"/>
  <c r="N1014" i="1" s="1"/>
  <c r="G1014" i="1"/>
  <c r="M1014" i="1" s="1"/>
  <c r="J1013" i="1"/>
  <c r="P1013" i="1" s="1"/>
  <c r="I1013" i="1"/>
  <c r="O1013" i="1" s="1"/>
  <c r="H1013" i="1"/>
  <c r="N1013" i="1" s="1"/>
  <c r="G1013" i="1"/>
  <c r="M1013" i="1" s="1"/>
  <c r="J1012" i="1"/>
  <c r="P1012" i="1" s="1"/>
  <c r="I1012" i="1"/>
  <c r="O1012" i="1" s="1"/>
  <c r="H1012" i="1"/>
  <c r="N1012" i="1" s="1"/>
  <c r="G1012" i="1"/>
  <c r="M1012" i="1" s="1"/>
  <c r="J1011" i="1"/>
  <c r="P1011" i="1" s="1"/>
  <c r="I1011" i="1"/>
  <c r="O1011" i="1" s="1"/>
  <c r="H1011" i="1"/>
  <c r="N1011" i="1" s="1"/>
  <c r="G1011" i="1"/>
  <c r="M1011" i="1" s="1"/>
  <c r="J1010" i="1"/>
  <c r="P1010" i="1" s="1"/>
  <c r="I1010" i="1"/>
  <c r="O1010" i="1" s="1"/>
  <c r="H1010" i="1"/>
  <c r="N1010" i="1" s="1"/>
  <c r="G1010" i="1"/>
  <c r="M1010" i="1" s="1"/>
  <c r="J1009" i="1"/>
  <c r="P1009" i="1" s="1"/>
  <c r="I1009" i="1"/>
  <c r="O1009" i="1" s="1"/>
  <c r="H1009" i="1"/>
  <c r="N1009" i="1" s="1"/>
  <c r="G1009" i="1"/>
  <c r="M1009" i="1" s="1"/>
  <c r="P1008" i="1"/>
  <c r="O1008" i="1"/>
  <c r="N1008" i="1"/>
  <c r="M1008" i="1"/>
  <c r="J602" i="1"/>
  <c r="P602" i="1" s="1"/>
  <c r="I602" i="1"/>
  <c r="O602" i="1" s="1"/>
  <c r="H602" i="1"/>
  <c r="N602" i="1" s="1"/>
  <c r="G602" i="1"/>
  <c r="M602" i="1" s="1"/>
  <c r="J617" i="1"/>
  <c r="P617" i="1" s="1"/>
  <c r="I617" i="1"/>
  <c r="O617" i="1" s="1"/>
  <c r="H617" i="1"/>
  <c r="N617" i="1" s="1"/>
  <c r="G617" i="1"/>
  <c r="M617" i="1" s="1"/>
  <c r="J616" i="1"/>
  <c r="P616" i="1" s="1"/>
  <c r="I616" i="1"/>
  <c r="O616" i="1" s="1"/>
  <c r="H616" i="1"/>
  <c r="N616" i="1" s="1"/>
  <c r="G616" i="1"/>
  <c r="M616" i="1" s="1"/>
  <c r="J615" i="1"/>
  <c r="P615" i="1" s="1"/>
  <c r="I615" i="1"/>
  <c r="O615" i="1" s="1"/>
  <c r="H615" i="1"/>
  <c r="N615" i="1" s="1"/>
  <c r="G615" i="1"/>
  <c r="M615" i="1" s="1"/>
  <c r="J614" i="1"/>
  <c r="P614" i="1" s="1"/>
  <c r="I614" i="1"/>
  <c r="O614" i="1" s="1"/>
  <c r="H614" i="1"/>
  <c r="N614" i="1" s="1"/>
  <c r="G614" i="1"/>
  <c r="M614" i="1" s="1"/>
  <c r="J613" i="1"/>
  <c r="P613" i="1" s="1"/>
  <c r="I613" i="1"/>
  <c r="O613" i="1" s="1"/>
  <c r="H613" i="1"/>
  <c r="N613" i="1" s="1"/>
  <c r="G613" i="1"/>
  <c r="M613" i="1" s="1"/>
  <c r="J612" i="1"/>
  <c r="P612" i="1" s="1"/>
  <c r="I612" i="1"/>
  <c r="O612" i="1" s="1"/>
  <c r="H612" i="1"/>
  <c r="N612" i="1" s="1"/>
  <c r="G612" i="1"/>
  <c r="M612" i="1" s="1"/>
  <c r="J470" i="1"/>
  <c r="P470" i="1" s="1"/>
  <c r="I470" i="1"/>
  <c r="O470" i="1" s="1"/>
  <c r="H470" i="1"/>
  <c r="N470" i="1" s="1"/>
  <c r="G470" i="1"/>
  <c r="M470" i="1" s="1"/>
  <c r="J469" i="1"/>
  <c r="P469" i="1" s="1"/>
  <c r="I469" i="1"/>
  <c r="O469" i="1" s="1"/>
  <c r="H469" i="1"/>
  <c r="N469" i="1" s="1"/>
  <c r="G469" i="1"/>
  <c r="M469" i="1" s="1"/>
  <c r="J745" i="1"/>
  <c r="P745" i="1" s="1"/>
  <c r="I745" i="1"/>
  <c r="O745" i="1" s="1"/>
  <c r="H745" i="1"/>
  <c r="N745" i="1" s="1"/>
  <c r="G745" i="1"/>
  <c r="M745" i="1" s="1"/>
  <c r="J756" i="1"/>
  <c r="P756" i="1" s="1"/>
  <c r="I756" i="1"/>
  <c r="O756" i="1" s="1"/>
  <c r="H756" i="1"/>
  <c r="N756" i="1" s="1"/>
  <c r="G756" i="1"/>
  <c r="M756" i="1" s="1"/>
  <c r="J4079" i="1"/>
  <c r="P4079" i="1" s="1"/>
  <c r="I4079" i="1"/>
  <c r="O4079" i="1" s="1"/>
  <c r="H4079" i="1"/>
  <c r="N4079" i="1" s="1"/>
  <c r="G4079" i="1"/>
  <c r="M4079" i="1" s="1"/>
  <c r="J1739" i="1"/>
  <c r="P1739" i="1" s="1"/>
  <c r="I1739" i="1"/>
  <c r="O1739" i="1" s="1"/>
  <c r="H1739" i="1"/>
  <c r="N1739" i="1" s="1"/>
  <c r="G1739" i="1"/>
  <c r="M1739" i="1" s="1"/>
  <c r="J2161" i="1"/>
  <c r="P2161" i="1" s="1"/>
  <c r="I2161" i="1"/>
  <c r="O2161" i="1" s="1"/>
  <c r="H2161" i="1"/>
  <c r="N2161" i="1" s="1"/>
  <c r="G2161" i="1"/>
  <c r="M2161" i="1" s="1"/>
  <c r="J1176" i="1"/>
  <c r="P1176" i="1" s="1"/>
  <c r="I1176" i="1"/>
  <c r="O1176" i="1" s="1"/>
  <c r="H1176" i="1"/>
  <c r="N1176" i="1" s="1"/>
  <c r="G1176" i="1"/>
  <c r="M1176" i="1" s="1"/>
  <c r="J1671" i="1"/>
  <c r="P1671" i="1" s="1"/>
  <c r="I1671" i="1"/>
  <c r="O1671" i="1" s="1"/>
  <c r="H1671" i="1"/>
  <c r="N1671" i="1" s="1"/>
  <c r="G1671" i="1"/>
  <c r="M1671" i="1" s="1"/>
  <c r="J3381" i="1"/>
  <c r="P3381" i="1" s="1"/>
  <c r="I3381" i="1"/>
  <c r="O3381" i="1" s="1"/>
  <c r="H3381" i="1"/>
  <c r="N3381" i="1" s="1"/>
  <c r="G3381" i="1"/>
  <c r="M3381" i="1" s="1"/>
  <c r="J2839" i="1"/>
  <c r="P2839" i="1" s="1"/>
  <c r="I2839" i="1"/>
  <c r="O2839" i="1" s="1"/>
  <c r="H2839" i="1"/>
  <c r="N2839" i="1" s="1"/>
  <c r="G2839" i="1"/>
  <c r="M2839" i="1" s="1"/>
  <c r="J2898" i="1"/>
  <c r="P2898" i="1" s="1"/>
  <c r="I2898" i="1"/>
  <c r="O2898" i="1" s="1"/>
  <c r="H2898" i="1"/>
  <c r="N2898" i="1" s="1"/>
  <c r="G2898" i="1"/>
  <c r="M2898" i="1" s="1"/>
  <c r="J3101" i="1"/>
  <c r="P3101" i="1" s="1"/>
  <c r="I3101" i="1"/>
  <c r="O3101" i="1" s="1"/>
  <c r="H3101" i="1"/>
  <c r="N3101" i="1" s="1"/>
  <c r="G3101" i="1"/>
  <c r="M3101" i="1" s="1"/>
  <c r="J3235" i="1"/>
  <c r="P3235" i="1" s="1"/>
  <c r="I3235" i="1"/>
  <c r="O3235" i="1" s="1"/>
  <c r="H3235" i="1"/>
  <c r="N3235" i="1" s="1"/>
  <c r="G3235" i="1"/>
  <c r="M3235" i="1" s="1"/>
  <c r="J3227" i="1"/>
  <c r="P3227" i="1" s="1"/>
  <c r="I3227" i="1"/>
  <c r="O3227" i="1" s="1"/>
  <c r="H3227" i="1"/>
  <c r="N3227" i="1" s="1"/>
  <c r="G3227" i="1"/>
  <c r="M3227" i="1" s="1"/>
  <c r="J3226" i="1"/>
  <c r="P3226" i="1" s="1"/>
  <c r="I3226" i="1"/>
  <c r="O3226" i="1" s="1"/>
  <c r="H3226" i="1"/>
  <c r="N3226" i="1" s="1"/>
  <c r="G3226" i="1"/>
  <c r="M3226" i="1" s="1"/>
  <c r="J3225" i="1"/>
  <c r="P3225" i="1" s="1"/>
  <c r="I3225" i="1"/>
  <c r="O3225" i="1" s="1"/>
  <c r="H3225" i="1"/>
  <c r="N3225" i="1" s="1"/>
  <c r="G3225" i="1"/>
  <c r="M3225" i="1" s="1"/>
  <c r="J3081" i="1"/>
  <c r="P3081" i="1" s="1"/>
  <c r="I3081" i="1"/>
  <c r="O3081" i="1" s="1"/>
  <c r="H3081" i="1"/>
  <c r="N3081" i="1" s="1"/>
  <c r="G3081" i="1"/>
  <c r="M3081" i="1" s="1"/>
  <c r="J3080" i="1"/>
  <c r="P3080" i="1" s="1"/>
  <c r="I3080" i="1"/>
  <c r="O3080" i="1" s="1"/>
  <c r="H3080" i="1"/>
  <c r="N3080" i="1" s="1"/>
  <c r="G3080" i="1"/>
  <c r="M3080" i="1" s="1"/>
  <c r="J2164" i="1"/>
  <c r="P2164" i="1" s="1"/>
  <c r="I2164" i="1"/>
  <c r="O2164" i="1" s="1"/>
  <c r="H2164" i="1"/>
  <c r="N2164" i="1" s="1"/>
  <c r="G2164" i="1"/>
  <c r="M2164" i="1" s="1"/>
  <c r="J1203" i="1"/>
  <c r="P1203" i="1" s="1"/>
  <c r="I1203" i="1"/>
  <c r="O1203" i="1" s="1"/>
  <c r="H1203" i="1"/>
  <c r="N1203" i="1" s="1"/>
  <c r="G1203" i="1"/>
  <c r="M1203" i="1" s="1"/>
  <c r="J1200" i="1"/>
  <c r="P1200" i="1" s="1"/>
  <c r="I1200" i="1"/>
  <c r="O1200" i="1" s="1"/>
  <c r="H1200" i="1"/>
  <c r="N1200" i="1" s="1"/>
  <c r="G1200" i="1"/>
  <c r="M1200" i="1" s="1"/>
  <c r="J1197" i="1"/>
  <c r="P1197" i="1" s="1"/>
  <c r="I1197" i="1"/>
  <c r="O1197" i="1" s="1"/>
  <c r="H1197" i="1"/>
  <c r="N1197" i="1" s="1"/>
  <c r="G1197" i="1"/>
  <c r="M1197" i="1" s="1"/>
  <c r="J1196" i="1"/>
  <c r="P1196" i="1" s="1"/>
  <c r="I1196" i="1"/>
  <c r="O1196" i="1" s="1"/>
  <c r="H1196" i="1"/>
  <c r="N1196" i="1" s="1"/>
  <c r="G1196" i="1"/>
  <c r="M1196" i="1" s="1"/>
  <c r="J1195" i="1"/>
  <c r="P1195" i="1" s="1"/>
  <c r="I1195" i="1"/>
  <c r="O1195" i="1" s="1"/>
  <c r="H1195" i="1"/>
  <c r="N1195" i="1" s="1"/>
  <c r="G1195" i="1"/>
  <c r="M1195" i="1" s="1"/>
  <c r="J1194" i="1"/>
  <c r="P1194" i="1" s="1"/>
  <c r="I1194" i="1"/>
  <c r="O1194" i="1" s="1"/>
  <c r="H1194" i="1"/>
  <c r="N1194" i="1" s="1"/>
  <c r="G1194" i="1"/>
  <c r="M1194" i="1" s="1"/>
  <c r="J1193" i="1"/>
  <c r="P1193" i="1" s="1"/>
  <c r="I1193" i="1"/>
  <c r="O1193" i="1" s="1"/>
  <c r="H1193" i="1"/>
  <c r="N1193" i="1" s="1"/>
  <c r="G1193" i="1"/>
  <c r="M1193" i="1" s="1"/>
  <c r="P1192" i="1"/>
  <c r="O1192" i="1"/>
  <c r="N1192" i="1"/>
  <c r="M1192" i="1"/>
  <c r="J3807" i="1"/>
  <c r="P3807" i="1" s="1"/>
  <c r="I3807" i="1"/>
  <c r="O3807" i="1" s="1"/>
  <c r="H3807" i="1"/>
  <c r="N3807" i="1" s="1"/>
  <c r="G3807" i="1"/>
  <c r="M3807" i="1" s="1"/>
  <c r="P3806" i="1"/>
  <c r="O3806" i="1"/>
  <c r="N3806" i="1"/>
  <c r="M3806" i="1"/>
  <c r="J1780" i="1"/>
  <c r="P1780" i="1" s="1"/>
  <c r="I1780" i="1"/>
  <c r="O1780" i="1" s="1"/>
  <c r="H1780" i="1"/>
  <c r="N1780" i="1" s="1"/>
  <c r="G1780" i="1"/>
  <c r="M1780" i="1" s="1"/>
  <c r="J1393" i="1"/>
  <c r="P1393" i="1" s="1"/>
  <c r="I1393" i="1"/>
  <c r="O1393" i="1" s="1"/>
  <c r="H1393" i="1"/>
  <c r="N1393" i="1" s="1"/>
  <c r="G1393" i="1"/>
  <c r="M1393" i="1" s="1"/>
  <c r="J1870" i="1"/>
  <c r="P1870" i="1" s="1"/>
  <c r="I1870" i="1"/>
  <c r="O1870" i="1" s="1"/>
  <c r="H1870" i="1"/>
  <c r="N1870" i="1" s="1"/>
  <c r="G1870" i="1"/>
  <c r="M1870" i="1" s="1"/>
  <c r="J4100" i="1"/>
  <c r="P4100" i="1" s="1"/>
  <c r="I4100" i="1"/>
  <c r="O4100" i="1" s="1"/>
  <c r="H4100" i="1"/>
  <c r="N4100" i="1" s="1"/>
  <c r="G4100" i="1"/>
  <c r="M4100" i="1" s="1"/>
  <c r="J1699" i="1"/>
  <c r="P1699" i="1" s="1"/>
  <c r="I1699" i="1"/>
  <c r="O1699" i="1" s="1"/>
  <c r="H1699" i="1"/>
  <c r="N1699" i="1" s="1"/>
  <c r="G1699" i="1"/>
  <c r="M1699" i="1" s="1"/>
  <c r="J2162" i="1"/>
  <c r="P2162" i="1" s="1"/>
  <c r="I2162" i="1"/>
  <c r="O2162" i="1" s="1"/>
  <c r="H2162" i="1"/>
  <c r="N2162" i="1" s="1"/>
  <c r="G2162" i="1"/>
  <c r="M2162" i="1" s="1"/>
  <c r="J2163" i="1"/>
  <c r="P2163" i="1" s="1"/>
  <c r="I2163" i="1"/>
  <c r="O2163" i="1" s="1"/>
  <c r="H2163" i="1"/>
  <c r="N2163" i="1" s="1"/>
  <c r="G2163" i="1"/>
  <c r="M2163" i="1" s="1"/>
  <c r="J4206" i="1"/>
  <c r="P4206" i="1" s="1"/>
  <c r="I4206" i="1"/>
  <c r="O4206" i="1" s="1"/>
  <c r="H4206" i="1"/>
  <c r="N4206" i="1" s="1"/>
  <c r="G4206" i="1"/>
  <c r="M4206" i="1" s="1"/>
  <c r="J4203" i="1"/>
  <c r="P4203" i="1" s="1"/>
  <c r="I4203" i="1"/>
  <c r="O4203" i="1" s="1"/>
  <c r="H4203" i="1"/>
  <c r="N4203" i="1" s="1"/>
  <c r="G4203" i="1"/>
  <c r="M4203" i="1" s="1"/>
  <c r="J4202" i="1"/>
  <c r="P4202" i="1" s="1"/>
  <c r="I4202" i="1"/>
  <c r="O4202" i="1" s="1"/>
  <c r="H4202" i="1"/>
  <c r="N4202" i="1" s="1"/>
  <c r="G4202" i="1"/>
  <c r="M4202" i="1" s="1"/>
  <c r="J4194" i="1"/>
  <c r="P4194" i="1" s="1"/>
  <c r="I4194" i="1"/>
  <c r="O4194" i="1" s="1"/>
  <c r="H4194" i="1"/>
  <c r="N4194" i="1" s="1"/>
  <c r="G4194" i="1"/>
  <c r="M4194" i="1" s="1"/>
  <c r="J4193" i="1"/>
  <c r="P4193" i="1" s="1"/>
  <c r="I4193" i="1"/>
  <c r="O4193" i="1" s="1"/>
  <c r="H4193" i="1"/>
  <c r="N4193" i="1" s="1"/>
  <c r="G4193" i="1"/>
  <c r="M4193" i="1" s="1"/>
  <c r="J4192" i="1"/>
  <c r="P4192" i="1" s="1"/>
  <c r="I4192" i="1"/>
  <c r="O4192" i="1" s="1"/>
  <c r="H4192" i="1"/>
  <c r="N4192" i="1" s="1"/>
  <c r="G4192" i="1"/>
  <c r="M4192" i="1" s="1"/>
  <c r="J4190" i="1"/>
  <c r="P4190" i="1" s="1"/>
  <c r="I4190" i="1"/>
  <c r="O4190" i="1" s="1"/>
  <c r="H4190" i="1"/>
  <c r="N4190" i="1" s="1"/>
  <c r="G4190" i="1"/>
  <c r="M4190" i="1" s="1"/>
  <c r="J4189" i="1"/>
  <c r="P4189" i="1" s="1"/>
  <c r="I4189" i="1"/>
  <c r="O4189" i="1" s="1"/>
  <c r="H4189" i="1"/>
  <c r="N4189" i="1" s="1"/>
  <c r="G4189" i="1"/>
  <c r="M4189" i="1" s="1"/>
  <c r="J4188" i="1"/>
  <c r="P4188" i="1" s="1"/>
  <c r="I4188" i="1"/>
  <c r="O4188" i="1" s="1"/>
  <c r="H4188" i="1"/>
  <c r="N4188" i="1" s="1"/>
  <c r="G4188" i="1"/>
  <c r="M4188" i="1" s="1"/>
  <c r="J4185" i="1"/>
  <c r="P4185" i="1" s="1"/>
  <c r="I4185" i="1"/>
  <c r="O4185" i="1" s="1"/>
  <c r="H4185" i="1"/>
  <c r="N4185" i="1" s="1"/>
  <c r="G4185" i="1"/>
  <c r="M4185" i="1" s="1"/>
  <c r="J4184" i="1"/>
  <c r="P4184" i="1" s="1"/>
  <c r="I4184" i="1"/>
  <c r="O4184" i="1" s="1"/>
  <c r="H4184" i="1"/>
  <c r="N4184" i="1" s="1"/>
  <c r="G4184" i="1"/>
  <c r="M4184" i="1" s="1"/>
  <c r="J4183" i="1"/>
  <c r="P4183" i="1" s="1"/>
  <c r="I4183" i="1"/>
  <c r="O4183" i="1" s="1"/>
  <c r="H4183" i="1"/>
  <c r="N4183" i="1" s="1"/>
  <c r="G4183" i="1"/>
  <c r="M4183" i="1" s="1"/>
  <c r="J4180" i="1"/>
  <c r="P4180" i="1" s="1"/>
  <c r="I4180" i="1"/>
  <c r="O4180" i="1" s="1"/>
  <c r="H4180" i="1"/>
  <c r="N4180" i="1" s="1"/>
  <c r="G4180" i="1"/>
  <c r="M4180" i="1" s="1"/>
  <c r="J4179" i="1"/>
  <c r="P4179" i="1" s="1"/>
  <c r="I4179" i="1"/>
  <c r="O4179" i="1" s="1"/>
  <c r="H4179" i="1"/>
  <c r="N4179" i="1" s="1"/>
  <c r="G4179" i="1"/>
  <c r="M4179" i="1" s="1"/>
  <c r="J4174" i="1"/>
  <c r="P4174" i="1" s="1"/>
  <c r="I4174" i="1"/>
  <c r="O4174" i="1" s="1"/>
  <c r="H4174" i="1"/>
  <c r="N4174" i="1" s="1"/>
  <c r="G4174" i="1"/>
  <c r="M4174" i="1" s="1"/>
  <c r="J4173" i="1"/>
  <c r="P4173" i="1" s="1"/>
  <c r="I4173" i="1"/>
  <c r="O4173" i="1" s="1"/>
  <c r="H4173" i="1"/>
  <c r="N4173" i="1" s="1"/>
  <c r="G4173" i="1"/>
  <c r="M4173" i="1" s="1"/>
  <c r="J4210" i="1"/>
  <c r="P4210" i="1" s="1"/>
  <c r="I4210" i="1"/>
  <c r="O4210" i="1" s="1"/>
  <c r="H4210" i="1"/>
  <c r="N4210" i="1" s="1"/>
  <c r="G4210" i="1"/>
  <c r="M4210" i="1" s="1"/>
  <c r="P4172" i="1"/>
  <c r="O4172" i="1"/>
  <c r="N4172" i="1"/>
  <c r="M4172" i="1"/>
  <c r="J584" i="1"/>
  <c r="P584" i="1" s="1"/>
  <c r="I584" i="1"/>
  <c r="O584" i="1" s="1"/>
  <c r="H584" i="1"/>
  <c r="N584" i="1" s="1"/>
  <c r="G584" i="1"/>
  <c r="M584" i="1" s="1"/>
  <c r="J583" i="1"/>
  <c r="P583" i="1" s="1"/>
  <c r="I583" i="1"/>
  <c r="O583" i="1" s="1"/>
  <c r="H583" i="1"/>
  <c r="N583" i="1" s="1"/>
  <c r="G583" i="1"/>
  <c r="M583" i="1" s="1"/>
  <c r="J479" i="1"/>
  <c r="P479" i="1" s="1"/>
  <c r="I479" i="1"/>
  <c r="O479" i="1" s="1"/>
  <c r="H479" i="1"/>
  <c r="N479" i="1" s="1"/>
  <c r="G479" i="1"/>
  <c r="M479" i="1" s="1"/>
  <c r="J478" i="1"/>
  <c r="P478" i="1" s="1"/>
  <c r="I478" i="1"/>
  <c r="O478" i="1" s="1"/>
  <c r="H478" i="1"/>
  <c r="N478" i="1" s="1"/>
  <c r="G478" i="1"/>
  <c r="M478" i="1" s="1"/>
  <c r="J476" i="1"/>
  <c r="P476" i="1" s="1"/>
  <c r="I476" i="1"/>
  <c r="O476" i="1" s="1"/>
  <c r="H476" i="1"/>
  <c r="N476" i="1" s="1"/>
  <c r="G476" i="1"/>
  <c r="M476" i="1" s="1"/>
  <c r="J528" i="1"/>
  <c r="P528" i="1" s="1"/>
  <c r="I528" i="1"/>
  <c r="O528" i="1" s="1"/>
  <c r="H528" i="1"/>
  <c r="N528" i="1" s="1"/>
  <c r="G528" i="1"/>
  <c r="M528" i="1" s="1"/>
  <c r="J527" i="1"/>
  <c r="P527" i="1" s="1"/>
  <c r="I527" i="1"/>
  <c r="O527" i="1" s="1"/>
  <c r="H527" i="1"/>
  <c r="N527" i="1" s="1"/>
  <c r="G527" i="1"/>
  <c r="M527" i="1" s="1"/>
  <c r="J526" i="1"/>
  <c r="P526" i="1" s="1"/>
  <c r="I526" i="1"/>
  <c r="O526" i="1" s="1"/>
  <c r="H526" i="1"/>
  <c r="N526" i="1" s="1"/>
  <c r="G526" i="1"/>
  <c r="M526" i="1" s="1"/>
  <c r="J525" i="1"/>
  <c r="P525" i="1" s="1"/>
  <c r="I525" i="1"/>
  <c r="O525" i="1" s="1"/>
  <c r="H525" i="1"/>
  <c r="N525" i="1" s="1"/>
  <c r="G525" i="1"/>
  <c r="M525" i="1" s="1"/>
  <c r="J524" i="1"/>
  <c r="P524" i="1" s="1"/>
  <c r="I524" i="1"/>
  <c r="O524" i="1" s="1"/>
  <c r="H524" i="1"/>
  <c r="N524" i="1" s="1"/>
  <c r="G524" i="1"/>
  <c r="M524" i="1" s="1"/>
  <c r="J523" i="1"/>
  <c r="P523" i="1" s="1"/>
  <c r="I523" i="1"/>
  <c r="O523" i="1" s="1"/>
  <c r="H523" i="1"/>
  <c r="N523" i="1" s="1"/>
  <c r="G523" i="1"/>
  <c r="M523" i="1" s="1"/>
  <c r="J433" i="1"/>
  <c r="P433" i="1" s="1"/>
  <c r="I433" i="1"/>
  <c r="O433" i="1" s="1"/>
  <c r="H433" i="1"/>
  <c r="N433" i="1" s="1"/>
  <c r="G433" i="1"/>
  <c r="M433" i="1" s="1"/>
  <c r="J432" i="1"/>
  <c r="P432" i="1" s="1"/>
  <c r="I432" i="1"/>
  <c r="O432" i="1" s="1"/>
  <c r="H432" i="1"/>
  <c r="N432" i="1" s="1"/>
  <c r="G432" i="1"/>
  <c r="M432" i="1" s="1"/>
  <c r="J679" i="1"/>
  <c r="P679" i="1" s="1"/>
  <c r="I679" i="1"/>
  <c r="O679" i="1" s="1"/>
  <c r="H679" i="1"/>
  <c r="N679" i="1" s="1"/>
  <c r="G679" i="1"/>
  <c r="M679" i="1" s="1"/>
  <c r="J678" i="1"/>
  <c r="P678" i="1" s="1"/>
  <c r="I678" i="1"/>
  <c r="O678" i="1" s="1"/>
  <c r="H678" i="1"/>
  <c r="N678" i="1" s="1"/>
  <c r="G678" i="1"/>
  <c r="M678" i="1" s="1"/>
  <c r="J677" i="1"/>
  <c r="P677" i="1" s="1"/>
  <c r="I677" i="1"/>
  <c r="O677" i="1" s="1"/>
  <c r="H677" i="1"/>
  <c r="N677" i="1" s="1"/>
  <c r="G677" i="1"/>
  <c r="M677" i="1" s="1"/>
  <c r="J676" i="1"/>
  <c r="P676" i="1" s="1"/>
  <c r="I676" i="1"/>
  <c r="O676" i="1" s="1"/>
  <c r="H676" i="1"/>
  <c r="N676" i="1" s="1"/>
  <c r="G676" i="1"/>
  <c r="M676" i="1" s="1"/>
  <c r="J675" i="1"/>
  <c r="P675" i="1" s="1"/>
  <c r="I675" i="1"/>
  <c r="O675" i="1" s="1"/>
  <c r="H675" i="1"/>
  <c r="N675" i="1" s="1"/>
  <c r="G675" i="1"/>
  <c r="M675" i="1" s="1"/>
  <c r="J674" i="1"/>
  <c r="P674" i="1" s="1"/>
  <c r="I674" i="1"/>
  <c r="O674" i="1" s="1"/>
  <c r="H674" i="1"/>
  <c r="N674" i="1" s="1"/>
  <c r="G674" i="1"/>
  <c r="M674" i="1" s="1"/>
  <c r="J673" i="1"/>
  <c r="P673" i="1" s="1"/>
  <c r="I673" i="1"/>
  <c r="O673" i="1" s="1"/>
  <c r="H673" i="1"/>
  <c r="N673" i="1" s="1"/>
  <c r="G673" i="1"/>
  <c r="M673" i="1" s="1"/>
  <c r="J672" i="1"/>
  <c r="P672" i="1" s="1"/>
  <c r="I672" i="1"/>
  <c r="O672" i="1" s="1"/>
  <c r="H672" i="1"/>
  <c r="N672" i="1" s="1"/>
  <c r="G672" i="1"/>
  <c r="M672" i="1" s="1"/>
  <c r="J671" i="1"/>
  <c r="P671" i="1" s="1"/>
  <c r="I671" i="1"/>
  <c r="O671" i="1" s="1"/>
  <c r="H671" i="1"/>
  <c r="N671" i="1" s="1"/>
  <c r="G671" i="1"/>
  <c r="M671" i="1" s="1"/>
  <c r="J670" i="1"/>
  <c r="P670" i="1" s="1"/>
  <c r="I670" i="1"/>
  <c r="O670" i="1" s="1"/>
  <c r="H670" i="1"/>
  <c r="N670" i="1" s="1"/>
  <c r="G670" i="1"/>
  <c r="M670" i="1" s="1"/>
  <c r="J669" i="1"/>
  <c r="P669" i="1" s="1"/>
  <c r="I669" i="1"/>
  <c r="O669" i="1" s="1"/>
  <c r="H669" i="1"/>
  <c r="N669" i="1" s="1"/>
  <c r="G669" i="1"/>
  <c r="M669" i="1" s="1"/>
  <c r="J668" i="1"/>
  <c r="P668" i="1" s="1"/>
  <c r="I668" i="1"/>
  <c r="O668" i="1" s="1"/>
  <c r="H668" i="1"/>
  <c r="N668" i="1" s="1"/>
  <c r="G668" i="1"/>
  <c r="M668" i="1" s="1"/>
  <c r="J667" i="1"/>
  <c r="P667" i="1" s="1"/>
  <c r="I667" i="1"/>
  <c r="O667" i="1" s="1"/>
  <c r="H667" i="1"/>
  <c r="N667" i="1" s="1"/>
  <c r="G667" i="1"/>
  <c r="M667" i="1" s="1"/>
  <c r="J666" i="1"/>
  <c r="P666" i="1" s="1"/>
  <c r="I666" i="1"/>
  <c r="O666" i="1" s="1"/>
  <c r="H666" i="1"/>
  <c r="N666" i="1" s="1"/>
  <c r="G666" i="1"/>
  <c r="M666" i="1" s="1"/>
  <c r="J665" i="1"/>
  <c r="P665" i="1" s="1"/>
  <c r="I665" i="1"/>
  <c r="O665" i="1" s="1"/>
  <c r="H665" i="1"/>
  <c r="N665" i="1" s="1"/>
  <c r="G665" i="1"/>
  <c r="M665" i="1" s="1"/>
  <c r="J664" i="1"/>
  <c r="P664" i="1" s="1"/>
  <c r="I664" i="1"/>
  <c r="O664" i="1" s="1"/>
  <c r="H664" i="1"/>
  <c r="N664" i="1" s="1"/>
  <c r="G664" i="1"/>
  <c r="M664" i="1" s="1"/>
  <c r="J663" i="1"/>
  <c r="P663" i="1" s="1"/>
  <c r="I663" i="1"/>
  <c r="O663" i="1" s="1"/>
  <c r="H663" i="1"/>
  <c r="N663" i="1" s="1"/>
  <c r="G663" i="1"/>
  <c r="M663" i="1" s="1"/>
  <c r="J355" i="1"/>
  <c r="P355" i="1" s="1"/>
  <c r="I355" i="1"/>
  <c r="O355" i="1" s="1"/>
  <c r="H355" i="1"/>
  <c r="N355" i="1" s="1"/>
  <c r="G355" i="1"/>
  <c r="M355" i="1" s="1"/>
  <c r="J354" i="1"/>
  <c r="P354" i="1" s="1"/>
  <c r="I354" i="1"/>
  <c r="O354" i="1" s="1"/>
  <c r="H354" i="1"/>
  <c r="N354" i="1" s="1"/>
  <c r="G354" i="1"/>
  <c r="M354" i="1" s="1"/>
  <c r="J353" i="1"/>
  <c r="P353" i="1" s="1"/>
  <c r="I353" i="1"/>
  <c r="O353" i="1" s="1"/>
  <c r="H353" i="1"/>
  <c r="N353" i="1" s="1"/>
  <c r="G353" i="1"/>
  <c r="M353" i="1" s="1"/>
  <c r="J744" i="1"/>
  <c r="P744" i="1" s="1"/>
  <c r="I744" i="1"/>
  <c r="O744" i="1" s="1"/>
  <c r="H744" i="1"/>
  <c r="N744" i="1" s="1"/>
  <c r="G744" i="1"/>
  <c r="M744" i="1" s="1"/>
  <c r="J743" i="1"/>
  <c r="P743" i="1" s="1"/>
  <c r="I743" i="1"/>
  <c r="O743" i="1" s="1"/>
  <c r="H743" i="1"/>
  <c r="N743" i="1" s="1"/>
  <c r="G743" i="1"/>
  <c r="M743" i="1" s="1"/>
  <c r="J742" i="1"/>
  <c r="P742" i="1" s="1"/>
  <c r="I742" i="1"/>
  <c r="O742" i="1" s="1"/>
  <c r="H742" i="1"/>
  <c r="N742" i="1" s="1"/>
  <c r="G742" i="1"/>
  <c r="M742" i="1" s="1"/>
  <c r="J755" i="1"/>
  <c r="P755" i="1" s="1"/>
  <c r="I755" i="1"/>
  <c r="O755" i="1" s="1"/>
  <c r="H755" i="1"/>
  <c r="N755" i="1" s="1"/>
  <c r="G755" i="1"/>
  <c r="M755" i="1" s="1"/>
  <c r="J754" i="1"/>
  <c r="P754" i="1" s="1"/>
  <c r="I754" i="1"/>
  <c r="O754" i="1" s="1"/>
  <c r="H754" i="1"/>
  <c r="N754" i="1" s="1"/>
  <c r="G754" i="1"/>
  <c r="M754" i="1" s="1"/>
  <c r="J753" i="1"/>
  <c r="P753" i="1" s="1"/>
  <c r="I753" i="1"/>
  <c r="O753" i="1" s="1"/>
  <c r="H753" i="1"/>
  <c r="N753" i="1" s="1"/>
  <c r="G753" i="1"/>
  <c r="M753" i="1" s="1"/>
  <c r="J467" i="1"/>
  <c r="P467" i="1" s="1"/>
  <c r="I467" i="1"/>
  <c r="O467" i="1" s="1"/>
  <c r="H467" i="1"/>
  <c r="N467" i="1" s="1"/>
  <c r="G467" i="1"/>
  <c r="M467" i="1" s="1"/>
  <c r="J466" i="1"/>
  <c r="P466" i="1" s="1"/>
  <c r="I466" i="1"/>
  <c r="O466" i="1" s="1"/>
  <c r="H466" i="1"/>
  <c r="N466" i="1" s="1"/>
  <c r="G466" i="1"/>
  <c r="M466" i="1" s="1"/>
  <c r="J465" i="1"/>
  <c r="P465" i="1" s="1"/>
  <c r="I465" i="1"/>
  <c r="O465" i="1" s="1"/>
  <c r="H465" i="1"/>
  <c r="N465" i="1" s="1"/>
  <c r="G465" i="1"/>
  <c r="M465" i="1" s="1"/>
  <c r="J464" i="1"/>
  <c r="P464" i="1" s="1"/>
  <c r="I464" i="1"/>
  <c r="O464" i="1" s="1"/>
  <c r="H464" i="1"/>
  <c r="N464" i="1" s="1"/>
  <c r="G464" i="1"/>
  <c r="M464" i="1" s="1"/>
  <c r="J1099" i="1"/>
  <c r="P1099" i="1" s="1"/>
  <c r="I1099" i="1"/>
  <c r="O1099" i="1" s="1"/>
  <c r="H1099" i="1"/>
  <c r="N1099" i="1" s="1"/>
  <c r="G1099" i="1"/>
  <c r="M1099" i="1" s="1"/>
  <c r="J1104" i="1"/>
  <c r="P1104" i="1" s="1"/>
  <c r="I1104" i="1"/>
  <c r="O1104" i="1" s="1"/>
  <c r="H1104" i="1"/>
  <c r="N1104" i="1" s="1"/>
  <c r="G1104" i="1"/>
  <c r="M1104" i="1" s="1"/>
  <c r="J867" i="1"/>
  <c r="P867" i="1" s="1"/>
  <c r="I867" i="1"/>
  <c r="O867" i="1" s="1"/>
  <c r="H867" i="1"/>
  <c r="N867" i="1" s="1"/>
  <c r="G867" i="1"/>
  <c r="M867" i="1" s="1"/>
  <c r="J1437" i="1"/>
  <c r="P1437" i="1" s="1"/>
  <c r="I1437" i="1"/>
  <c r="O1437" i="1" s="1"/>
  <c r="H1437" i="1"/>
  <c r="N1437" i="1" s="1"/>
  <c r="G1437" i="1"/>
  <c r="M1437" i="1" s="1"/>
  <c r="J1161" i="1"/>
  <c r="P1161" i="1" s="1"/>
  <c r="I1161" i="1"/>
  <c r="O1161" i="1" s="1"/>
  <c r="H1161" i="1"/>
  <c r="N1161" i="1" s="1"/>
  <c r="G1161" i="1"/>
  <c r="M1161" i="1" s="1"/>
  <c r="J1159" i="1"/>
  <c r="P1159" i="1" s="1"/>
  <c r="I1159" i="1"/>
  <c r="O1159" i="1" s="1"/>
  <c r="H1159" i="1"/>
  <c r="N1159" i="1" s="1"/>
  <c r="G1159" i="1"/>
  <c r="M1159" i="1" s="1"/>
  <c r="J1119" i="1"/>
  <c r="P1119" i="1" s="1"/>
  <c r="I1119" i="1"/>
  <c r="O1119" i="1" s="1"/>
  <c r="H1119" i="1"/>
  <c r="N1119" i="1" s="1"/>
  <c r="G1119" i="1"/>
  <c r="M1119" i="1" s="1"/>
  <c r="J1360" i="1"/>
  <c r="P1360" i="1" s="1"/>
  <c r="I1360" i="1"/>
  <c r="O1360" i="1" s="1"/>
  <c r="H1360" i="1"/>
  <c r="N1360" i="1" s="1"/>
  <c r="G1360" i="1"/>
  <c r="M1360" i="1" s="1"/>
  <c r="J1971" i="1"/>
  <c r="P1971" i="1" s="1"/>
  <c r="I1971" i="1"/>
  <c r="O1971" i="1" s="1"/>
  <c r="H1971" i="1"/>
  <c r="N1971" i="1" s="1"/>
  <c r="G1971" i="1"/>
  <c r="M1971" i="1" s="1"/>
  <c r="J1970" i="1"/>
  <c r="P1970" i="1" s="1"/>
  <c r="I1970" i="1"/>
  <c r="O1970" i="1" s="1"/>
  <c r="H1970" i="1"/>
  <c r="N1970" i="1" s="1"/>
  <c r="G1970" i="1"/>
  <c r="M1970" i="1" s="1"/>
  <c r="J1687" i="1"/>
  <c r="P1687" i="1" s="1"/>
  <c r="I1687" i="1"/>
  <c r="O1687" i="1" s="1"/>
  <c r="H1687" i="1"/>
  <c r="N1687" i="1" s="1"/>
  <c r="G1687" i="1"/>
  <c r="M1687" i="1" s="1"/>
  <c r="J4142" i="1"/>
  <c r="P4142" i="1" s="1"/>
  <c r="I4142" i="1"/>
  <c r="O4142" i="1" s="1"/>
  <c r="H4142" i="1"/>
  <c r="N4142" i="1" s="1"/>
  <c r="G4142" i="1"/>
  <c r="M4142" i="1" s="1"/>
  <c r="J983" i="1"/>
  <c r="P983" i="1" s="1"/>
  <c r="I983" i="1"/>
  <c r="O983" i="1" s="1"/>
  <c r="H983" i="1"/>
  <c r="N983" i="1" s="1"/>
  <c r="G983" i="1"/>
  <c r="M983" i="1" s="1"/>
  <c r="J1343" i="1"/>
  <c r="P1343" i="1" s="1"/>
  <c r="I1343" i="1"/>
  <c r="O1343" i="1" s="1"/>
  <c r="H1343" i="1"/>
  <c r="N1343" i="1" s="1"/>
  <c r="G1343" i="1"/>
  <c r="M1343" i="1" s="1"/>
  <c r="J840" i="1"/>
  <c r="P840" i="1" s="1"/>
  <c r="I840" i="1"/>
  <c r="O840" i="1" s="1"/>
  <c r="H840" i="1"/>
  <c r="N840" i="1" s="1"/>
  <c r="G840" i="1"/>
  <c r="M840" i="1" s="1"/>
  <c r="J1365" i="1"/>
  <c r="P1365" i="1" s="1"/>
  <c r="I1365" i="1"/>
  <c r="O1365" i="1" s="1"/>
  <c r="H1365" i="1"/>
  <c r="N1365" i="1" s="1"/>
  <c r="G1365" i="1"/>
  <c r="M1365" i="1" s="1"/>
  <c r="J4119" i="1"/>
  <c r="P4119" i="1" s="1"/>
  <c r="I4119" i="1"/>
  <c r="O4119" i="1" s="1"/>
  <c r="H4119" i="1"/>
  <c r="N4119" i="1" s="1"/>
  <c r="G4119" i="1"/>
  <c r="M4119" i="1" s="1"/>
  <c r="J2196" i="1"/>
  <c r="P2196" i="1" s="1"/>
  <c r="I2196" i="1"/>
  <c r="O2196" i="1" s="1"/>
  <c r="H2196" i="1"/>
  <c r="N2196" i="1" s="1"/>
  <c r="G2196" i="1"/>
  <c r="M2196" i="1" s="1"/>
  <c r="J2195" i="1"/>
  <c r="P2195" i="1" s="1"/>
  <c r="I2195" i="1"/>
  <c r="O2195" i="1" s="1"/>
  <c r="H2195" i="1"/>
  <c r="N2195" i="1" s="1"/>
  <c r="G2195" i="1"/>
  <c r="M2195" i="1" s="1"/>
  <c r="J1406" i="1"/>
  <c r="P1406" i="1" s="1"/>
  <c r="I1406" i="1"/>
  <c r="O1406" i="1" s="1"/>
  <c r="H1406" i="1"/>
  <c r="N1406" i="1" s="1"/>
  <c r="G1406" i="1"/>
  <c r="M1406" i="1" s="1"/>
  <c r="J1405" i="1"/>
  <c r="P1405" i="1" s="1"/>
  <c r="I1405" i="1"/>
  <c r="O1405" i="1" s="1"/>
  <c r="H1405" i="1"/>
  <c r="N1405" i="1" s="1"/>
  <c r="G1405" i="1"/>
  <c r="M1405" i="1" s="1"/>
  <c r="J3862" i="1"/>
  <c r="P3862" i="1" s="1"/>
  <c r="I3862" i="1"/>
  <c r="O3862" i="1" s="1"/>
  <c r="H3862" i="1"/>
  <c r="N3862" i="1" s="1"/>
  <c r="G3862" i="1"/>
  <c r="M3862" i="1" s="1"/>
  <c r="J4037" i="1"/>
  <c r="P4037" i="1" s="1"/>
  <c r="I4037" i="1"/>
  <c r="O4037" i="1" s="1"/>
  <c r="H4037" i="1"/>
  <c r="N4037" i="1" s="1"/>
  <c r="G4037" i="1"/>
  <c r="M4037" i="1" s="1"/>
  <c r="J3961" i="1"/>
  <c r="P3961" i="1" s="1"/>
  <c r="I3961" i="1"/>
  <c r="O3961" i="1" s="1"/>
  <c r="H3961" i="1"/>
  <c r="N3961" i="1" s="1"/>
  <c r="G3961" i="1"/>
  <c r="M3961" i="1" s="1"/>
  <c r="J856" i="1"/>
  <c r="P856" i="1" s="1"/>
  <c r="I856" i="1"/>
  <c r="O856" i="1" s="1"/>
  <c r="H856" i="1"/>
  <c r="N856" i="1" s="1"/>
  <c r="G856" i="1"/>
  <c r="M856" i="1" s="1"/>
  <c r="J853" i="1"/>
  <c r="P853" i="1" s="1"/>
  <c r="I853" i="1"/>
  <c r="O853" i="1" s="1"/>
  <c r="H853" i="1"/>
  <c r="N853" i="1" s="1"/>
  <c r="G853" i="1"/>
  <c r="M853" i="1" s="1"/>
  <c r="J990" i="1"/>
  <c r="P990" i="1" s="1"/>
  <c r="I990" i="1"/>
  <c r="O990" i="1" s="1"/>
  <c r="H990" i="1"/>
  <c r="N990" i="1" s="1"/>
  <c r="G990" i="1"/>
  <c r="M990" i="1" s="1"/>
  <c r="J1627" i="1"/>
  <c r="P1627" i="1" s="1"/>
  <c r="I1627" i="1"/>
  <c r="O1627" i="1" s="1"/>
  <c r="H1627" i="1"/>
  <c r="N1627" i="1" s="1"/>
  <c r="G1627" i="1"/>
  <c r="M1627" i="1" s="1"/>
  <c r="J1461" i="1"/>
  <c r="P1461" i="1" s="1"/>
  <c r="I1461" i="1"/>
  <c r="O1461" i="1" s="1"/>
  <c r="H1461" i="1"/>
  <c r="N1461" i="1" s="1"/>
  <c r="G1461" i="1"/>
  <c r="M1461" i="1" s="1"/>
  <c r="J887" i="1"/>
  <c r="P887" i="1" s="1"/>
  <c r="I887" i="1"/>
  <c r="O887" i="1" s="1"/>
  <c r="H887" i="1"/>
  <c r="N887" i="1" s="1"/>
  <c r="G887" i="1"/>
  <c r="M887" i="1" s="1"/>
  <c r="J892" i="1"/>
  <c r="P892" i="1" s="1"/>
  <c r="I892" i="1"/>
  <c r="O892" i="1" s="1"/>
  <c r="H892" i="1"/>
  <c r="N892" i="1" s="1"/>
  <c r="G892" i="1"/>
  <c r="M892" i="1" s="1"/>
  <c r="J3566" i="1"/>
  <c r="P3566" i="1" s="1"/>
  <c r="I3566" i="1"/>
  <c r="O3566" i="1" s="1"/>
  <c r="H3566" i="1"/>
  <c r="N3566" i="1" s="1"/>
  <c r="G3566" i="1"/>
  <c r="M3566" i="1" s="1"/>
  <c r="P3565" i="1"/>
  <c r="O3565" i="1"/>
  <c r="N3565" i="1"/>
  <c r="M3565" i="1"/>
  <c r="J1842" i="1"/>
  <c r="P1842" i="1" s="1"/>
  <c r="I1842" i="1"/>
  <c r="O1842" i="1" s="1"/>
  <c r="H1842" i="1"/>
  <c r="N1842" i="1" s="1"/>
  <c r="G1842" i="1"/>
  <c r="M1842" i="1" s="1"/>
  <c r="J1841" i="1"/>
  <c r="P1841" i="1" s="1"/>
  <c r="I1841" i="1"/>
  <c r="O1841" i="1" s="1"/>
  <c r="H1841" i="1"/>
  <c r="N1841" i="1" s="1"/>
  <c r="G1841" i="1"/>
  <c r="M1841" i="1" s="1"/>
  <c r="J4117" i="1"/>
  <c r="P4117" i="1" s="1"/>
  <c r="I4117" i="1"/>
  <c r="O4117" i="1" s="1"/>
  <c r="H4117" i="1"/>
  <c r="N4117" i="1" s="1"/>
  <c r="G4117" i="1"/>
  <c r="M4117" i="1" s="1"/>
  <c r="J4116" i="1"/>
  <c r="P4116" i="1" s="1"/>
  <c r="I4116" i="1"/>
  <c r="O4116" i="1" s="1"/>
  <c r="H4116" i="1"/>
  <c r="N4116" i="1" s="1"/>
  <c r="G4116" i="1"/>
  <c r="M4116" i="1" s="1"/>
  <c r="J4114" i="1"/>
  <c r="P4114" i="1" s="1"/>
  <c r="I4114" i="1"/>
  <c r="O4114" i="1" s="1"/>
  <c r="H4114" i="1"/>
  <c r="N4114" i="1" s="1"/>
  <c r="G4114" i="1"/>
  <c r="M4114" i="1" s="1"/>
  <c r="J4113" i="1"/>
  <c r="P4113" i="1" s="1"/>
  <c r="I4113" i="1"/>
  <c r="O4113" i="1" s="1"/>
  <c r="H4113" i="1"/>
  <c r="N4113" i="1" s="1"/>
  <c r="G4113" i="1"/>
  <c r="M4113" i="1" s="1"/>
  <c r="J1158" i="1"/>
  <c r="P1158" i="1" s="1"/>
  <c r="I1158" i="1"/>
  <c r="O1158" i="1" s="1"/>
  <c r="H1158" i="1"/>
  <c r="N1158" i="1" s="1"/>
  <c r="G1158" i="1"/>
  <c r="M1158" i="1" s="1"/>
  <c r="J1166" i="1"/>
  <c r="P1166" i="1" s="1"/>
  <c r="I1166" i="1"/>
  <c r="O1166" i="1" s="1"/>
  <c r="H1166" i="1"/>
  <c r="N1166" i="1" s="1"/>
  <c r="G1166" i="1"/>
  <c r="M1166" i="1" s="1"/>
  <c r="J879" i="1"/>
  <c r="P879" i="1" s="1"/>
  <c r="I879" i="1"/>
  <c r="O879" i="1" s="1"/>
  <c r="H879" i="1"/>
  <c r="N879" i="1" s="1"/>
  <c r="G879" i="1"/>
  <c r="M879" i="1" s="1"/>
  <c r="J1378" i="1"/>
  <c r="P1378" i="1" s="1"/>
  <c r="I1378" i="1"/>
  <c r="O1378" i="1" s="1"/>
  <c r="H1378" i="1"/>
  <c r="N1378" i="1" s="1"/>
  <c r="G1378" i="1"/>
  <c r="M1378" i="1" s="1"/>
  <c r="J1379" i="1"/>
  <c r="P1379" i="1" s="1"/>
  <c r="I1379" i="1"/>
  <c r="O1379" i="1" s="1"/>
  <c r="H1379" i="1"/>
  <c r="N1379" i="1" s="1"/>
  <c r="G1379" i="1"/>
  <c r="M1379" i="1" s="1"/>
  <c r="J581" i="1"/>
  <c r="P581" i="1" s="1"/>
  <c r="I581" i="1"/>
  <c r="O581" i="1" s="1"/>
  <c r="H581" i="1"/>
  <c r="N581" i="1" s="1"/>
  <c r="G581" i="1"/>
  <c r="M581" i="1" s="1"/>
  <c r="J580" i="1"/>
  <c r="P580" i="1" s="1"/>
  <c r="I580" i="1"/>
  <c r="O580" i="1" s="1"/>
  <c r="H580" i="1"/>
  <c r="N580" i="1" s="1"/>
  <c r="G580" i="1"/>
  <c r="M580" i="1" s="1"/>
  <c r="J579" i="1"/>
  <c r="P579" i="1" s="1"/>
  <c r="I579" i="1"/>
  <c r="O579" i="1" s="1"/>
  <c r="H579" i="1"/>
  <c r="N579" i="1" s="1"/>
  <c r="G579" i="1"/>
  <c r="M579" i="1" s="1"/>
  <c r="J578" i="1"/>
  <c r="P578" i="1" s="1"/>
  <c r="I578" i="1"/>
  <c r="O578" i="1" s="1"/>
  <c r="H578" i="1"/>
  <c r="N578" i="1" s="1"/>
  <c r="G578" i="1"/>
  <c r="M578" i="1" s="1"/>
  <c r="J577" i="1"/>
  <c r="P577" i="1" s="1"/>
  <c r="I577" i="1"/>
  <c r="O577" i="1" s="1"/>
  <c r="H577" i="1"/>
  <c r="N577" i="1" s="1"/>
  <c r="G577" i="1"/>
  <c r="M577" i="1" s="1"/>
  <c r="J759" i="1"/>
  <c r="P759" i="1" s="1"/>
  <c r="I759" i="1"/>
  <c r="O759" i="1" s="1"/>
  <c r="H759" i="1"/>
  <c r="N759" i="1" s="1"/>
  <c r="G759" i="1"/>
  <c r="M759" i="1" s="1"/>
  <c r="J659" i="1"/>
  <c r="P659" i="1" s="1"/>
  <c r="I659" i="1"/>
  <c r="O659" i="1" s="1"/>
  <c r="H659" i="1"/>
  <c r="N659" i="1" s="1"/>
  <c r="G659" i="1"/>
  <c r="M659" i="1" s="1"/>
  <c r="J741" i="1"/>
  <c r="P741" i="1" s="1"/>
  <c r="I741" i="1"/>
  <c r="O741" i="1" s="1"/>
  <c r="H741" i="1"/>
  <c r="N741" i="1" s="1"/>
  <c r="G741" i="1"/>
  <c r="M741" i="1" s="1"/>
  <c r="J437" i="1"/>
  <c r="P437" i="1" s="1"/>
  <c r="I437" i="1"/>
  <c r="O437" i="1" s="1"/>
  <c r="H437" i="1"/>
  <c r="N437" i="1" s="1"/>
  <c r="G437" i="1"/>
  <c r="M437" i="1" s="1"/>
  <c r="J752" i="1"/>
  <c r="P752" i="1" s="1"/>
  <c r="I752" i="1"/>
  <c r="O752" i="1" s="1"/>
  <c r="H752" i="1"/>
  <c r="N752" i="1" s="1"/>
  <c r="G752" i="1"/>
  <c r="M752" i="1" s="1"/>
  <c r="J468" i="1"/>
  <c r="P468" i="1" s="1"/>
  <c r="I468" i="1"/>
  <c r="O468" i="1" s="1"/>
  <c r="H468" i="1"/>
  <c r="N468" i="1" s="1"/>
  <c r="G468" i="1"/>
  <c r="M468" i="1" s="1"/>
  <c r="J463" i="1"/>
  <c r="P463" i="1" s="1"/>
  <c r="I463" i="1"/>
  <c r="O463" i="1" s="1"/>
  <c r="H463" i="1"/>
  <c r="N463" i="1" s="1"/>
  <c r="G463" i="1"/>
  <c r="M463" i="1" s="1"/>
  <c r="J462" i="1"/>
  <c r="P462" i="1" s="1"/>
  <c r="I462" i="1"/>
  <c r="O462" i="1" s="1"/>
  <c r="H462" i="1"/>
  <c r="N462" i="1" s="1"/>
  <c r="G462" i="1"/>
  <c r="M462" i="1" s="1"/>
  <c r="J1929" i="1"/>
  <c r="P1929" i="1" s="1"/>
  <c r="I1929" i="1"/>
  <c r="O1929" i="1" s="1"/>
  <c r="H1929" i="1"/>
  <c r="N1929" i="1" s="1"/>
  <c r="G1929" i="1"/>
  <c r="M1929" i="1" s="1"/>
  <c r="G1440" i="1"/>
  <c r="J4122" i="1"/>
  <c r="P4122" i="1" s="1"/>
  <c r="I4122" i="1"/>
  <c r="O4122" i="1" s="1"/>
  <c r="H4122" i="1"/>
  <c r="N4122" i="1" s="1"/>
  <c r="G4122" i="1"/>
  <c r="M4122" i="1" s="1"/>
  <c r="J1696" i="1"/>
  <c r="P1696" i="1" s="1"/>
  <c r="I1696" i="1"/>
  <c r="O1696" i="1" s="1"/>
  <c r="H1696" i="1"/>
  <c r="N1696" i="1" s="1"/>
  <c r="G1696" i="1"/>
  <c r="M1696" i="1" s="1"/>
  <c r="J965" i="1"/>
  <c r="P965" i="1" s="1"/>
  <c r="I965" i="1"/>
  <c r="O965" i="1" s="1"/>
  <c r="H965" i="1"/>
  <c r="N965" i="1" s="1"/>
  <c r="G965" i="1"/>
  <c r="M965" i="1" s="1"/>
  <c r="J964" i="1"/>
  <c r="P964" i="1" s="1"/>
  <c r="I964" i="1"/>
  <c r="O964" i="1" s="1"/>
  <c r="H964" i="1"/>
  <c r="N964" i="1" s="1"/>
  <c r="G964" i="1"/>
  <c r="M964" i="1" s="1"/>
  <c r="J4007" i="1"/>
  <c r="P4007" i="1" s="1"/>
  <c r="I4007" i="1"/>
  <c r="O4007" i="1" s="1"/>
  <c r="H4007" i="1"/>
  <c r="N4007" i="1" s="1"/>
  <c r="G4007" i="1"/>
  <c r="M4007" i="1" s="1"/>
  <c r="J224" i="1"/>
  <c r="P224" i="1" s="1"/>
  <c r="I224" i="1"/>
  <c r="O224" i="1" s="1"/>
  <c r="H224" i="1"/>
  <c r="N224" i="1" s="1"/>
  <c r="G224" i="1"/>
  <c r="M224" i="1" s="1"/>
  <c r="J1920" i="1"/>
  <c r="P1920" i="1" s="1"/>
  <c r="I1920" i="1"/>
  <c r="O1920" i="1" s="1"/>
  <c r="H1920" i="1"/>
  <c r="N1920" i="1" s="1"/>
  <c r="G1920" i="1"/>
  <c r="M1920" i="1" s="1"/>
  <c r="J3249" i="1"/>
  <c r="P3249" i="1" s="1"/>
  <c r="I3249" i="1"/>
  <c r="O3249" i="1" s="1"/>
  <c r="H3249" i="1"/>
  <c r="N3249" i="1" s="1"/>
  <c r="G3249" i="1"/>
  <c r="M3249" i="1" s="1"/>
  <c r="J2400" i="1"/>
  <c r="P2400" i="1" s="1"/>
  <c r="I2400" i="1"/>
  <c r="O2400" i="1" s="1"/>
  <c r="H2400" i="1"/>
  <c r="N2400" i="1" s="1"/>
  <c r="G2400" i="1"/>
  <c r="M2400" i="1" s="1"/>
  <c r="J2399" i="1"/>
  <c r="P2399" i="1" s="1"/>
  <c r="I2399" i="1"/>
  <c r="O2399" i="1" s="1"/>
  <c r="H2399" i="1"/>
  <c r="N2399" i="1" s="1"/>
  <c r="G2399" i="1"/>
  <c r="M2399" i="1" s="1"/>
  <c r="J2306" i="1"/>
  <c r="P2306" i="1" s="1"/>
  <c r="I2306" i="1"/>
  <c r="O2306" i="1" s="1"/>
  <c r="H2306" i="1"/>
  <c r="N2306" i="1" s="1"/>
  <c r="G2306" i="1"/>
  <c r="M2306" i="1" s="1"/>
  <c r="J2305" i="1"/>
  <c r="P2305" i="1" s="1"/>
  <c r="I2305" i="1"/>
  <c r="O2305" i="1" s="1"/>
  <c r="H2305" i="1"/>
  <c r="N2305" i="1" s="1"/>
  <c r="G2305" i="1"/>
  <c r="M2305" i="1" s="1"/>
  <c r="J3243" i="1"/>
  <c r="P3243" i="1" s="1"/>
  <c r="I3243" i="1"/>
  <c r="O3243" i="1" s="1"/>
  <c r="H3243" i="1"/>
  <c r="N3243" i="1" s="1"/>
  <c r="G3243" i="1"/>
  <c r="M3243" i="1" s="1"/>
  <c r="J3244" i="1"/>
  <c r="P3244" i="1" s="1"/>
  <c r="I3244" i="1"/>
  <c r="O3244" i="1" s="1"/>
  <c r="H3244" i="1"/>
  <c r="N3244" i="1" s="1"/>
  <c r="G3244" i="1"/>
  <c r="M3244" i="1" s="1"/>
  <c r="J2884" i="1"/>
  <c r="P2884" i="1" s="1"/>
  <c r="I2884" i="1"/>
  <c r="O2884" i="1" s="1"/>
  <c r="H2884" i="1"/>
  <c r="N2884" i="1" s="1"/>
  <c r="G2884" i="1"/>
  <c r="M2884" i="1" s="1"/>
  <c r="J3055" i="1"/>
  <c r="P3055" i="1" s="1"/>
  <c r="I3055" i="1"/>
  <c r="O3055" i="1" s="1"/>
  <c r="H3055" i="1"/>
  <c r="N3055" i="1" s="1"/>
  <c r="G3055" i="1"/>
  <c r="M3055" i="1" s="1"/>
  <c r="J2326" i="1"/>
  <c r="P2326" i="1" s="1"/>
  <c r="I2326" i="1"/>
  <c r="O2326" i="1" s="1"/>
  <c r="H2326" i="1"/>
  <c r="N2326" i="1" s="1"/>
  <c r="G2326" i="1"/>
  <c r="M2326" i="1" s="1"/>
  <c r="J3185" i="1"/>
  <c r="P3185" i="1" s="1"/>
  <c r="I3185" i="1"/>
  <c r="O3185" i="1" s="1"/>
  <c r="H3185" i="1"/>
  <c r="N3185" i="1" s="1"/>
  <c r="G3185" i="1"/>
  <c r="M3185" i="1" s="1"/>
  <c r="J3184" i="1"/>
  <c r="P3184" i="1" s="1"/>
  <c r="I3184" i="1"/>
  <c r="O3184" i="1" s="1"/>
  <c r="H3184" i="1"/>
  <c r="N3184" i="1" s="1"/>
  <c r="G3184" i="1"/>
  <c r="M3184" i="1" s="1"/>
  <c r="J3094" i="1"/>
  <c r="P3094" i="1" s="1"/>
  <c r="I3094" i="1"/>
  <c r="O3094" i="1" s="1"/>
  <c r="H3094" i="1"/>
  <c r="N3094" i="1" s="1"/>
  <c r="G3094" i="1"/>
  <c r="M3094" i="1" s="1"/>
  <c r="J2549" i="1"/>
  <c r="P2549" i="1" s="1"/>
  <c r="I2549" i="1"/>
  <c r="O2549" i="1" s="1"/>
  <c r="H2549" i="1"/>
  <c r="N2549" i="1" s="1"/>
  <c r="G2549" i="1"/>
  <c r="M2549" i="1" s="1"/>
  <c r="J2554" i="1"/>
  <c r="P2554" i="1" s="1"/>
  <c r="I2554" i="1"/>
  <c r="O2554" i="1" s="1"/>
  <c r="H2554" i="1"/>
  <c r="N2554" i="1" s="1"/>
  <c r="G2554" i="1"/>
  <c r="M2554" i="1" s="1"/>
  <c r="J2342" i="1"/>
  <c r="P2342" i="1" s="1"/>
  <c r="I2342" i="1"/>
  <c r="O2342" i="1" s="1"/>
  <c r="H2342" i="1"/>
  <c r="N2342" i="1" s="1"/>
  <c r="G2342" i="1"/>
  <c r="M2342" i="1" s="1"/>
  <c r="J2308" i="1"/>
  <c r="P2308" i="1" s="1"/>
  <c r="I2308" i="1"/>
  <c r="O2308" i="1" s="1"/>
  <c r="H2308" i="1"/>
  <c r="N2308" i="1" s="1"/>
  <c r="G2308" i="1"/>
  <c r="M2308" i="1" s="1"/>
  <c r="J2318" i="1"/>
  <c r="P2318" i="1" s="1"/>
  <c r="I2318" i="1"/>
  <c r="O2318" i="1" s="1"/>
  <c r="H2318" i="1"/>
  <c r="N2318" i="1" s="1"/>
  <c r="G2318" i="1"/>
  <c r="M2318" i="1" s="1"/>
  <c r="J3168" i="1"/>
  <c r="P3168" i="1" s="1"/>
  <c r="I3168" i="1"/>
  <c r="O3168" i="1" s="1"/>
  <c r="H3168" i="1"/>
  <c r="N3168" i="1" s="1"/>
  <c r="G3168" i="1"/>
  <c r="M3168" i="1" s="1"/>
  <c r="J2927" i="1"/>
  <c r="P2927" i="1" s="1"/>
  <c r="I2927" i="1"/>
  <c r="O2927" i="1" s="1"/>
  <c r="H2927" i="1"/>
  <c r="N2927" i="1" s="1"/>
  <c r="G2927" i="1"/>
  <c r="M2927" i="1" s="1"/>
  <c r="J2835" i="1"/>
  <c r="P2835" i="1" s="1"/>
  <c r="I2835" i="1"/>
  <c r="O2835" i="1" s="1"/>
  <c r="H2835" i="1"/>
  <c r="N2835" i="1" s="1"/>
  <c r="G2835" i="1"/>
  <c r="M2835" i="1" s="1"/>
  <c r="J2601" i="1"/>
  <c r="P2601" i="1" s="1"/>
  <c r="I2601" i="1"/>
  <c r="O2601" i="1" s="1"/>
  <c r="H2601" i="1"/>
  <c r="N2601" i="1" s="1"/>
  <c r="G2601" i="1"/>
  <c r="M2601" i="1" s="1"/>
  <c r="J2307" i="1"/>
  <c r="P2307" i="1" s="1"/>
  <c r="I2307" i="1"/>
  <c r="O2307" i="1" s="1"/>
  <c r="H2307" i="1"/>
  <c r="N2307" i="1" s="1"/>
  <c r="G2307" i="1"/>
  <c r="M2307" i="1" s="1"/>
  <c r="J3050" i="1"/>
  <c r="P3050" i="1" s="1"/>
  <c r="I3050" i="1"/>
  <c r="O3050" i="1" s="1"/>
  <c r="H3050" i="1"/>
  <c r="N3050" i="1" s="1"/>
  <c r="G3050" i="1"/>
  <c r="M3050" i="1" s="1"/>
  <c r="J3049" i="1"/>
  <c r="P3049" i="1" s="1"/>
  <c r="I3049" i="1"/>
  <c r="O3049" i="1" s="1"/>
  <c r="H3049" i="1"/>
  <c r="N3049" i="1" s="1"/>
  <c r="G3049" i="1"/>
  <c r="M3049" i="1" s="1"/>
  <c r="J3095" i="1"/>
  <c r="P3095" i="1" s="1"/>
  <c r="I3095" i="1"/>
  <c r="O3095" i="1" s="1"/>
  <c r="H3095" i="1"/>
  <c r="N3095" i="1" s="1"/>
  <c r="G3095" i="1"/>
  <c r="M3095" i="1" s="1"/>
  <c r="J2694" i="1"/>
  <c r="P2694" i="1" s="1"/>
  <c r="I2694" i="1"/>
  <c r="O2694" i="1" s="1"/>
  <c r="H2694" i="1"/>
  <c r="N2694" i="1" s="1"/>
  <c r="G2694" i="1"/>
  <c r="M2694" i="1" s="1"/>
  <c r="J2345" i="1"/>
  <c r="P2345" i="1" s="1"/>
  <c r="I2345" i="1"/>
  <c r="O2345" i="1" s="1"/>
  <c r="H2345" i="1"/>
  <c r="N2345" i="1" s="1"/>
  <c r="G2345" i="1"/>
  <c r="M2345" i="1" s="1"/>
  <c r="J2351" i="1"/>
  <c r="P2351" i="1" s="1"/>
  <c r="I2351" i="1"/>
  <c r="O2351" i="1" s="1"/>
  <c r="H2351" i="1"/>
  <c r="N2351" i="1" s="1"/>
  <c r="G2351" i="1"/>
  <c r="M2351" i="1" s="1"/>
  <c r="J1667" i="1"/>
  <c r="P1667" i="1" s="1"/>
  <c r="I1667" i="1"/>
  <c r="O1667" i="1" s="1"/>
  <c r="H1667" i="1"/>
  <c r="N1667" i="1" s="1"/>
  <c r="G1667" i="1"/>
  <c r="M1667" i="1" s="1"/>
  <c r="J1666" i="1"/>
  <c r="P1666" i="1" s="1"/>
  <c r="I1666" i="1"/>
  <c r="O1666" i="1" s="1"/>
  <c r="H1666" i="1"/>
  <c r="N1666" i="1" s="1"/>
  <c r="G1666" i="1"/>
  <c r="M1666" i="1" s="1"/>
  <c r="J3376" i="1"/>
  <c r="P3376" i="1" s="1"/>
  <c r="I3376" i="1"/>
  <c r="O3376" i="1" s="1"/>
  <c r="H3376" i="1"/>
  <c r="N3376" i="1" s="1"/>
  <c r="G3376" i="1"/>
  <c r="M3376" i="1" s="1"/>
  <c r="J3375" i="1"/>
  <c r="P3375" i="1" s="1"/>
  <c r="I3375" i="1"/>
  <c r="O3375" i="1" s="1"/>
  <c r="H3375" i="1"/>
  <c r="N3375" i="1" s="1"/>
  <c r="G3375" i="1"/>
  <c r="M3375" i="1" s="1"/>
  <c r="J4138" i="1"/>
  <c r="P4138" i="1" s="1"/>
  <c r="I4138" i="1"/>
  <c r="O4138" i="1" s="1"/>
  <c r="H4138" i="1"/>
  <c r="N4138" i="1" s="1"/>
  <c r="G4138" i="1"/>
  <c r="M4138" i="1" s="1"/>
  <c r="J4139" i="1"/>
  <c r="P4139" i="1" s="1"/>
  <c r="I4139" i="1"/>
  <c r="O4139" i="1" s="1"/>
  <c r="H4139" i="1"/>
  <c r="N4139" i="1" s="1"/>
  <c r="G4139" i="1"/>
  <c r="M4139" i="1" s="1"/>
  <c r="J1325" i="1"/>
  <c r="P1325" i="1" s="1"/>
  <c r="I1325" i="1"/>
  <c r="O1325" i="1" s="1"/>
  <c r="H1325" i="1"/>
  <c r="N1325" i="1" s="1"/>
  <c r="G1325" i="1"/>
  <c r="M1325" i="1" s="1"/>
  <c r="J1345" i="1"/>
  <c r="P1345" i="1" s="1"/>
  <c r="I1345" i="1"/>
  <c r="O1345" i="1" s="1"/>
  <c r="H1345" i="1"/>
  <c r="N1345" i="1" s="1"/>
  <c r="G1345" i="1"/>
  <c r="M1345" i="1" s="1"/>
  <c r="J4072" i="1"/>
  <c r="P4072" i="1" s="1"/>
  <c r="I4072" i="1"/>
  <c r="O4072" i="1" s="1"/>
  <c r="H4072" i="1"/>
  <c r="N4072" i="1" s="1"/>
  <c r="G4072" i="1"/>
  <c r="M4072" i="1" s="1"/>
  <c r="J4124" i="1"/>
  <c r="P4124" i="1" s="1"/>
  <c r="I4124" i="1"/>
  <c r="O4124" i="1" s="1"/>
  <c r="H4124" i="1"/>
  <c r="N4124" i="1" s="1"/>
  <c r="G4124" i="1"/>
  <c r="M4124" i="1" s="1"/>
  <c r="J1877" i="1"/>
  <c r="P1877" i="1" s="1"/>
  <c r="I1877" i="1"/>
  <c r="O1877" i="1" s="1"/>
  <c r="H1877" i="1"/>
  <c r="N1877" i="1" s="1"/>
  <c r="G1877" i="1"/>
  <c r="M1877" i="1" s="1"/>
  <c r="J1878" i="1"/>
  <c r="P1878" i="1" s="1"/>
  <c r="I1878" i="1"/>
  <c r="O1878" i="1" s="1"/>
  <c r="H1878" i="1"/>
  <c r="N1878" i="1" s="1"/>
  <c r="G1878" i="1"/>
  <c r="M1878" i="1" s="1"/>
  <c r="J1884" i="1"/>
  <c r="P1884" i="1" s="1"/>
  <c r="I1884" i="1"/>
  <c r="O1884" i="1" s="1"/>
  <c r="H1884" i="1"/>
  <c r="N1884" i="1" s="1"/>
  <c r="G1884" i="1"/>
  <c r="M1884" i="1" s="1"/>
  <c r="J4140" i="1"/>
  <c r="P4140" i="1" s="1"/>
  <c r="I4140" i="1"/>
  <c r="O4140" i="1" s="1"/>
  <c r="H4140" i="1"/>
  <c r="N4140" i="1" s="1"/>
  <c r="G4140" i="1"/>
  <c r="M4140" i="1" s="1"/>
  <c r="J2021" i="1"/>
  <c r="P2021" i="1" s="1"/>
  <c r="I2021" i="1"/>
  <c r="O2021" i="1" s="1"/>
  <c r="H2021" i="1"/>
  <c r="N2021" i="1" s="1"/>
  <c r="G2021" i="1"/>
  <c r="M2021" i="1" s="1"/>
  <c r="J1569" i="1"/>
  <c r="P1569" i="1" s="1"/>
  <c r="I1569" i="1"/>
  <c r="O1569" i="1" s="1"/>
  <c r="H1569" i="1"/>
  <c r="N1569" i="1" s="1"/>
  <c r="G1569" i="1"/>
  <c r="M1569" i="1" s="1"/>
  <c r="J46" i="1"/>
  <c r="P46" i="1" s="1"/>
  <c r="I46" i="1"/>
  <c r="O46" i="1" s="1"/>
  <c r="H46" i="1"/>
  <c r="N46" i="1" s="1"/>
  <c r="G46" i="1"/>
  <c r="M46" i="1" s="1"/>
  <c r="G1448" i="1"/>
  <c r="M1448" i="1" s="1"/>
  <c r="J1448" i="1"/>
  <c r="P1448" i="1" s="1"/>
  <c r="I1448" i="1"/>
  <c r="O1448" i="1" s="1"/>
  <c r="H1448" i="1"/>
  <c r="N1448" i="1" s="1"/>
  <c r="J1781" i="1"/>
  <c r="P1781" i="1" s="1"/>
  <c r="I1781" i="1"/>
  <c r="O1781" i="1" s="1"/>
  <c r="H1781" i="1"/>
  <c r="N1781" i="1" s="1"/>
  <c r="G1781" i="1"/>
  <c r="M1781" i="1" s="1"/>
  <c r="J4107" i="1"/>
  <c r="P4107" i="1" s="1"/>
  <c r="I4107" i="1"/>
  <c r="O4107" i="1" s="1"/>
  <c r="H4107" i="1"/>
  <c r="N4107" i="1" s="1"/>
  <c r="G4107" i="1"/>
  <c r="M4107" i="1" s="1"/>
  <c r="J1821" i="1"/>
  <c r="P1821" i="1" s="1"/>
  <c r="I1821" i="1"/>
  <c r="O1821" i="1" s="1"/>
  <c r="H1821" i="1"/>
  <c r="N1821" i="1" s="1"/>
  <c r="G1821" i="1"/>
  <c r="M1821" i="1" s="1"/>
  <c r="J1612" i="1"/>
  <c r="P1612" i="1" s="1"/>
  <c r="I1612" i="1"/>
  <c r="O1612" i="1" s="1"/>
  <c r="H1612" i="1"/>
  <c r="N1612" i="1" s="1"/>
  <c r="G1612" i="1"/>
  <c r="M1612" i="1" s="1"/>
  <c r="J4064" i="1"/>
  <c r="P4064" i="1" s="1"/>
  <c r="I4064" i="1"/>
  <c r="O4064" i="1" s="1"/>
  <c r="H4064" i="1"/>
  <c r="N4064" i="1" s="1"/>
  <c r="G4064" i="1"/>
  <c r="M4064" i="1" s="1"/>
  <c r="J4065" i="1"/>
  <c r="P4065" i="1" s="1"/>
  <c r="I4065" i="1"/>
  <c r="O4065" i="1" s="1"/>
  <c r="H4065" i="1"/>
  <c r="N4065" i="1" s="1"/>
  <c r="G4065" i="1"/>
  <c r="M4065" i="1" s="1"/>
  <c r="J1453" i="1"/>
  <c r="P1453" i="1" s="1"/>
  <c r="I1453" i="1"/>
  <c r="O1453" i="1" s="1"/>
  <c r="H1453" i="1"/>
  <c r="N1453" i="1" s="1"/>
  <c r="G1453" i="1"/>
  <c r="M1453" i="1" s="1"/>
  <c r="J1297" i="1"/>
  <c r="P1297" i="1" s="1"/>
  <c r="I1297" i="1"/>
  <c r="O1297" i="1" s="1"/>
  <c r="H1297" i="1"/>
  <c r="N1297" i="1" s="1"/>
  <c r="G1297" i="1"/>
  <c r="M1297" i="1" s="1"/>
  <c r="J4111" i="1"/>
  <c r="P4111" i="1" s="1"/>
  <c r="I4111" i="1"/>
  <c r="O4111" i="1" s="1"/>
  <c r="H4111" i="1"/>
  <c r="N4111" i="1" s="1"/>
  <c r="G4111" i="1"/>
  <c r="M4111" i="1" s="1"/>
  <c r="J1861" i="1"/>
  <c r="P1861" i="1" s="1"/>
  <c r="I1861" i="1"/>
  <c r="O1861" i="1" s="1"/>
  <c r="H1861" i="1"/>
  <c r="N1861" i="1" s="1"/>
  <c r="G1861" i="1"/>
  <c r="M1861" i="1" s="1"/>
  <c r="J1154" i="1"/>
  <c r="P1154" i="1" s="1"/>
  <c r="I1154" i="1"/>
  <c r="O1154" i="1" s="1"/>
  <c r="H1154" i="1"/>
  <c r="N1154" i="1" s="1"/>
  <c r="G1154" i="1"/>
  <c r="M1154" i="1" s="1"/>
  <c r="J1152" i="1"/>
  <c r="P1152" i="1" s="1"/>
  <c r="I1152" i="1"/>
  <c r="O1152" i="1" s="1"/>
  <c r="H1152" i="1"/>
  <c r="N1152" i="1" s="1"/>
  <c r="G1152" i="1"/>
  <c r="M1152" i="1" s="1"/>
  <c r="J1157" i="1"/>
  <c r="P1157" i="1" s="1"/>
  <c r="I1157" i="1"/>
  <c r="O1157" i="1" s="1"/>
  <c r="H1157" i="1"/>
  <c r="N1157" i="1" s="1"/>
  <c r="G1157" i="1"/>
  <c r="M1157" i="1" s="1"/>
  <c r="J4123" i="1"/>
  <c r="P4123" i="1" s="1"/>
  <c r="I4123" i="1"/>
  <c r="O4123" i="1" s="1"/>
  <c r="H4123" i="1"/>
  <c r="N4123" i="1" s="1"/>
  <c r="G4123" i="1"/>
  <c r="M4123" i="1" s="1"/>
  <c r="J4149" i="1"/>
  <c r="P4149" i="1" s="1"/>
  <c r="I4149" i="1"/>
  <c r="O4149" i="1" s="1"/>
  <c r="H4149" i="1"/>
  <c r="N4149" i="1" s="1"/>
  <c r="G4149" i="1"/>
  <c r="M4149" i="1" s="1"/>
  <c r="J1317" i="1"/>
  <c r="P1317" i="1" s="1"/>
  <c r="I1317" i="1"/>
  <c r="O1317" i="1" s="1"/>
  <c r="H1317" i="1"/>
  <c r="N1317" i="1" s="1"/>
  <c r="G1317" i="1"/>
  <c r="M1317" i="1" s="1"/>
  <c r="J4152" i="1"/>
  <c r="P4152" i="1" s="1"/>
  <c r="I4152" i="1"/>
  <c r="O4152" i="1" s="1"/>
  <c r="H4152" i="1"/>
  <c r="N4152" i="1" s="1"/>
  <c r="G4152" i="1"/>
  <c r="M4152" i="1" s="1"/>
  <c r="J1782" i="1"/>
  <c r="P1782" i="1" s="1"/>
  <c r="I1782" i="1"/>
  <c r="O1782" i="1" s="1"/>
  <c r="H1782" i="1"/>
  <c r="N1782" i="1" s="1"/>
  <c r="G1782" i="1"/>
  <c r="M1782" i="1" s="1"/>
  <c r="J4069" i="1"/>
  <c r="P4069" i="1" s="1"/>
  <c r="I4069" i="1"/>
  <c r="O4069" i="1" s="1"/>
  <c r="H4069" i="1"/>
  <c r="N4069" i="1" s="1"/>
  <c r="G4069" i="1"/>
  <c r="M4069" i="1" s="1"/>
  <c r="J4136" i="1"/>
  <c r="P4136" i="1" s="1"/>
  <c r="I4136" i="1"/>
  <c r="O4136" i="1" s="1"/>
  <c r="H4136" i="1"/>
  <c r="N4136" i="1" s="1"/>
  <c r="G4136" i="1"/>
  <c r="M4136" i="1" s="1"/>
  <c r="P3584" i="1" l="1"/>
  <c r="M3584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8" i="1"/>
  <c r="G4329" i="1"/>
  <c r="G4330" i="1"/>
  <c r="G4331" i="1"/>
  <c r="G4332" i="1"/>
  <c r="G4333" i="1"/>
  <c r="G4334" i="1"/>
  <c r="G4347" i="1"/>
  <c r="G4348" i="1"/>
  <c r="G4349" i="1"/>
  <c r="G4350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8" i="1"/>
  <c r="H4329" i="1"/>
  <c r="H4330" i="1"/>
  <c r="H4331" i="1"/>
  <c r="H4332" i="1"/>
  <c r="H4333" i="1"/>
  <c r="H4334" i="1"/>
  <c r="H4347" i="1"/>
  <c r="H4348" i="1"/>
  <c r="H4349" i="1"/>
  <c r="H4350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8" i="1"/>
  <c r="I4329" i="1"/>
  <c r="I4330" i="1"/>
  <c r="I4331" i="1"/>
  <c r="I4332" i="1"/>
  <c r="I4333" i="1"/>
  <c r="I4334" i="1"/>
  <c r="I4347" i="1"/>
  <c r="I4348" i="1"/>
  <c r="I4349" i="1"/>
  <c r="I4350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4" i="1"/>
  <c r="J4295" i="1"/>
  <c r="J4296" i="1"/>
  <c r="J4297" i="1"/>
  <c r="J4298" i="1"/>
  <c r="J4299" i="1"/>
  <c r="J4300" i="1"/>
  <c r="J4301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19" i="1"/>
  <c r="J4320" i="1"/>
  <c r="J4328" i="1"/>
  <c r="J4329" i="1"/>
  <c r="J4330" i="1"/>
  <c r="J4331" i="1"/>
  <c r="J4332" i="1"/>
  <c r="J4333" i="1"/>
  <c r="J4334" i="1"/>
  <c r="J4347" i="1"/>
  <c r="J4348" i="1"/>
  <c r="J4349" i="1"/>
  <c r="J4350" i="1"/>
  <c r="J4245" i="1"/>
  <c r="I4245" i="1"/>
  <c r="H4245" i="1"/>
  <c r="G4245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7" i="1"/>
  <c r="J4228" i="1"/>
  <c r="J4229" i="1"/>
  <c r="J4230" i="1"/>
  <c r="J4231" i="1"/>
  <c r="J4232" i="1"/>
  <c r="J4233" i="1"/>
  <c r="J4234" i="1"/>
  <c r="J4235" i="1"/>
  <c r="J4236" i="1"/>
  <c r="J4237" i="1"/>
  <c r="J4238" i="1"/>
  <c r="J4239" i="1"/>
  <c r="J4240" i="1"/>
  <c r="J4241" i="1"/>
  <c r="J4242" i="1"/>
  <c r="J4243" i="1"/>
  <c r="J4212" i="1"/>
  <c r="I4212" i="1"/>
  <c r="H4212" i="1"/>
  <c r="G4212" i="1"/>
  <c r="J2309" i="1"/>
  <c r="J2310" i="1"/>
  <c r="J2311" i="1"/>
  <c r="J2312" i="1"/>
  <c r="J2313" i="1"/>
  <c r="J2314" i="1"/>
  <c r="J2315" i="1"/>
  <c r="J2316" i="1"/>
  <c r="J2317" i="1"/>
  <c r="J2319" i="1"/>
  <c r="J2320" i="1"/>
  <c r="J2321" i="1"/>
  <c r="J2322" i="1"/>
  <c r="J2323" i="1"/>
  <c r="J2324" i="1"/>
  <c r="J2325" i="1"/>
  <c r="J2327" i="1"/>
  <c r="J2328" i="1"/>
  <c r="J2329" i="1"/>
  <c r="J2330" i="1"/>
  <c r="J2331" i="1"/>
  <c r="J2332" i="1"/>
  <c r="J2334" i="1"/>
  <c r="J2335" i="1"/>
  <c r="J2336" i="1"/>
  <c r="J2337" i="1"/>
  <c r="J2338" i="1"/>
  <c r="J2339" i="1"/>
  <c r="J2340" i="1"/>
  <c r="J2341" i="1"/>
  <c r="J2343" i="1"/>
  <c r="J2344" i="1"/>
  <c r="J2346" i="1"/>
  <c r="J2348" i="1"/>
  <c r="J2349" i="1"/>
  <c r="J2350" i="1"/>
  <c r="J2352" i="1"/>
  <c r="J2353" i="1"/>
  <c r="J2354" i="1"/>
  <c r="J2365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7" i="1"/>
  <c r="J2508" i="1"/>
  <c r="J2509" i="1"/>
  <c r="J2510" i="1"/>
  <c r="J2511" i="1"/>
  <c r="J2512" i="1"/>
  <c r="J251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50" i="1"/>
  <c r="J2551" i="1"/>
  <c r="J2552" i="1"/>
  <c r="J2553" i="1"/>
  <c r="J2555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P2720" i="1" s="1"/>
  <c r="J2721" i="1"/>
  <c r="J2722" i="1"/>
  <c r="J2723" i="1"/>
  <c r="J2724" i="1"/>
  <c r="J2725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825" i="1"/>
  <c r="J2826" i="1"/>
  <c r="J2827" i="1"/>
  <c r="J2828" i="1"/>
  <c r="J2829" i="1"/>
  <c r="J2830" i="1"/>
  <c r="J2831" i="1"/>
  <c r="J2832" i="1"/>
  <c r="J2833" i="1"/>
  <c r="J2834" i="1"/>
  <c r="J2836" i="1"/>
  <c r="J2837" i="1"/>
  <c r="J2838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1" i="1"/>
  <c r="J2922" i="1"/>
  <c r="J2923" i="1"/>
  <c r="J2924" i="1"/>
  <c r="J2925" i="1"/>
  <c r="J2926" i="1"/>
  <c r="J2928" i="1"/>
  <c r="J2929" i="1"/>
  <c r="J2930" i="1"/>
  <c r="J2931" i="1"/>
  <c r="J2932" i="1"/>
  <c r="J2933" i="1"/>
  <c r="J2935" i="1"/>
  <c r="J2936" i="1"/>
  <c r="J2938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56" i="1"/>
  <c r="J3057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6" i="1"/>
  <c r="J3097" i="1"/>
  <c r="J3098" i="1"/>
  <c r="J3099" i="1"/>
  <c r="J3100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6" i="1"/>
  <c r="J3207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8" i="1"/>
  <c r="J3229" i="1"/>
  <c r="J3230" i="1"/>
  <c r="J3231" i="1"/>
  <c r="J3232" i="1"/>
  <c r="J3233" i="1"/>
  <c r="J3234" i="1"/>
  <c r="J3236" i="1"/>
  <c r="J3237" i="1"/>
  <c r="J3238" i="1"/>
  <c r="J3239" i="1"/>
  <c r="J3240" i="1"/>
  <c r="J3241" i="1"/>
  <c r="J3242" i="1"/>
  <c r="J3245" i="1"/>
  <c r="J3246" i="1"/>
  <c r="J3247" i="1"/>
  <c r="J3248" i="1"/>
  <c r="J3250" i="1"/>
  <c r="I2309" i="1"/>
  <c r="I2310" i="1"/>
  <c r="I2311" i="1"/>
  <c r="I2312" i="1"/>
  <c r="I2313" i="1"/>
  <c r="I2314" i="1"/>
  <c r="I2315" i="1"/>
  <c r="I2316" i="1"/>
  <c r="I2317" i="1"/>
  <c r="I2319" i="1"/>
  <c r="I2320" i="1"/>
  <c r="I2321" i="1"/>
  <c r="I2322" i="1"/>
  <c r="I2323" i="1"/>
  <c r="I2324" i="1"/>
  <c r="I2325" i="1"/>
  <c r="I2327" i="1"/>
  <c r="I2328" i="1"/>
  <c r="I2329" i="1"/>
  <c r="I2330" i="1"/>
  <c r="I2331" i="1"/>
  <c r="I2332" i="1"/>
  <c r="I2334" i="1"/>
  <c r="I2335" i="1"/>
  <c r="I2336" i="1"/>
  <c r="I2337" i="1"/>
  <c r="I2338" i="1"/>
  <c r="I2339" i="1"/>
  <c r="I2340" i="1"/>
  <c r="I2341" i="1"/>
  <c r="I2343" i="1"/>
  <c r="I2344" i="1"/>
  <c r="I2346" i="1"/>
  <c r="I2348" i="1"/>
  <c r="I2349" i="1"/>
  <c r="I2350" i="1"/>
  <c r="I2352" i="1"/>
  <c r="I2353" i="1"/>
  <c r="I2354" i="1"/>
  <c r="I2365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7" i="1"/>
  <c r="I2508" i="1"/>
  <c r="I2509" i="1"/>
  <c r="I2510" i="1"/>
  <c r="I2511" i="1"/>
  <c r="I2512" i="1"/>
  <c r="I251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50" i="1"/>
  <c r="I2551" i="1"/>
  <c r="I2552" i="1"/>
  <c r="I2553" i="1"/>
  <c r="I2555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825" i="1"/>
  <c r="I2826" i="1"/>
  <c r="I2827" i="1"/>
  <c r="I2828" i="1"/>
  <c r="I2829" i="1"/>
  <c r="I2830" i="1"/>
  <c r="I2831" i="1"/>
  <c r="I2832" i="1"/>
  <c r="I2833" i="1"/>
  <c r="I2834" i="1"/>
  <c r="I2836" i="1"/>
  <c r="I2837" i="1"/>
  <c r="I2838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1" i="1"/>
  <c r="I2922" i="1"/>
  <c r="I2923" i="1"/>
  <c r="I2924" i="1"/>
  <c r="I2925" i="1"/>
  <c r="I2926" i="1"/>
  <c r="I2928" i="1"/>
  <c r="I2929" i="1"/>
  <c r="I2930" i="1"/>
  <c r="I2931" i="1"/>
  <c r="I2932" i="1"/>
  <c r="I2933" i="1"/>
  <c r="I2935" i="1"/>
  <c r="I2936" i="1"/>
  <c r="I2938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56" i="1"/>
  <c r="I3057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6" i="1"/>
  <c r="I3097" i="1"/>
  <c r="I3098" i="1"/>
  <c r="I3099" i="1"/>
  <c r="I3100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6" i="1"/>
  <c r="I3207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8" i="1"/>
  <c r="I3229" i="1"/>
  <c r="I3230" i="1"/>
  <c r="I3231" i="1"/>
  <c r="I3232" i="1"/>
  <c r="I3233" i="1"/>
  <c r="I3234" i="1"/>
  <c r="I3236" i="1"/>
  <c r="I3237" i="1"/>
  <c r="I3238" i="1"/>
  <c r="I3239" i="1"/>
  <c r="I3240" i="1"/>
  <c r="I3241" i="1"/>
  <c r="I3242" i="1"/>
  <c r="I3245" i="1"/>
  <c r="I3246" i="1"/>
  <c r="I3247" i="1"/>
  <c r="I3248" i="1"/>
  <c r="I3250" i="1"/>
  <c r="H2309" i="1"/>
  <c r="H2310" i="1"/>
  <c r="H2311" i="1"/>
  <c r="H2312" i="1"/>
  <c r="H2313" i="1"/>
  <c r="H2314" i="1"/>
  <c r="H2315" i="1"/>
  <c r="H2316" i="1"/>
  <c r="H2317" i="1"/>
  <c r="H2319" i="1"/>
  <c r="H2320" i="1"/>
  <c r="H2321" i="1"/>
  <c r="H2322" i="1"/>
  <c r="H2323" i="1"/>
  <c r="H2324" i="1"/>
  <c r="H2325" i="1"/>
  <c r="H2327" i="1"/>
  <c r="H2328" i="1"/>
  <c r="H2329" i="1"/>
  <c r="H2330" i="1"/>
  <c r="H2331" i="1"/>
  <c r="H2332" i="1"/>
  <c r="H2334" i="1"/>
  <c r="H2335" i="1"/>
  <c r="H2336" i="1"/>
  <c r="H2337" i="1"/>
  <c r="H2338" i="1"/>
  <c r="H2339" i="1"/>
  <c r="H2340" i="1"/>
  <c r="H2341" i="1"/>
  <c r="H2343" i="1"/>
  <c r="H2344" i="1"/>
  <c r="H2346" i="1"/>
  <c r="H2348" i="1"/>
  <c r="H2349" i="1"/>
  <c r="H2350" i="1"/>
  <c r="H2352" i="1"/>
  <c r="H2353" i="1"/>
  <c r="H2354" i="1"/>
  <c r="H2365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7" i="1"/>
  <c r="H2508" i="1"/>
  <c r="H2509" i="1"/>
  <c r="H2510" i="1"/>
  <c r="H2511" i="1"/>
  <c r="H2512" i="1"/>
  <c r="H251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50" i="1"/>
  <c r="H2551" i="1"/>
  <c r="H2552" i="1"/>
  <c r="H2553" i="1"/>
  <c r="H2555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825" i="1"/>
  <c r="H2826" i="1"/>
  <c r="H2827" i="1"/>
  <c r="H2828" i="1"/>
  <c r="H2829" i="1"/>
  <c r="H2830" i="1"/>
  <c r="H2831" i="1"/>
  <c r="H2832" i="1"/>
  <c r="H2833" i="1"/>
  <c r="H2834" i="1"/>
  <c r="H2836" i="1"/>
  <c r="H2837" i="1"/>
  <c r="H2838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1" i="1"/>
  <c r="H2922" i="1"/>
  <c r="H2923" i="1"/>
  <c r="H2924" i="1"/>
  <c r="H2925" i="1"/>
  <c r="H2926" i="1"/>
  <c r="H2928" i="1"/>
  <c r="H2929" i="1"/>
  <c r="H2930" i="1"/>
  <c r="H2931" i="1"/>
  <c r="H2932" i="1"/>
  <c r="H2933" i="1"/>
  <c r="H2935" i="1"/>
  <c r="H2936" i="1"/>
  <c r="H2938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56" i="1"/>
  <c r="H3057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6" i="1"/>
  <c r="H3097" i="1"/>
  <c r="H3098" i="1"/>
  <c r="H3099" i="1"/>
  <c r="H3100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6" i="1"/>
  <c r="H3207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8" i="1"/>
  <c r="H3229" i="1"/>
  <c r="H3230" i="1"/>
  <c r="H3231" i="1"/>
  <c r="H3232" i="1"/>
  <c r="H3233" i="1"/>
  <c r="H3234" i="1"/>
  <c r="H3236" i="1"/>
  <c r="H3237" i="1"/>
  <c r="H3238" i="1"/>
  <c r="H3239" i="1"/>
  <c r="H3240" i="1"/>
  <c r="H3241" i="1"/>
  <c r="H3242" i="1"/>
  <c r="H3245" i="1"/>
  <c r="H3246" i="1"/>
  <c r="H3247" i="1"/>
  <c r="H3248" i="1"/>
  <c r="H3250" i="1"/>
  <c r="G2309" i="1"/>
  <c r="G2310" i="1"/>
  <c r="G2311" i="1"/>
  <c r="G2312" i="1"/>
  <c r="G2313" i="1"/>
  <c r="G2314" i="1"/>
  <c r="G2315" i="1"/>
  <c r="G2316" i="1"/>
  <c r="G2317" i="1"/>
  <c r="G2319" i="1"/>
  <c r="G2320" i="1"/>
  <c r="G2321" i="1"/>
  <c r="G2322" i="1"/>
  <c r="G2323" i="1"/>
  <c r="G2324" i="1"/>
  <c r="G2325" i="1"/>
  <c r="G2327" i="1"/>
  <c r="G2328" i="1"/>
  <c r="G2329" i="1"/>
  <c r="G2330" i="1"/>
  <c r="G2331" i="1"/>
  <c r="G2332" i="1"/>
  <c r="G2334" i="1"/>
  <c r="G2335" i="1"/>
  <c r="G2336" i="1"/>
  <c r="G2337" i="1"/>
  <c r="G2338" i="1"/>
  <c r="G2339" i="1"/>
  <c r="G2340" i="1"/>
  <c r="G2341" i="1"/>
  <c r="G2343" i="1"/>
  <c r="G2344" i="1"/>
  <c r="G2346" i="1"/>
  <c r="G2348" i="1"/>
  <c r="G2349" i="1"/>
  <c r="G2350" i="1"/>
  <c r="G2352" i="1"/>
  <c r="G2353" i="1"/>
  <c r="G2354" i="1"/>
  <c r="G2365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7" i="1"/>
  <c r="G2508" i="1"/>
  <c r="G2509" i="1"/>
  <c r="G2510" i="1"/>
  <c r="G2511" i="1"/>
  <c r="G2512" i="1"/>
  <c r="G251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50" i="1"/>
  <c r="G2551" i="1"/>
  <c r="G2552" i="1"/>
  <c r="G2553" i="1"/>
  <c r="G2555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825" i="1"/>
  <c r="G2826" i="1"/>
  <c r="G2827" i="1"/>
  <c r="G2828" i="1"/>
  <c r="G2829" i="1"/>
  <c r="G2830" i="1"/>
  <c r="G2831" i="1"/>
  <c r="G2832" i="1"/>
  <c r="G2833" i="1"/>
  <c r="G2834" i="1"/>
  <c r="G2836" i="1"/>
  <c r="G2837" i="1"/>
  <c r="G2838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1" i="1"/>
  <c r="G2922" i="1"/>
  <c r="G2923" i="1"/>
  <c r="G2924" i="1"/>
  <c r="G2925" i="1"/>
  <c r="G2926" i="1"/>
  <c r="G2928" i="1"/>
  <c r="G2929" i="1"/>
  <c r="G2930" i="1"/>
  <c r="G2931" i="1"/>
  <c r="G2932" i="1"/>
  <c r="G2933" i="1"/>
  <c r="G2935" i="1"/>
  <c r="G2936" i="1"/>
  <c r="G2938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56" i="1"/>
  <c r="G3057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6" i="1"/>
  <c r="G3097" i="1"/>
  <c r="G3098" i="1"/>
  <c r="G3099" i="1"/>
  <c r="G3100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6" i="1"/>
  <c r="G3207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8" i="1"/>
  <c r="G3229" i="1"/>
  <c r="G3230" i="1"/>
  <c r="G3231" i="1"/>
  <c r="G3232" i="1"/>
  <c r="G3233" i="1"/>
  <c r="G3234" i="1"/>
  <c r="G3236" i="1"/>
  <c r="G3237" i="1"/>
  <c r="G3238" i="1"/>
  <c r="G3239" i="1"/>
  <c r="G3240" i="1"/>
  <c r="G3241" i="1"/>
  <c r="G3242" i="1"/>
  <c r="G3245" i="1"/>
  <c r="G3246" i="1"/>
  <c r="G3247" i="1"/>
  <c r="G3248" i="1"/>
  <c r="G3250" i="1"/>
  <c r="J2304" i="1"/>
  <c r="I2304" i="1"/>
  <c r="H2304" i="1"/>
  <c r="G2304" i="1"/>
  <c r="J2184" i="1"/>
  <c r="J2185" i="1"/>
  <c r="J2186" i="1"/>
  <c r="J2188" i="1"/>
  <c r="J2191" i="1"/>
  <c r="J2192" i="1"/>
  <c r="J2193" i="1"/>
  <c r="J2194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9" i="1"/>
  <c r="J2220" i="1"/>
  <c r="I2184" i="1"/>
  <c r="I2185" i="1"/>
  <c r="I2186" i="1"/>
  <c r="I2188" i="1"/>
  <c r="I2191" i="1"/>
  <c r="I2192" i="1"/>
  <c r="I2193" i="1"/>
  <c r="I2194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9" i="1"/>
  <c r="I2220" i="1"/>
  <c r="H2184" i="1"/>
  <c r="H2185" i="1"/>
  <c r="H2186" i="1"/>
  <c r="H2188" i="1"/>
  <c r="H2191" i="1"/>
  <c r="H2192" i="1"/>
  <c r="H2193" i="1"/>
  <c r="H2194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9" i="1"/>
  <c r="H2220" i="1"/>
  <c r="G2184" i="1"/>
  <c r="G2185" i="1"/>
  <c r="G2186" i="1"/>
  <c r="G2188" i="1"/>
  <c r="G2191" i="1"/>
  <c r="G2192" i="1"/>
  <c r="G2193" i="1"/>
  <c r="G2194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9" i="1"/>
  <c r="G2220" i="1"/>
  <c r="J2183" i="1"/>
  <c r="I2183" i="1"/>
  <c r="H2183" i="1"/>
  <c r="G2183" i="1"/>
  <c r="G1273" i="1"/>
  <c r="G1274" i="1"/>
  <c r="G1275" i="1"/>
  <c r="H1273" i="1"/>
  <c r="H1274" i="1"/>
  <c r="H1275" i="1"/>
  <c r="I1273" i="1"/>
  <c r="I1274" i="1"/>
  <c r="I1275" i="1"/>
  <c r="J1273" i="1"/>
  <c r="J1274" i="1"/>
  <c r="J1275" i="1"/>
  <c r="J1269" i="1"/>
  <c r="I1269" i="1"/>
  <c r="H1269" i="1"/>
  <c r="G1269" i="1"/>
  <c r="J1258" i="1"/>
  <c r="J1259" i="1"/>
  <c r="J1260" i="1"/>
  <c r="J1261" i="1"/>
  <c r="J1262" i="1"/>
  <c r="J1263" i="1"/>
  <c r="I1258" i="1"/>
  <c r="I1259" i="1"/>
  <c r="I1260" i="1"/>
  <c r="I1261" i="1"/>
  <c r="I1262" i="1"/>
  <c r="I1263" i="1"/>
  <c r="H1258" i="1"/>
  <c r="H1259" i="1"/>
  <c r="H1260" i="1"/>
  <c r="H1261" i="1"/>
  <c r="H1262" i="1"/>
  <c r="H1263" i="1"/>
  <c r="G1258" i="1"/>
  <c r="G1259" i="1"/>
  <c r="G1260" i="1"/>
  <c r="G1261" i="1"/>
  <c r="G1262" i="1"/>
  <c r="G1263" i="1"/>
  <c r="J1257" i="1"/>
  <c r="I1257" i="1"/>
  <c r="H1257" i="1"/>
  <c r="G1257" i="1"/>
  <c r="G1175" i="1"/>
  <c r="G1177" i="1"/>
  <c r="G1178" i="1"/>
  <c r="G1179" i="1"/>
  <c r="G1180" i="1"/>
  <c r="G1181" i="1"/>
  <c r="G1182" i="1"/>
  <c r="G1183" i="1"/>
  <c r="G1184" i="1"/>
  <c r="H1175" i="1"/>
  <c r="H1177" i="1"/>
  <c r="H1178" i="1"/>
  <c r="H1179" i="1"/>
  <c r="H1180" i="1"/>
  <c r="H1181" i="1"/>
  <c r="H1182" i="1"/>
  <c r="H1183" i="1"/>
  <c r="H1184" i="1"/>
  <c r="I1175" i="1"/>
  <c r="I1177" i="1"/>
  <c r="I1178" i="1"/>
  <c r="I1179" i="1"/>
  <c r="I1180" i="1"/>
  <c r="I1181" i="1"/>
  <c r="I1182" i="1"/>
  <c r="I1183" i="1"/>
  <c r="I1184" i="1"/>
  <c r="J1175" i="1"/>
  <c r="J1177" i="1"/>
  <c r="J1178" i="1"/>
  <c r="J1179" i="1"/>
  <c r="J1180" i="1"/>
  <c r="J1181" i="1"/>
  <c r="J1182" i="1"/>
  <c r="J1183" i="1"/>
  <c r="J1184" i="1"/>
  <c r="J1174" i="1"/>
  <c r="I1174" i="1"/>
  <c r="H1174" i="1"/>
  <c r="G1174" i="1"/>
  <c r="G1120" i="1"/>
  <c r="G1127" i="1"/>
  <c r="G1153" i="1"/>
  <c r="G1156" i="1"/>
  <c r="G1160" i="1"/>
  <c r="G1162" i="1"/>
  <c r="G1163" i="1"/>
  <c r="G1164" i="1"/>
  <c r="G1165" i="1"/>
  <c r="G1167" i="1"/>
  <c r="G1168" i="1"/>
  <c r="G1169" i="1"/>
  <c r="G1170" i="1"/>
  <c r="G1171" i="1"/>
  <c r="G1172" i="1"/>
  <c r="H1120" i="1"/>
  <c r="H1127" i="1"/>
  <c r="H1153" i="1"/>
  <c r="H1156" i="1"/>
  <c r="H1160" i="1"/>
  <c r="H1162" i="1"/>
  <c r="H1163" i="1"/>
  <c r="H1164" i="1"/>
  <c r="H1165" i="1"/>
  <c r="H1167" i="1"/>
  <c r="H1168" i="1"/>
  <c r="H1169" i="1"/>
  <c r="H1170" i="1"/>
  <c r="H1171" i="1"/>
  <c r="H1172" i="1"/>
  <c r="I1120" i="1"/>
  <c r="I1127" i="1"/>
  <c r="I1153" i="1"/>
  <c r="I1156" i="1"/>
  <c r="I1160" i="1"/>
  <c r="I1162" i="1"/>
  <c r="I1163" i="1"/>
  <c r="I1164" i="1"/>
  <c r="I1165" i="1"/>
  <c r="I1167" i="1"/>
  <c r="I1168" i="1"/>
  <c r="I1169" i="1"/>
  <c r="I1170" i="1"/>
  <c r="I1171" i="1"/>
  <c r="I1172" i="1"/>
  <c r="J1120" i="1"/>
  <c r="J1127" i="1"/>
  <c r="J1153" i="1"/>
  <c r="J1156" i="1"/>
  <c r="J1160" i="1"/>
  <c r="J1162" i="1"/>
  <c r="J1163" i="1"/>
  <c r="J1164" i="1"/>
  <c r="J1165" i="1"/>
  <c r="J1167" i="1"/>
  <c r="J1168" i="1"/>
  <c r="J1169" i="1"/>
  <c r="J1170" i="1"/>
  <c r="J1171" i="1"/>
  <c r="J1172" i="1"/>
  <c r="J1118" i="1"/>
  <c r="I1118" i="1"/>
  <c r="H1118" i="1"/>
  <c r="G1118" i="1"/>
  <c r="G1093" i="1"/>
  <c r="G1098" i="1"/>
  <c r="G1100" i="1"/>
  <c r="G1101" i="1"/>
  <c r="G1102" i="1"/>
  <c r="G1103" i="1"/>
  <c r="G1108" i="1"/>
  <c r="G1109" i="1"/>
  <c r="G1110" i="1"/>
  <c r="G1115" i="1"/>
  <c r="G1116" i="1"/>
  <c r="H1093" i="1"/>
  <c r="H1098" i="1"/>
  <c r="H1100" i="1"/>
  <c r="H1101" i="1"/>
  <c r="H1102" i="1"/>
  <c r="H1103" i="1"/>
  <c r="H1108" i="1"/>
  <c r="H1109" i="1"/>
  <c r="H1110" i="1"/>
  <c r="H1115" i="1"/>
  <c r="H1116" i="1"/>
  <c r="I1093" i="1"/>
  <c r="I1098" i="1"/>
  <c r="I1100" i="1"/>
  <c r="I1101" i="1"/>
  <c r="I1102" i="1"/>
  <c r="I1103" i="1"/>
  <c r="I1108" i="1"/>
  <c r="I1109" i="1"/>
  <c r="I1110" i="1"/>
  <c r="I1115" i="1"/>
  <c r="I1116" i="1"/>
  <c r="J1093" i="1"/>
  <c r="J1098" i="1"/>
  <c r="J1100" i="1"/>
  <c r="J1101" i="1"/>
  <c r="J1102" i="1"/>
  <c r="J1103" i="1"/>
  <c r="J1108" i="1"/>
  <c r="J1109" i="1"/>
  <c r="J1110" i="1"/>
  <c r="J1115" i="1"/>
  <c r="J1116" i="1"/>
  <c r="J1092" i="1"/>
  <c r="I1092" i="1"/>
  <c r="H1092" i="1"/>
  <c r="G1092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J1060" i="1"/>
  <c r="I1060" i="1"/>
  <c r="H1060" i="1"/>
  <c r="G1060" i="1"/>
  <c r="G1057" i="1"/>
  <c r="G1058" i="1"/>
  <c r="H1057" i="1"/>
  <c r="H1058" i="1"/>
  <c r="I1057" i="1"/>
  <c r="I1058" i="1"/>
  <c r="J1057" i="1"/>
  <c r="J1058" i="1"/>
  <c r="J1056" i="1"/>
  <c r="I1056" i="1"/>
  <c r="H1056" i="1"/>
  <c r="G1056" i="1"/>
  <c r="I975" i="1"/>
  <c r="I976" i="1"/>
  <c r="I977" i="1"/>
  <c r="H975" i="1"/>
  <c r="H976" i="1"/>
  <c r="H977" i="1"/>
  <c r="G975" i="1"/>
  <c r="G976" i="1"/>
  <c r="G977" i="1"/>
  <c r="J975" i="1"/>
  <c r="J976" i="1"/>
  <c r="J977" i="1"/>
  <c r="J974" i="1"/>
  <c r="I974" i="1"/>
  <c r="H974" i="1"/>
  <c r="G974" i="1"/>
  <c r="G962" i="1"/>
  <c r="G966" i="1"/>
  <c r="G968" i="1"/>
  <c r="G969" i="1"/>
  <c r="G970" i="1"/>
  <c r="G971" i="1"/>
  <c r="G972" i="1"/>
  <c r="H962" i="1"/>
  <c r="H966" i="1"/>
  <c r="H968" i="1"/>
  <c r="H969" i="1"/>
  <c r="H970" i="1"/>
  <c r="H971" i="1"/>
  <c r="H972" i="1"/>
  <c r="I962" i="1"/>
  <c r="I966" i="1"/>
  <c r="I968" i="1"/>
  <c r="I969" i="1"/>
  <c r="I970" i="1"/>
  <c r="I971" i="1"/>
  <c r="I972" i="1"/>
  <c r="J962" i="1"/>
  <c r="J966" i="1"/>
  <c r="J968" i="1"/>
  <c r="J969" i="1"/>
  <c r="J970" i="1"/>
  <c r="J971" i="1"/>
  <c r="J972" i="1"/>
  <c r="J961" i="1"/>
  <c r="I961" i="1"/>
  <c r="H961" i="1"/>
  <c r="G961" i="1"/>
  <c r="J932" i="1"/>
  <c r="J933" i="1"/>
  <c r="J934" i="1"/>
  <c r="J935" i="1"/>
  <c r="J936" i="1"/>
  <c r="J937" i="1"/>
  <c r="J938" i="1"/>
  <c r="J939" i="1"/>
  <c r="I932" i="1"/>
  <c r="I933" i="1"/>
  <c r="I934" i="1"/>
  <c r="I935" i="1"/>
  <c r="I936" i="1"/>
  <c r="I937" i="1"/>
  <c r="I938" i="1"/>
  <c r="I939" i="1"/>
  <c r="H932" i="1"/>
  <c r="H933" i="1"/>
  <c r="H934" i="1"/>
  <c r="H935" i="1"/>
  <c r="H936" i="1"/>
  <c r="H937" i="1"/>
  <c r="H938" i="1"/>
  <c r="H939" i="1"/>
  <c r="G932" i="1"/>
  <c r="G933" i="1"/>
  <c r="G934" i="1"/>
  <c r="G935" i="1"/>
  <c r="G936" i="1"/>
  <c r="G937" i="1"/>
  <c r="G938" i="1"/>
  <c r="G939" i="1"/>
  <c r="J931" i="1"/>
  <c r="I931" i="1"/>
  <c r="H931" i="1"/>
  <c r="G931" i="1"/>
  <c r="J207" i="1"/>
  <c r="J208" i="1"/>
  <c r="J209" i="1"/>
  <c r="J210" i="1"/>
  <c r="J211" i="1"/>
  <c r="J212" i="1"/>
  <c r="J214" i="1"/>
  <c r="J215" i="1"/>
  <c r="J216" i="1"/>
  <c r="J217" i="1"/>
  <c r="J218" i="1"/>
  <c r="J219" i="1"/>
  <c r="J220" i="1"/>
  <c r="J221" i="1"/>
  <c r="J222" i="1"/>
  <c r="J223" i="1"/>
  <c r="J225" i="1"/>
  <c r="J226" i="1"/>
  <c r="J227" i="1"/>
  <c r="J228" i="1"/>
  <c r="I207" i="1"/>
  <c r="I208" i="1"/>
  <c r="I209" i="1"/>
  <c r="I210" i="1"/>
  <c r="I211" i="1"/>
  <c r="I212" i="1"/>
  <c r="I214" i="1"/>
  <c r="I215" i="1"/>
  <c r="I216" i="1"/>
  <c r="I217" i="1"/>
  <c r="I218" i="1"/>
  <c r="I219" i="1"/>
  <c r="I220" i="1"/>
  <c r="I221" i="1"/>
  <c r="I222" i="1"/>
  <c r="I223" i="1"/>
  <c r="I225" i="1"/>
  <c r="I226" i="1"/>
  <c r="I227" i="1"/>
  <c r="I228" i="1"/>
  <c r="H207" i="1"/>
  <c r="H208" i="1"/>
  <c r="H209" i="1"/>
  <c r="H210" i="1"/>
  <c r="H211" i="1"/>
  <c r="H212" i="1"/>
  <c r="H214" i="1"/>
  <c r="H215" i="1"/>
  <c r="H216" i="1"/>
  <c r="H217" i="1"/>
  <c r="H218" i="1"/>
  <c r="H219" i="1"/>
  <c r="H220" i="1"/>
  <c r="H221" i="1"/>
  <c r="H222" i="1"/>
  <c r="H223" i="1"/>
  <c r="H225" i="1"/>
  <c r="H226" i="1"/>
  <c r="H227" i="1"/>
  <c r="H228" i="1"/>
  <c r="G207" i="1"/>
  <c r="G208" i="1"/>
  <c r="G209" i="1"/>
  <c r="G210" i="1"/>
  <c r="G211" i="1"/>
  <c r="G212" i="1"/>
  <c r="G214" i="1"/>
  <c r="G215" i="1"/>
  <c r="G216" i="1"/>
  <c r="G217" i="1"/>
  <c r="G218" i="1"/>
  <c r="G219" i="1"/>
  <c r="G220" i="1"/>
  <c r="G221" i="1"/>
  <c r="G222" i="1"/>
  <c r="G223" i="1"/>
  <c r="G225" i="1"/>
  <c r="G226" i="1"/>
  <c r="G227" i="1"/>
  <c r="G228" i="1"/>
  <c r="J206" i="1"/>
  <c r="I206" i="1"/>
  <c r="H206" i="1"/>
  <c r="G206" i="1"/>
  <c r="J200" i="1"/>
  <c r="J201" i="1"/>
  <c r="J202" i="1"/>
  <c r="J203" i="1"/>
  <c r="J204" i="1"/>
  <c r="I200" i="1"/>
  <c r="I201" i="1"/>
  <c r="I202" i="1"/>
  <c r="I203" i="1"/>
  <c r="I204" i="1"/>
  <c r="H200" i="1"/>
  <c r="H201" i="1"/>
  <c r="H202" i="1"/>
  <c r="H203" i="1"/>
  <c r="H204" i="1"/>
  <c r="G200" i="1"/>
  <c r="G201" i="1"/>
  <c r="G202" i="1"/>
  <c r="G203" i="1"/>
  <c r="G204" i="1"/>
  <c r="J199" i="1"/>
  <c r="I199" i="1"/>
  <c r="H199" i="1"/>
  <c r="G199" i="1"/>
  <c r="J1402" i="1"/>
  <c r="P1402" i="1" s="1"/>
  <c r="I1402" i="1"/>
  <c r="O1402" i="1" s="1"/>
  <c r="H1402" i="1"/>
  <c r="N1402" i="1" s="1"/>
  <c r="G1402" i="1"/>
  <c r="M1402" i="1" s="1"/>
  <c r="J4090" i="1"/>
  <c r="I4090" i="1"/>
  <c r="H4090" i="1"/>
  <c r="G4090" i="1"/>
  <c r="J4099" i="1"/>
  <c r="I4099" i="1"/>
  <c r="H4099" i="1"/>
  <c r="G4099" i="1"/>
  <c r="J4094" i="1"/>
  <c r="I4094" i="1"/>
  <c r="H4094" i="1"/>
  <c r="N4094" i="1" s="1"/>
  <c r="G4094" i="1"/>
  <c r="J4096" i="1"/>
  <c r="I4096" i="1"/>
  <c r="H4096" i="1"/>
  <c r="G4096" i="1"/>
  <c r="G1777" i="1"/>
  <c r="H1777" i="1"/>
  <c r="I1777" i="1"/>
  <c r="J1777" i="1"/>
  <c r="G847" i="1"/>
  <c r="H847" i="1"/>
  <c r="I847" i="1"/>
  <c r="J847" i="1"/>
  <c r="J2300" i="1"/>
  <c r="I2300" i="1"/>
  <c r="H2300" i="1"/>
  <c r="G2300" i="1"/>
  <c r="J862" i="1"/>
  <c r="I862" i="1"/>
  <c r="H862" i="1"/>
  <c r="G862" i="1"/>
  <c r="J4153" i="1"/>
  <c r="I4153" i="1"/>
  <c r="H4153" i="1"/>
  <c r="G4153" i="1"/>
  <c r="J4151" i="1"/>
  <c r="I4151" i="1"/>
  <c r="H4151" i="1"/>
  <c r="G4151" i="1"/>
  <c r="J4141" i="1"/>
  <c r="I4141" i="1"/>
  <c r="H4141" i="1"/>
  <c r="G4141" i="1"/>
  <c r="J4128" i="1"/>
  <c r="I4128" i="1"/>
  <c r="H4128" i="1"/>
  <c r="G4128" i="1"/>
  <c r="J4127" i="1"/>
  <c r="I4127" i="1"/>
  <c r="H4127" i="1"/>
  <c r="G4127" i="1"/>
  <c r="J4125" i="1"/>
  <c r="I4125" i="1"/>
  <c r="H4125" i="1"/>
  <c r="G4125" i="1"/>
  <c r="J4112" i="1"/>
  <c r="I4112" i="1"/>
  <c r="H4112" i="1"/>
  <c r="G4112" i="1"/>
  <c r="J4101" i="1"/>
  <c r="I4101" i="1"/>
  <c r="H4101" i="1"/>
  <c r="G4101" i="1"/>
  <c r="J4087" i="1"/>
  <c r="I4087" i="1"/>
  <c r="H4087" i="1"/>
  <c r="G4087" i="1"/>
  <c r="J4086" i="1"/>
  <c r="I4086" i="1"/>
  <c r="H4086" i="1"/>
  <c r="G4086" i="1"/>
  <c r="J4085" i="1"/>
  <c r="I4085" i="1"/>
  <c r="H4085" i="1"/>
  <c r="G4085" i="1"/>
  <c r="J4075" i="1"/>
  <c r="I4075" i="1"/>
  <c r="H4075" i="1"/>
  <c r="G4075" i="1"/>
  <c r="J4074" i="1"/>
  <c r="I4074" i="1"/>
  <c r="H4074" i="1"/>
  <c r="G4074" i="1"/>
  <c r="J4071" i="1"/>
  <c r="I4071" i="1"/>
  <c r="H4071" i="1"/>
  <c r="G4071" i="1"/>
  <c r="J4061" i="1"/>
  <c r="I4061" i="1"/>
  <c r="H4061" i="1"/>
  <c r="G4061" i="1"/>
  <c r="J4060" i="1"/>
  <c r="I4060" i="1"/>
  <c r="H4060" i="1"/>
  <c r="G4060" i="1"/>
  <c r="J4059" i="1"/>
  <c r="I4059" i="1"/>
  <c r="H4059" i="1"/>
  <c r="G4059" i="1"/>
  <c r="J4058" i="1"/>
  <c r="I4058" i="1"/>
  <c r="H4058" i="1"/>
  <c r="G4058" i="1"/>
  <c r="J2165" i="1"/>
  <c r="I2165" i="1"/>
  <c r="H2165" i="1"/>
  <c r="G2165" i="1"/>
  <c r="J2160" i="1"/>
  <c r="I2160" i="1"/>
  <c r="H2160" i="1"/>
  <c r="G2160" i="1"/>
  <c r="J2159" i="1"/>
  <c r="I2159" i="1"/>
  <c r="H2159" i="1"/>
  <c r="G2159" i="1"/>
  <c r="J2158" i="1"/>
  <c r="I2158" i="1"/>
  <c r="H2158" i="1"/>
  <c r="G2158" i="1"/>
  <c r="J2157" i="1"/>
  <c r="I2157" i="1"/>
  <c r="H2157" i="1"/>
  <c r="G2157" i="1"/>
  <c r="J2156" i="1"/>
  <c r="I2156" i="1"/>
  <c r="H2156" i="1"/>
  <c r="G2156" i="1"/>
  <c r="J2155" i="1"/>
  <c r="I2155" i="1"/>
  <c r="H2155" i="1"/>
  <c r="G2155" i="1"/>
  <c r="J2154" i="1"/>
  <c r="I2154" i="1"/>
  <c r="H2154" i="1"/>
  <c r="G2154" i="1"/>
  <c r="J2152" i="1"/>
  <c r="I2152" i="1"/>
  <c r="H2152" i="1"/>
  <c r="G2152" i="1"/>
  <c r="J2151" i="1"/>
  <c r="I2151" i="1"/>
  <c r="H2151" i="1"/>
  <c r="G2151" i="1"/>
  <c r="J4165" i="1"/>
  <c r="J4164" i="1"/>
  <c r="J4162" i="1"/>
  <c r="J4160" i="1"/>
  <c r="J4159" i="1"/>
  <c r="J4158" i="1"/>
  <c r="J4155" i="1"/>
  <c r="J4052" i="1"/>
  <c r="J4051" i="1"/>
  <c r="J4050" i="1"/>
  <c r="J4048" i="1"/>
  <c r="J4047" i="1"/>
  <c r="J4046" i="1"/>
  <c r="J4045" i="1"/>
  <c r="J4044" i="1"/>
  <c r="J4043" i="1"/>
  <c r="J4042" i="1"/>
  <c r="J4041" i="1"/>
  <c r="J4040" i="1"/>
  <c r="J4039" i="1"/>
  <c r="J4038" i="1"/>
  <c r="J4036" i="1"/>
  <c r="J4035" i="1"/>
  <c r="J4034" i="1"/>
  <c r="J4033" i="1"/>
  <c r="J4032" i="1"/>
  <c r="J4031" i="1"/>
  <c r="J4030" i="1"/>
  <c r="J4029" i="1"/>
  <c r="J4028" i="1"/>
  <c r="J4027" i="1"/>
  <c r="J4026" i="1"/>
  <c r="J4025" i="1"/>
  <c r="J4024" i="1"/>
  <c r="J4022" i="1"/>
  <c r="J4021" i="1"/>
  <c r="J4020" i="1"/>
  <c r="J4019" i="1"/>
  <c r="J4018" i="1"/>
  <c r="J4017" i="1"/>
  <c r="J4016" i="1"/>
  <c r="J4015" i="1"/>
  <c r="J4014" i="1"/>
  <c r="J4013" i="1"/>
  <c r="J4012" i="1"/>
  <c r="J4011" i="1"/>
  <c r="J4009" i="1"/>
  <c r="J4008" i="1"/>
  <c r="J4006" i="1"/>
  <c r="J4005" i="1"/>
  <c r="J4004" i="1"/>
  <c r="P4004" i="1" s="1"/>
  <c r="J4003" i="1"/>
  <c r="J3999" i="1"/>
  <c r="J3998" i="1"/>
  <c r="J3997" i="1"/>
  <c r="J3995" i="1"/>
  <c r="J3994" i="1"/>
  <c r="J3993" i="1"/>
  <c r="J3992" i="1"/>
  <c r="J3991" i="1"/>
  <c r="J3982" i="1"/>
  <c r="J3980" i="1"/>
  <c r="J3977" i="1"/>
  <c r="J3973" i="1"/>
  <c r="J3971" i="1"/>
  <c r="J3970" i="1"/>
  <c r="J3969" i="1"/>
  <c r="J3968" i="1"/>
  <c r="J3967" i="1"/>
  <c r="J3960" i="1"/>
  <c r="J3959" i="1"/>
  <c r="J3958" i="1"/>
  <c r="J3957" i="1"/>
  <c r="J3956" i="1"/>
  <c r="J3955" i="1"/>
  <c r="J3954" i="1"/>
  <c r="J3953" i="1"/>
  <c r="J3952" i="1"/>
  <c r="J3950" i="1"/>
  <c r="J3949" i="1"/>
  <c r="J3946" i="1"/>
  <c r="J3945" i="1"/>
  <c r="J3944" i="1"/>
  <c r="J3943" i="1"/>
  <c r="J3942" i="1"/>
  <c r="J3941" i="1"/>
  <c r="J3939" i="1"/>
  <c r="J3938" i="1"/>
  <c r="J3937" i="1"/>
  <c r="J3936" i="1"/>
  <c r="J3935" i="1"/>
  <c r="J3934" i="1"/>
  <c r="J3933" i="1"/>
  <c r="J3932" i="1"/>
  <c r="J3931" i="1"/>
  <c r="J3930" i="1"/>
  <c r="J3929" i="1"/>
  <c r="J3928" i="1"/>
  <c r="J3927" i="1"/>
  <c r="J3925" i="1"/>
  <c r="J3923" i="1"/>
  <c r="J3922" i="1"/>
  <c r="J3921" i="1"/>
  <c r="J3920" i="1"/>
  <c r="J3919" i="1"/>
  <c r="J3918" i="1"/>
  <c r="J3917" i="1"/>
  <c r="J3916" i="1"/>
  <c r="J3915" i="1"/>
  <c r="J3913" i="1"/>
  <c r="J3911" i="1"/>
  <c r="J3910" i="1"/>
  <c r="J3909" i="1"/>
  <c r="J3908" i="1"/>
  <c r="J3906" i="1"/>
  <c r="J3905" i="1"/>
  <c r="J3904" i="1"/>
  <c r="J3903" i="1"/>
  <c r="J3902" i="1"/>
  <c r="J3901" i="1"/>
  <c r="J3900" i="1"/>
  <c r="J3884" i="1"/>
  <c r="J3883" i="1"/>
  <c r="J3882" i="1"/>
  <c r="J3879" i="1"/>
  <c r="J3878" i="1"/>
  <c r="J3877" i="1"/>
  <c r="J3876" i="1"/>
  <c r="J3875" i="1"/>
  <c r="J3874" i="1"/>
  <c r="J3873" i="1"/>
  <c r="J3872" i="1"/>
  <c r="J3871" i="1"/>
  <c r="J3870" i="1"/>
  <c r="J3869" i="1"/>
  <c r="J3868" i="1"/>
  <c r="J3867" i="1"/>
  <c r="J3866" i="1"/>
  <c r="J3865" i="1"/>
  <c r="J3864" i="1"/>
  <c r="J3863" i="1"/>
  <c r="J3860" i="1"/>
  <c r="J3858" i="1"/>
  <c r="J3852" i="1"/>
  <c r="J3849" i="1"/>
  <c r="J3848" i="1"/>
  <c r="J3845" i="1"/>
  <c r="J3844" i="1"/>
  <c r="J3561" i="1"/>
  <c r="J3560" i="1"/>
  <c r="J3559" i="1"/>
  <c r="J3558" i="1"/>
  <c r="J3557" i="1"/>
  <c r="J3556" i="1"/>
  <c r="J3555" i="1"/>
  <c r="J3554" i="1"/>
  <c r="J3553" i="1"/>
  <c r="J3552" i="1"/>
  <c r="J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32" i="1"/>
  <c r="J3531" i="1"/>
  <c r="J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11" i="1"/>
  <c r="J3510" i="1"/>
  <c r="J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90" i="1"/>
  <c r="J3489" i="1"/>
  <c r="J3488" i="1"/>
  <c r="J3487" i="1"/>
  <c r="J3486" i="1"/>
  <c r="J3485" i="1"/>
  <c r="J3484" i="1"/>
  <c r="J3483" i="1"/>
  <c r="J3482" i="1"/>
  <c r="J3481" i="1"/>
  <c r="J3474" i="1"/>
  <c r="J3473" i="1"/>
  <c r="J3472" i="1"/>
  <c r="J3471" i="1"/>
  <c r="J3470" i="1"/>
  <c r="J3469" i="1"/>
  <c r="J3468" i="1"/>
  <c r="J3467" i="1"/>
  <c r="J3466" i="1"/>
  <c r="J3465" i="1"/>
  <c r="J3464" i="1"/>
  <c r="J3463" i="1"/>
  <c r="J3462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8" i="1"/>
  <c r="J3447" i="1"/>
  <c r="J3446" i="1"/>
  <c r="J3445" i="1"/>
  <c r="J3444" i="1"/>
  <c r="J3443" i="1"/>
  <c r="J3434" i="1"/>
  <c r="J3433" i="1"/>
  <c r="J3426" i="1"/>
  <c r="J3425" i="1"/>
  <c r="J3422" i="1"/>
  <c r="J3420" i="1"/>
  <c r="J3405" i="1"/>
  <c r="J3404" i="1"/>
  <c r="J3403" i="1"/>
  <c r="J3402" i="1"/>
  <c r="J3401" i="1"/>
  <c r="J3400" i="1"/>
  <c r="J3398" i="1"/>
  <c r="J3397" i="1"/>
  <c r="J3394" i="1"/>
  <c r="J3393" i="1"/>
  <c r="J3388" i="1"/>
  <c r="J3387" i="1"/>
  <c r="J3386" i="1"/>
  <c r="J3385" i="1"/>
  <c r="J3384" i="1"/>
  <c r="J3383" i="1"/>
  <c r="J3382" i="1"/>
  <c r="J3380" i="1"/>
  <c r="J3379" i="1"/>
  <c r="J3378" i="1"/>
  <c r="J3377" i="1"/>
  <c r="J3374" i="1"/>
  <c r="J3372" i="1"/>
  <c r="J3371" i="1"/>
  <c r="J3370" i="1"/>
  <c r="J3368" i="1"/>
  <c r="J3367" i="1"/>
  <c r="J3366" i="1"/>
  <c r="J3365" i="1"/>
  <c r="J3364" i="1"/>
  <c r="J3363" i="1"/>
  <c r="J3362" i="1"/>
  <c r="J3361" i="1"/>
  <c r="J3360" i="1"/>
  <c r="J3359" i="1"/>
  <c r="J3358" i="1"/>
  <c r="J3357" i="1"/>
  <c r="J3356" i="1"/>
  <c r="J3352" i="1"/>
  <c r="J3351" i="1"/>
  <c r="J3350" i="1"/>
  <c r="J3349" i="1"/>
  <c r="J3348" i="1"/>
  <c r="J3347" i="1"/>
  <c r="J3346" i="1"/>
  <c r="J3345" i="1"/>
  <c r="J3344" i="1"/>
  <c r="J3343" i="1"/>
  <c r="J3342" i="1"/>
  <c r="J3340" i="1"/>
  <c r="J3339" i="1"/>
  <c r="J3338" i="1"/>
  <c r="J3337" i="1"/>
  <c r="J3336" i="1"/>
  <c r="J3335" i="1"/>
  <c r="J3334" i="1"/>
  <c r="J3333" i="1"/>
  <c r="J3332" i="1"/>
  <c r="J3324" i="1"/>
  <c r="J3323" i="1"/>
  <c r="J3322" i="1"/>
  <c r="J3321" i="1"/>
  <c r="J3318" i="1"/>
  <c r="J3317" i="1"/>
  <c r="J3316" i="1"/>
  <c r="J3315" i="1"/>
  <c r="J3314" i="1"/>
  <c r="J3312" i="1"/>
  <c r="J3311" i="1"/>
  <c r="J3310" i="1"/>
  <c r="J3308" i="1"/>
  <c r="J3305" i="1"/>
  <c r="J3304" i="1"/>
  <c r="J3303" i="1"/>
  <c r="J3302" i="1"/>
  <c r="J3301" i="1"/>
  <c r="J3300" i="1"/>
  <c r="J3299" i="1"/>
  <c r="J3298" i="1"/>
  <c r="J3297" i="1"/>
  <c r="J3296" i="1"/>
  <c r="J3295" i="1"/>
  <c r="J3294" i="1"/>
  <c r="J3293" i="1"/>
  <c r="J3292" i="1"/>
  <c r="J3291" i="1"/>
  <c r="J3290" i="1"/>
  <c r="J3289" i="1"/>
  <c r="J3288" i="1"/>
  <c r="J3287" i="1"/>
  <c r="J3286" i="1"/>
  <c r="J3285" i="1"/>
  <c r="J3284" i="1"/>
  <c r="J3283" i="1"/>
  <c r="J3282" i="1"/>
  <c r="J3281" i="1"/>
  <c r="J3280" i="1"/>
  <c r="J3279" i="1"/>
  <c r="J3278" i="1"/>
  <c r="J3277" i="1"/>
  <c r="J3276" i="1"/>
  <c r="J3275" i="1"/>
  <c r="J3274" i="1"/>
  <c r="J3273" i="1"/>
  <c r="J3272" i="1"/>
  <c r="J3271" i="1"/>
  <c r="J3267" i="1"/>
  <c r="J3266" i="1"/>
  <c r="J3265" i="1"/>
  <c r="J3264" i="1"/>
  <c r="J3263" i="1"/>
  <c r="J3262" i="1"/>
  <c r="J3261" i="1"/>
  <c r="J3259" i="1"/>
  <c r="J3258" i="1"/>
  <c r="J3257" i="1"/>
  <c r="J3256" i="1"/>
  <c r="J3255" i="1"/>
  <c r="J3254" i="1"/>
  <c r="J3253" i="1"/>
  <c r="J3252" i="1"/>
  <c r="J2302" i="1"/>
  <c r="J2301" i="1"/>
  <c r="J2299" i="1"/>
  <c r="J2298" i="1"/>
  <c r="J2297" i="1"/>
  <c r="J2296" i="1"/>
  <c r="J2295" i="1"/>
  <c r="J2294" i="1"/>
  <c r="J2293" i="1"/>
  <c r="J2292" i="1"/>
  <c r="J2291" i="1"/>
  <c r="J2284" i="1"/>
  <c r="J2278" i="1"/>
  <c r="J2272" i="1"/>
  <c r="J2271" i="1"/>
  <c r="J2270" i="1"/>
  <c r="J2269" i="1"/>
  <c r="J2268" i="1"/>
  <c r="J2267" i="1"/>
  <c r="J2266" i="1"/>
  <c r="J2261" i="1"/>
  <c r="J2258" i="1"/>
  <c r="J2257" i="1"/>
  <c r="J2256" i="1"/>
  <c r="J2255" i="1"/>
  <c r="J2254" i="1"/>
  <c r="J2253" i="1"/>
  <c r="J2252" i="1"/>
  <c r="J2251" i="1"/>
  <c r="J2250" i="1"/>
  <c r="J2249" i="1"/>
  <c r="J2248" i="1"/>
  <c r="J2247" i="1"/>
  <c r="J2246" i="1"/>
  <c r="J2245" i="1"/>
  <c r="J2244" i="1"/>
  <c r="J2242" i="1"/>
  <c r="J2241" i="1"/>
  <c r="J2240" i="1"/>
  <c r="J2239" i="1"/>
  <c r="J2238" i="1"/>
  <c r="J2236" i="1"/>
  <c r="J2234" i="1"/>
  <c r="J2227" i="1"/>
  <c r="J2226" i="1"/>
  <c r="J2224" i="1"/>
  <c r="J2223" i="1"/>
  <c r="J2222" i="1"/>
  <c r="J2181" i="1"/>
  <c r="J2180" i="1"/>
  <c r="J2179" i="1"/>
  <c r="J2178" i="1"/>
  <c r="J2177" i="1"/>
  <c r="J2176" i="1"/>
  <c r="J2175" i="1"/>
  <c r="J2174" i="1"/>
  <c r="J2173" i="1"/>
  <c r="J2172" i="1"/>
  <c r="J2171" i="1"/>
  <c r="J2170" i="1"/>
  <c r="J2169" i="1"/>
  <c r="J2168" i="1"/>
  <c r="J2167" i="1"/>
  <c r="J2077" i="1"/>
  <c r="J2076" i="1"/>
  <c r="J2075" i="1"/>
  <c r="J2072" i="1"/>
  <c r="J2070" i="1"/>
  <c r="J2067" i="1"/>
  <c r="J2066" i="1"/>
  <c r="J2065" i="1"/>
  <c r="J2064" i="1"/>
  <c r="J2063" i="1"/>
  <c r="J2062" i="1"/>
  <c r="J2059" i="1"/>
  <c r="J2058" i="1"/>
  <c r="J2057" i="1"/>
  <c r="J2056" i="1"/>
  <c r="J2055" i="1"/>
  <c r="J2054" i="1"/>
  <c r="J2051" i="1"/>
  <c r="J2050" i="1"/>
  <c r="J2049" i="1"/>
  <c r="J2046" i="1"/>
  <c r="J2045" i="1"/>
  <c r="J2044" i="1"/>
  <c r="J2043" i="1"/>
  <c r="J2042" i="1"/>
  <c r="J2041" i="1"/>
  <c r="J2040" i="1"/>
  <c r="J2039" i="1"/>
  <c r="J2038" i="1"/>
  <c r="J2034" i="1"/>
  <c r="J2029" i="1"/>
  <c r="J2025" i="1"/>
  <c r="J2024" i="1"/>
  <c r="J2023" i="1"/>
  <c r="J2022" i="1"/>
  <c r="J2016" i="1"/>
  <c r="J2013" i="1"/>
  <c r="J2012" i="1"/>
  <c r="J2011" i="1"/>
  <c r="J2010" i="1"/>
  <c r="J2009" i="1"/>
  <c r="J2008" i="1"/>
  <c r="J2007" i="1"/>
  <c r="J2004" i="1"/>
  <c r="J2003" i="1"/>
  <c r="J2001" i="1"/>
  <c r="J1996" i="1"/>
  <c r="J1994" i="1"/>
  <c r="J1993" i="1"/>
  <c r="J1992" i="1"/>
  <c r="J1991" i="1"/>
  <c r="J1989" i="1"/>
  <c r="J1988" i="1"/>
  <c r="J1987" i="1"/>
  <c r="J1983" i="1"/>
  <c r="J1982" i="1"/>
  <c r="J1973" i="1"/>
  <c r="J1972" i="1"/>
  <c r="J1946" i="1"/>
  <c r="J1945" i="1"/>
  <c r="J1944" i="1"/>
  <c r="J1943" i="1"/>
  <c r="J1942" i="1"/>
  <c r="J1941" i="1"/>
  <c r="J1940" i="1"/>
  <c r="J1939" i="1"/>
  <c r="J1938" i="1"/>
  <c r="J1936" i="1"/>
  <c r="J1935" i="1"/>
  <c r="J1933" i="1"/>
  <c r="J1932" i="1"/>
  <c r="J1931" i="1"/>
  <c r="J1927" i="1"/>
  <c r="J1926" i="1"/>
  <c r="J1924" i="1"/>
  <c r="J1922" i="1"/>
  <c r="J1921" i="1"/>
  <c r="J1919" i="1"/>
  <c r="J1918" i="1"/>
  <c r="J1917" i="1"/>
  <c r="J1916" i="1"/>
  <c r="J1914" i="1"/>
  <c r="J1913" i="1"/>
  <c r="J1911" i="1"/>
  <c r="J1910" i="1"/>
  <c r="J1909" i="1"/>
  <c r="J1908" i="1"/>
  <c r="J1907" i="1"/>
  <c r="J1906" i="1"/>
  <c r="J1905" i="1"/>
  <c r="J1904" i="1"/>
  <c r="J1903" i="1"/>
  <c r="J1892" i="1"/>
  <c r="J1891" i="1"/>
  <c r="J1890" i="1"/>
  <c r="J1889" i="1"/>
  <c r="J1888" i="1"/>
  <c r="J1887" i="1"/>
  <c r="J1885" i="1"/>
  <c r="J1883" i="1"/>
  <c r="J1881" i="1"/>
  <c r="J1880" i="1"/>
  <c r="J1879" i="1"/>
  <c r="J1876" i="1"/>
  <c r="J1874" i="1"/>
  <c r="J1873" i="1"/>
  <c r="J1872" i="1"/>
  <c r="J1871" i="1"/>
  <c r="J1869" i="1"/>
  <c r="J1868" i="1"/>
  <c r="J1867" i="1"/>
  <c r="J1865" i="1"/>
  <c r="J1864" i="1"/>
  <c r="J1863" i="1"/>
  <c r="J1862" i="1"/>
  <c r="J1859" i="1"/>
  <c r="J1855" i="1"/>
  <c r="J1852" i="1"/>
  <c r="J1851" i="1"/>
  <c r="J1850" i="1"/>
  <c r="J1849" i="1"/>
  <c r="J1848" i="1"/>
  <c r="J1847" i="1"/>
  <c r="J1846" i="1"/>
  <c r="J1845" i="1"/>
  <c r="J1843" i="1"/>
  <c r="P1843" i="1" s="1"/>
  <c r="J1838" i="1"/>
  <c r="J1836" i="1"/>
  <c r="J1835" i="1"/>
  <c r="J1834" i="1"/>
  <c r="J1833" i="1"/>
  <c r="J1829" i="1"/>
  <c r="J1826" i="1"/>
  <c r="J1825" i="1"/>
  <c r="J1824" i="1"/>
  <c r="J1823" i="1"/>
  <c r="J1822" i="1"/>
  <c r="J1819" i="1"/>
  <c r="J1818" i="1"/>
  <c r="J1817" i="1"/>
  <c r="J1816" i="1"/>
  <c r="J1814" i="1"/>
  <c r="J1813" i="1"/>
  <c r="J1811" i="1"/>
  <c r="J1810" i="1"/>
  <c r="J1809" i="1"/>
  <c r="J1808" i="1"/>
  <c r="J1805" i="1"/>
  <c r="J1804" i="1"/>
  <c r="J1803" i="1"/>
  <c r="J1801" i="1"/>
  <c r="J1800" i="1"/>
  <c r="J1799" i="1"/>
  <c r="J1798" i="1"/>
  <c r="J1797" i="1"/>
  <c r="J1796" i="1"/>
  <c r="J1795" i="1"/>
  <c r="J1794" i="1"/>
  <c r="J1793" i="1"/>
  <c r="J1791" i="1"/>
  <c r="J1790" i="1"/>
  <c r="J1789" i="1"/>
  <c r="J1788" i="1"/>
  <c r="J1785" i="1"/>
  <c r="J1783" i="1"/>
  <c r="J1778" i="1"/>
  <c r="J1767" i="1"/>
  <c r="J1766" i="1"/>
  <c r="J1765" i="1"/>
  <c r="J1764" i="1"/>
  <c r="J1763" i="1"/>
  <c r="J1762" i="1"/>
  <c r="J1761" i="1"/>
  <c r="J1760" i="1"/>
  <c r="J1758" i="1"/>
  <c r="J1757" i="1"/>
  <c r="J1756" i="1"/>
  <c r="J1755" i="1"/>
  <c r="J1754" i="1"/>
  <c r="J1753" i="1"/>
  <c r="J1751" i="1"/>
  <c r="J1750" i="1"/>
  <c r="J1749" i="1"/>
  <c r="J1747" i="1"/>
  <c r="J1746" i="1"/>
  <c r="J1745" i="1"/>
  <c r="J1744" i="1"/>
  <c r="J1742" i="1"/>
  <c r="J1740" i="1"/>
  <c r="J1736" i="1"/>
  <c r="J1735" i="1"/>
  <c r="J1734" i="1"/>
  <c r="J1733" i="1"/>
  <c r="J1732" i="1"/>
  <c r="J1731" i="1"/>
  <c r="J1729" i="1"/>
  <c r="J1728" i="1"/>
  <c r="J1727" i="1"/>
  <c r="J1723" i="1"/>
  <c r="J1721" i="1"/>
  <c r="J1718" i="1"/>
  <c r="J1715" i="1"/>
  <c r="J1714" i="1"/>
  <c r="J1713" i="1"/>
  <c r="J1712" i="1"/>
  <c r="J1711" i="1"/>
  <c r="J1707" i="1"/>
  <c r="J1706" i="1"/>
  <c r="J1705" i="1"/>
  <c r="J1704" i="1"/>
  <c r="J1701" i="1"/>
  <c r="J1700" i="1"/>
  <c r="J1698" i="1"/>
  <c r="J1697" i="1"/>
  <c r="J1695" i="1"/>
  <c r="J1694" i="1"/>
  <c r="J1693" i="1"/>
  <c r="J1692" i="1"/>
  <c r="J1691" i="1"/>
  <c r="J1690" i="1"/>
  <c r="J1685" i="1"/>
  <c r="J1679" i="1"/>
  <c r="J1678" i="1"/>
  <c r="J1676" i="1"/>
  <c r="J1675" i="1"/>
  <c r="J1670" i="1"/>
  <c r="J1668" i="1"/>
  <c r="J1665" i="1"/>
  <c r="J1664" i="1"/>
  <c r="J1663" i="1"/>
  <c r="J1662" i="1"/>
  <c r="J1661" i="1"/>
  <c r="J1659" i="1"/>
  <c r="J1656" i="1"/>
  <c r="J1652" i="1"/>
  <c r="J1651" i="1"/>
  <c r="J1650" i="1"/>
  <c r="J1647" i="1"/>
  <c r="J1646" i="1"/>
  <c r="J1645" i="1"/>
  <c r="J1644" i="1"/>
  <c r="J1630" i="1"/>
  <c r="J1626" i="1"/>
  <c r="J1625" i="1"/>
  <c r="J1624" i="1"/>
  <c r="J1623" i="1"/>
  <c r="J1621" i="1"/>
  <c r="J1620" i="1"/>
  <c r="J1619" i="1"/>
  <c r="J1617" i="1"/>
  <c r="J1616" i="1"/>
  <c r="J1614" i="1"/>
  <c r="J1611" i="1"/>
  <c r="J1608" i="1"/>
  <c r="J1592" i="1"/>
  <c r="J1591" i="1"/>
  <c r="J1590" i="1"/>
  <c r="J1589" i="1"/>
  <c r="J1587" i="1"/>
  <c r="J1585" i="1"/>
  <c r="J1579" i="1"/>
  <c r="J1577" i="1"/>
  <c r="J1575" i="1"/>
  <c r="J1573" i="1"/>
  <c r="J1570" i="1"/>
  <c r="J1568" i="1"/>
  <c r="J1565" i="1"/>
  <c r="J1564" i="1"/>
  <c r="J1463" i="1"/>
  <c r="J1460" i="1"/>
  <c r="J1459" i="1"/>
  <c r="J1454" i="1"/>
  <c r="J1452" i="1"/>
  <c r="J1451" i="1"/>
  <c r="J1450" i="1"/>
  <c r="J1449" i="1"/>
  <c r="J1442" i="1"/>
  <c r="J1440" i="1"/>
  <c r="J1439" i="1"/>
  <c r="J1438" i="1"/>
  <c r="J1436" i="1"/>
  <c r="J1431" i="1"/>
  <c r="J1429" i="1"/>
  <c r="J1426" i="1"/>
  <c r="J1425" i="1"/>
  <c r="J1424" i="1"/>
  <c r="J1421" i="1"/>
  <c r="J1418" i="1"/>
  <c r="J1417" i="1"/>
  <c r="J1416" i="1"/>
  <c r="J1414" i="1"/>
  <c r="J1413" i="1"/>
  <c r="J1411" i="1"/>
  <c r="J1408" i="1"/>
  <c r="J1407" i="1"/>
  <c r="J1404" i="1"/>
  <c r="J1403" i="1"/>
  <c r="J1401" i="1"/>
  <c r="J1399" i="1"/>
  <c r="J1398" i="1"/>
  <c r="J1396" i="1"/>
  <c r="J1395" i="1"/>
  <c r="J1390" i="1"/>
  <c r="J1382" i="1"/>
  <c r="J1381" i="1"/>
  <c r="J1380" i="1"/>
  <c r="J1376" i="1"/>
  <c r="J1375" i="1"/>
  <c r="J1367" i="1"/>
  <c r="J1363" i="1"/>
  <c r="J1362" i="1"/>
  <c r="J1361" i="1"/>
  <c r="J1359" i="1"/>
  <c r="J1358" i="1"/>
  <c r="J1357" i="1"/>
  <c r="J1355" i="1"/>
  <c r="J1354" i="1"/>
  <c r="J1352" i="1"/>
  <c r="J1351" i="1"/>
  <c r="J1341" i="1"/>
  <c r="J1340" i="1"/>
  <c r="J1339" i="1"/>
  <c r="J1338" i="1"/>
  <c r="J1337" i="1"/>
  <c r="J1328" i="1"/>
  <c r="J1327" i="1"/>
  <c r="J1316" i="1"/>
  <c r="J1314" i="1"/>
  <c r="J1300" i="1"/>
  <c r="J1299" i="1"/>
  <c r="J1298" i="1"/>
  <c r="J1296" i="1"/>
  <c r="J1295" i="1"/>
  <c r="J1294" i="1"/>
  <c r="J1293" i="1"/>
  <c r="J1292" i="1"/>
  <c r="J1291" i="1"/>
  <c r="J1289" i="1"/>
  <c r="J1288" i="1"/>
  <c r="J1286" i="1"/>
  <c r="J1282" i="1"/>
  <c r="J1220" i="1"/>
  <c r="J1219" i="1"/>
  <c r="J1218" i="1"/>
  <c r="J1217" i="1"/>
  <c r="J1216" i="1"/>
  <c r="J1212" i="1"/>
  <c r="J1211" i="1"/>
  <c r="J1207" i="1"/>
  <c r="J1206" i="1"/>
  <c r="J1205" i="1"/>
  <c r="J1007" i="1"/>
  <c r="J1006" i="1"/>
  <c r="J1005" i="1"/>
  <c r="J1004" i="1"/>
  <c r="J1003" i="1"/>
  <c r="J1002" i="1"/>
  <c r="J1000" i="1"/>
  <c r="J997" i="1"/>
  <c r="J995" i="1"/>
  <c r="J994" i="1"/>
  <c r="J992" i="1"/>
  <c r="J991" i="1"/>
  <c r="J989" i="1"/>
  <c r="J988" i="1"/>
  <c r="J987" i="1"/>
  <c r="J986" i="1"/>
  <c r="J985" i="1"/>
  <c r="J984" i="1"/>
  <c r="J982" i="1"/>
  <c r="J979" i="1"/>
  <c r="J929" i="1"/>
  <c r="J928" i="1"/>
  <c r="J927" i="1"/>
  <c r="J926" i="1"/>
  <c r="J924" i="1"/>
  <c r="J923" i="1"/>
  <c r="J922" i="1"/>
  <c r="J921" i="1"/>
  <c r="J920" i="1"/>
  <c r="J913" i="1"/>
  <c r="J912" i="1"/>
  <c r="J909" i="1"/>
  <c r="J908" i="1"/>
  <c r="J907" i="1"/>
  <c r="J905" i="1"/>
  <c r="J904" i="1"/>
  <c r="J901" i="1"/>
  <c r="J900" i="1"/>
  <c r="J899" i="1"/>
  <c r="J898" i="1"/>
  <c r="J897" i="1"/>
  <c r="J896" i="1"/>
  <c r="J891" i="1"/>
  <c r="J890" i="1"/>
  <c r="J889" i="1"/>
  <c r="J886" i="1"/>
  <c r="J882" i="1"/>
  <c r="J881" i="1"/>
  <c r="J880" i="1"/>
  <c r="J878" i="1"/>
  <c r="J876" i="1"/>
  <c r="J875" i="1"/>
  <c r="J874" i="1"/>
  <c r="J873" i="1"/>
  <c r="J872" i="1"/>
  <c r="J870" i="1"/>
  <c r="J869" i="1"/>
  <c r="J868" i="1"/>
  <c r="J866" i="1"/>
  <c r="J865" i="1"/>
  <c r="J864" i="1"/>
  <c r="J861" i="1"/>
  <c r="J860" i="1"/>
  <c r="J852" i="1"/>
  <c r="J848" i="1"/>
  <c r="J839" i="1"/>
  <c r="J838" i="1"/>
  <c r="J837" i="1"/>
  <c r="J836" i="1"/>
  <c r="J825" i="1"/>
  <c r="J824" i="1"/>
  <c r="J823" i="1"/>
  <c r="J822" i="1"/>
  <c r="J819" i="1"/>
  <c r="J818" i="1"/>
  <c r="J814" i="1"/>
  <c r="J813" i="1"/>
  <c r="J812" i="1"/>
  <c r="J811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0" i="1"/>
  <c r="J779" i="1"/>
  <c r="J778" i="1"/>
  <c r="J777" i="1"/>
  <c r="J776" i="1"/>
  <c r="J775" i="1"/>
  <c r="J774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8" i="1"/>
  <c r="J751" i="1"/>
  <c r="J750" i="1"/>
  <c r="J749" i="1"/>
  <c r="J748" i="1"/>
  <c r="J747" i="1"/>
  <c r="J746" i="1"/>
  <c r="J740" i="1"/>
  <c r="J739" i="1"/>
  <c r="J738" i="1"/>
  <c r="J737" i="1"/>
  <c r="J736" i="1"/>
  <c r="J733" i="1"/>
  <c r="J705" i="1"/>
  <c r="J704" i="1"/>
  <c r="J703" i="1"/>
  <c r="J702" i="1"/>
  <c r="J701" i="1"/>
  <c r="J700" i="1"/>
  <c r="J69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5" i="1"/>
  <c r="J644" i="1"/>
  <c r="J643" i="1"/>
  <c r="J642" i="1"/>
  <c r="J641" i="1"/>
  <c r="J640" i="1"/>
  <c r="J639" i="1"/>
  <c r="J638" i="1"/>
  <c r="J637" i="1"/>
  <c r="J636" i="1"/>
  <c r="J634" i="1"/>
  <c r="J633" i="1"/>
  <c r="J628" i="1"/>
  <c r="J627" i="1"/>
  <c r="J626" i="1"/>
  <c r="J625" i="1"/>
  <c r="J624" i="1"/>
  <c r="J623" i="1"/>
  <c r="J622" i="1"/>
  <c r="J621" i="1"/>
  <c r="J620" i="1"/>
  <c r="J619" i="1"/>
  <c r="J618" i="1"/>
  <c r="J611" i="1"/>
  <c r="J610" i="1"/>
  <c r="J609" i="1"/>
  <c r="J608" i="1"/>
  <c r="J607" i="1"/>
  <c r="J606" i="1"/>
  <c r="J605" i="1"/>
  <c r="J604" i="1"/>
  <c r="J603" i="1"/>
  <c r="J601" i="1"/>
  <c r="J600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5" i="1"/>
  <c r="J534" i="1"/>
  <c r="J533" i="1"/>
  <c r="J532" i="1"/>
  <c r="J531" i="1"/>
  <c r="J530" i="1"/>
  <c r="J529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5" i="1"/>
  <c r="J474" i="1"/>
  <c r="J473" i="1"/>
  <c r="J472" i="1"/>
  <c r="J471" i="1"/>
  <c r="J461" i="1"/>
  <c r="J460" i="1"/>
  <c r="J459" i="1"/>
  <c r="J458" i="1"/>
  <c r="J457" i="1"/>
  <c r="J456" i="1"/>
  <c r="J452" i="1"/>
  <c r="J451" i="1"/>
  <c r="J450" i="1"/>
  <c r="J436" i="1"/>
  <c r="J435" i="1"/>
  <c r="J434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394" i="1"/>
  <c r="J393" i="1"/>
  <c r="J392" i="1"/>
  <c r="J391" i="1"/>
  <c r="J390" i="1"/>
  <c r="J389" i="1"/>
  <c r="J388" i="1"/>
  <c r="J387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5" i="1"/>
  <c r="J364" i="1"/>
  <c r="J363" i="1"/>
  <c r="J362" i="1"/>
  <c r="J361" i="1"/>
  <c r="J360" i="1"/>
  <c r="J359" i="1"/>
  <c r="J358" i="1"/>
  <c r="J357" i="1"/>
  <c r="J356" i="1"/>
  <c r="J352" i="1"/>
  <c r="J351" i="1"/>
  <c r="J350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P267" i="1" s="1"/>
  <c r="J266" i="1"/>
  <c r="J265" i="1"/>
  <c r="J264" i="1"/>
  <c r="J263" i="1"/>
  <c r="J262" i="1"/>
  <c r="J260" i="1"/>
  <c r="J259" i="1"/>
  <c r="J258" i="1"/>
  <c r="J257" i="1"/>
  <c r="J253" i="1"/>
  <c r="J252" i="1"/>
  <c r="J251" i="1"/>
  <c r="J250" i="1"/>
  <c r="J249" i="1"/>
  <c r="J248" i="1"/>
  <c r="J247" i="1"/>
  <c r="J246" i="1"/>
  <c r="J245" i="1"/>
  <c r="J244" i="1"/>
  <c r="J238" i="1"/>
  <c r="J237" i="1"/>
  <c r="J236" i="1"/>
  <c r="J235" i="1"/>
  <c r="J233" i="1"/>
  <c r="J232" i="1"/>
  <c r="J231" i="1"/>
  <c r="J230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6" i="1"/>
  <c r="J145" i="1"/>
  <c r="J144" i="1"/>
  <c r="J143" i="1"/>
  <c r="J142" i="1"/>
  <c r="J141" i="1"/>
  <c r="J140" i="1"/>
  <c r="J139" i="1"/>
  <c r="J138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7" i="1"/>
  <c r="J76" i="1"/>
  <c r="J75" i="1"/>
  <c r="J74" i="1"/>
  <c r="J73" i="1"/>
  <c r="J72" i="1"/>
  <c r="J71" i="1"/>
  <c r="J70" i="1"/>
  <c r="J69" i="1"/>
  <c r="J66" i="1"/>
  <c r="J65" i="1"/>
  <c r="J64" i="1"/>
  <c r="J63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7" i="1"/>
  <c r="J45" i="1"/>
  <c r="J43" i="1"/>
  <c r="J42" i="1"/>
  <c r="J38" i="1"/>
  <c r="J36" i="1"/>
  <c r="J35" i="1"/>
  <c r="J34" i="1"/>
  <c r="J33" i="1"/>
  <c r="J31" i="1"/>
  <c r="J30" i="1"/>
  <c r="J29" i="1"/>
  <c r="J28" i="1"/>
  <c r="J27" i="1"/>
  <c r="J26" i="1"/>
  <c r="J25" i="1"/>
  <c r="J24" i="1"/>
  <c r="J23" i="1"/>
  <c r="J22" i="1"/>
  <c r="J21" i="1"/>
  <c r="J20" i="1"/>
  <c r="J17" i="1"/>
  <c r="J16" i="1"/>
  <c r="I4165" i="1"/>
  <c r="I4164" i="1"/>
  <c r="I4162" i="1"/>
  <c r="I4160" i="1"/>
  <c r="I4159" i="1"/>
  <c r="I4158" i="1"/>
  <c r="I4155" i="1"/>
  <c r="I4052" i="1"/>
  <c r="I4051" i="1"/>
  <c r="I4050" i="1"/>
  <c r="I4048" i="1"/>
  <c r="I4047" i="1"/>
  <c r="I4046" i="1"/>
  <c r="I4045" i="1"/>
  <c r="I4044" i="1"/>
  <c r="I4043" i="1"/>
  <c r="I4042" i="1"/>
  <c r="I4041" i="1"/>
  <c r="I4040" i="1"/>
  <c r="I4039" i="1"/>
  <c r="I4038" i="1"/>
  <c r="I4036" i="1"/>
  <c r="I4035" i="1"/>
  <c r="I4034" i="1"/>
  <c r="I4033" i="1"/>
  <c r="I4032" i="1"/>
  <c r="I4031" i="1"/>
  <c r="I4030" i="1"/>
  <c r="I4029" i="1"/>
  <c r="I4028" i="1"/>
  <c r="I4027" i="1"/>
  <c r="I4026" i="1"/>
  <c r="I4025" i="1"/>
  <c r="I4024" i="1"/>
  <c r="I4022" i="1"/>
  <c r="I4021" i="1"/>
  <c r="I4020" i="1"/>
  <c r="I4019" i="1"/>
  <c r="I4018" i="1"/>
  <c r="I4017" i="1"/>
  <c r="I4016" i="1"/>
  <c r="I4015" i="1"/>
  <c r="I4014" i="1"/>
  <c r="I4013" i="1"/>
  <c r="I4012" i="1"/>
  <c r="I4011" i="1"/>
  <c r="I4009" i="1"/>
  <c r="I4008" i="1"/>
  <c r="I4006" i="1"/>
  <c r="I4005" i="1"/>
  <c r="I4004" i="1"/>
  <c r="I4003" i="1"/>
  <c r="I3999" i="1"/>
  <c r="I3998" i="1"/>
  <c r="I3997" i="1"/>
  <c r="I3995" i="1"/>
  <c r="I3994" i="1"/>
  <c r="I3993" i="1"/>
  <c r="I3992" i="1"/>
  <c r="I3991" i="1"/>
  <c r="I3982" i="1"/>
  <c r="I3980" i="1"/>
  <c r="I3977" i="1"/>
  <c r="I3973" i="1"/>
  <c r="I3971" i="1"/>
  <c r="I3970" i="1"/>
  <c r="I3969" i="1"/>
  <c r="I3968" i="1"/>
  <c r="I3967" i="1"/>
  <c r="I3960" i="1"/>
  <c r="I3959" i="1"/>
  <c r="I3958" i="1"/>
  <c r="I3957" i="1"/>
  <c r="I3956" i="1"/>
  <c r="I3955" i="1"/>
  <c r="I3954" i="1"/>
  <c r="I3953" i="1"/>
  <c r="I3952" i="1"/>
  <c r="I3950" i="1"/>
  <c r="I3949" i="1"/>
  <c r="I3946" i="1"/>
  <c r="I3945" i="1"/>
  <c r="I3944" i="1"/>
  <c r="I3943" i="1"/>
  <c r="I3942" i="1"/>
  <c r="I3941" i="1"/>
  <c r="I3939" i="1"/>
  <c r="I3938" i="1"/>
  <c r="I3937" i="1"/>
  <c r="I3936" i="1"/>
  <c r="I3935" i="1"/>
  <c r="I3934" i="1"/>
  <c r="I3933" i="1"/>
  <c r="I3932" i="1"/>
  <c r="I3931" i="1"/>
  <c r="I3930" i="1"/>
  <c r="I3929" i="1"/>
  <c r="I3928" i="1"/>
  <c r="I3927" i="1"/>
  <c r="I3925" i="1"/>
  <c r="I3923" i="1"/>
  <c r="I3922" i="1"/>
  <c r="I3921" i="1"/>
  <c r="I3920" i="1"/>
  <c r="I3919" i="1"/>
  <c r="I3918" i="1"/>
  <c r="I3917" i="1"/>
  <c r="I3916" i="1"/>
  <c r="I3915" i="1"/>
  <c r="I3913" i="1"/>
  <c r="I3911" i="1"/>
  <c r="I3910" i="1"/>
  <c r="I3909" i="1"/>
  <c r="I3908" i="1"/>
  <c r="I3906" i="1"/>
  <c r="I3905" i="1"/>
  <c r="I3904" i="1"/>
  <c r="I3903" i="1"/>
  <c r="I3902" i="1"/>
  <c r="I3901" i="1"/>
  <c r="I3900" i="1"/>
  <c r="I3884" i="1"/>
  <c r="I3883" i="1"/>
  <c r="I3882" i="1"/>
  <c r="I3879" i="1"/>
  <c r="I3878" i="1"/>
  <c r="I3877" i="1"/>
  <c r="I3876" i="1"/>
  <c r="I3875" i="1"/>
  <c r="I3874" i="1"/>
  <c r="I3873" i="1"/>
  <c r="I3872" i="1"/>
  <c r="I3871" i="1"/>
  <c r="I3870" i="1"/>
  <c r="I3869" i="1"/>
  <c r="I3868" i="1"/>
  <c r="I3867" i="1"/>
  <c r="I3866" i="1"/>
  <c r="I3865" i="1"/>
  <c r="I3864" i="1"/>
  <c r="I3863" i="1"/>
  <c r="I3860" i="1"/>
  <c r="I3858" i="1"/>
  <c r="I3852" i="1"/>
  <c r="I3849" i="1"/>
  <c r="I3848" i="1"/>
  <c r="I3845" i="1"/>
  <c r="I3844" i="1"/>
  <c r="I3561" i="1"/>
  <c r="I3560" i="1"/>
  <c r="I3559" i="1"/>
  <c r="I3558" i="1"/>
  <c r="I3557" i="1"/>
  <c r="I3556" i="1"/>
  <c r="I3555" i="1"/>
  <c r="I3554" i="1"/>
  <c r="I3553" i="1"/>
  <c r="I3552" i="1"/>
  <c r="I3551" i="1"/>
  <c r="I3550" i="1"/>
  <c r="I3549" i="1"/>
  <c r="I3548" i="1"/>
  <c r="I3547" i="1"/>
  <c r="I3546" i="1"/>
  <c r="I3545" i="1"/>
  <c r="I3544" i="1"/>
  <c r="I3543" i="1"/>
  <c r="I3542" i="1"/>
  <c r="I3541" i="1"/>
  <c r="I3540" i="1"/>
  <c r="I3539" i="1"/>
  <c r="I3538" i="1"/>
  <c r="I3537" i="1"/>
  <c r="I3536" i="1"/>
  <c r="I3535" i="1"/>
  <c r="I3534" i="1"/>
  <c r="I3533" i="1"/>
  <c r="I3532" i="1"/>
  <c r="I3531" i="1"/>
  <c r="I3530" i="1"/>
  <c r="I3529" i="1"/>
  <c r="I3528" i="1"/>
  <c r="I3527" i="1"/>
  <c r="I3526" i="1"/>
  <c r="I3525" i="1"/>
  <c r="I3524" i="1"/>
  <c r="I3523" i="1"/>
  <c r="I3522" i="1"/>
  <c r="I3521" i="1"/>
  <c r="I3520" i="1"/>
  <c r="I3519" i="1"/>
  <c r="I3518" i="1"/>
  <c r="I3517" i="1"/>
  <c r="I3516" i="1"/>
  <c r="I3515" i="1"/>
  <c r="I3514" i="1"/>
  <c r="I3513" i="1"/>
  <c r="I3512" i="1"/>
  <c r="I3511" i="1"/>
  <c r="I3510" i="1"/>
  <c r="I3509" i="1"/>
  <c r="I3508" i="1"/>
  <c r="I3507" i="1"/>
  <c r="I3506" i="1"/>
  <c r="I3505" i="1"/>
  <c r="I3504" i="1"/>
  <c r="I3503" i="1"/>
  <c r="I3502" i="1"/>
  <c r="I3501" i="1"/>
  <c r="I3500" i="1"/>
  <c r="I3499" i="1"/>
  <c r="I3498" i="1"/>
  <c r="I3497" i="1"/>
  <c r="I3496" i="1"/>
  <c r="I3495" i="1"/>
  <c r="I3494" i="1"/>
  <c r="I3493" i="1"/>
  <c r="I3492" i="1"/>
  <c r="I3491" i="1"/>
  <c r="I3490" i="1"/>
  <c r="I3489" i="1"/>
  <c r="I3488" i="1"/>
  <c r="I3487" i="1"/>
  <c r="I3486" i="1"/>
  <c r="I3485" i="1"/>
  <c r="I3484" i="1"/>
  <c r="I3483" i="1"/>
  <c r="I3482" i="1"/>
  <c r="I3481" i="1"/>
  <c r="I3474" i="1"/>
  <c r="I3473" i="1"/>
  <c r="I3472" i="1"/>
  <c r="I3471" i="1"/>
  <c r="I3470" i="1"/>
  <c r="I3469" i="1"/>
  <c r="I3468" i="1"/>
  <c r="I3467" i="1"/>
  <c r="I3466" i="1"/>
  <c r="I3465" i="1"/>
  <c r="I3464" i="1"/>
  <c r="I3463" i="1"/>
  <c r="I3462" i="1"/>
  <c r="I3460" i="1"/>
  <c r="I3459" i="1"/>
  <c r="I3458" i="1"/>
  <c r="I3457" i="1"/>
  <c r="I3456" i="1"/>
  <c r="I3455" i="1"/>
  <c r="I3454" i="1"/>
  <c r="I3453" i="1"/>
  <c r="I3452" i="1"/>
  <c r="I3451" i="1"/>
  <c r="I3450" i="1"/>
  <c r="I3449" i="1"/>
  <c r="I3448" i="1"/>
  <c r="I3447" i="1"/>
  <c r="I3446" i="1"/>
  <c r="I3445" i="1"/>
  <c r="I3444" i="1"/>
  <c r="I3443" i="1"/>
  <c r="I3434" i="1"/>
  <c r="I3433" i="1"/>
  <c r="I3426" i="1"/>
  <c r="I3425" i="1"/>
  <c r="I3422" i="1"/>
  <c r="I3420" i="1"/>
  <c r="I3405" i="1"/>
  <c r="I3404" i="1"/>
  <c r="I3403" i="1"/>
  <c r="I3402" i="1"/>
  <c r="I3401" i="1"/>
  <c r="I3400" i="1"/>
  <c r="I3398" i="1"/>
  <c r="I3397" i="1"/>
  <c r="I3394" i="1"/>
  <c r="I3393" i="1"/>
  <c r="I3388" i="1"/>
  <c r="I3387" i="1"/>
  <c r="I3386" i="1"/>
  <c r="I3385" i="1"/>
  <c r="I3384" i="1"/>
  <c r="I3383" i="1"/>
  <c r="I3382" i="1"/>
  <c r="I3380" i="1"/>
  <c r="I3379" i="1"/>
  <c r="I3378" i="1"/>
  <c r="I3377" i="1"/>
  <c r="I3374" i="1"/>
  <c r="I3372" i="1"/>
  <c r="I3371" i="1"/>
  <c r="I3370" i="1"/>
  <c r="I3368" i="1"/>
  <c r="I3367" i="1"/>
  <c r="I3366" i="1"/>
  <c r="I3365" i="1"/>
  <c r="I3364" i="1"/>
  <c r="I3363" i="1"/>
  <c r="I3362" i="1"/>
  <c r="I3361" i="1"/>
  <c r="I3360" i="1"/>
  <c r="I3359" i="1"/>
  <c r="I3358" i="1"/>
  <c r="I3357" i="1"/>
  <c r="I3356" i="1"/>
  <c r="I3352" i="1"/>
  <c r="I3351" i="1"/>
  <c r="I3350" i="1"/>
  <c r="I3349" i="1"/>
  <c r="I3348" i="1"/>
  <c r="I3347" i="1"/>
  <c r="I3346" i="1"/>
  <c r="I3345" i="1"/>
  <c r="I3344" i="1"/>
  <c r="I3343" i="1"/>
  <c r="I3342" i="1"/>
  <c r="I3340" i="1"/>
  <c r="I3339" i="1"/>
  <c r="I3338" i="1"/>
  <c r="I3337" i="1"/>
  <c r="I3336" i="1"/>
  <c r="I3335" i="1"/>
  <c r="I3334" i="1"/>
  <c r="I3333" i="1"/>
  <c r="I3332" i="1"/>
  <c r="I3324" i="1"/>
  <c r="I3323" i="1"/>
  <c r="I3322" i="1"/>
  <c r="I3321" i="1"/>
  <c r="I3318" i="1"/>
  <c r="I3317" i="1"/>
  <c r="I3316" i="1"/>
  <c r="I3315" i="1"/>
  <c r="I3314" i="1"/>
  <c r="I3312" i="1"/>
  <c r="I3311" i="1"/>
  <c r="I3310" i="1"/>
  <c r="I3308" i="1"/>
  <c r="I3305" i="1"/>
  <c r="I3304" i="1"/>
  <c r="I3303" i="1"/>
  <c r="I3302" i="1"/>
  <c r="I3301" i="1"/>
  <c r="I3300" i="1"/>
  <c r="I3299" i="1"/>
  <c r="I3298" i="1"/>
  <c r="I3297" i="1"/>
  <c r="I3296" i="1"/>
  <c r="I3295" i="1"/>
  <c r="I3294" i="1"/>
  <c r="I3293" i="1"/>
  <c r="I3292" i="1"/>
  <c r="I3291" i="1"/>
  <c r="I3290" i="1"/>
  <c r="I3289" i="1"/>
  <c r="I3288" i="1"/>
  <c r="I3287" i="1"/>
  <c r="I3286" i="1"/>
  <c r="I3285" i="1"/>
  <c r="I3284" i="1"/>
  <c r="I3283" i="1"/>
  <c r="I3282" i="1"/>
  <c r="I3281" i="1"/>
  <c r="I3280" i="1"/>
  <c r="I3279" i="1"/>
  <c r="I3278" i="1"/>
  <c r="I3277" i="1"/>
  <c r="I3276" i="1"/>
  <c r="I3275" i="1"/>
  <c r="I3274" i="1"/>
  <c r="I3273" i="1"/>
  <c r="I3272" i="1"/>
  <c r="I3271" i="1"/>
  <c r="I3267" i="1"/>
  <c r="I3266" i="1"/>
  <c r="I3265" i="1"/>
  <c r="I3264" i="1"/>
  <c r="I3263" i="1"/>
  <c r="I3262" i="1"/>
  <c r="I3261" i="1"/>
  <c r="I3259" i="1"/>
  <c r="I3258" i="1"/>
  <c r="I3257" i="1"/>
  <c r="I3256" i="1"/>
  <c r="I3255" i="1"/>
  <c r="I3254" i="1"/>
  <c r="I3253" i="1"/>
  <c r="I3252" i="1"/>
  <c r="I2302" i="1"/>
  <c r="I2301" i="1"/>
  <c r="I2299" i="1"/>
  <c r="I2298" i="1"/>
  <c r="I2297" i="1"/>
  <c r="I2296" i="1"/>
  <c r="I2295" i="1"/>
  <c r="I2294" i="1"/>
  <c r="I2293" i="1"/>
  <c r="I2292" i="1"/>
  <c r="I2291" i="1"/>
  <c r="I2284" i="1"/>
  <c r="I2278" i="1"/>
  <c r="I2272" i="1"/>
  <c r="I2271" i="1"/>
  <c r="I2270" i="1"/>
  <c r="I2269" i="1"/>
  <c r="I2268" i="1"/>
  <c r="I2267" i="1"/>
  <c r="I2266" i="1"/>
  <c r="I2261" i="1"/>
  <c r="I2258" i="1"/>
  <c r="I2257" i="1"/>
  <c r="I2256" i="1"/>
  <c r="I2255" i="1"/>
  <c r="I2254" i="1"/>
  <c r="I2253" i="1"/>
  <c r="I2252" i="1"/>
  <c r="I2251" i="1"/>
  <c r="I2250" i="1"/>
  <c r="I2249" i="1"/>
  <c r="I2248" i="1"/>
  <c r="I2247" i="1"/>
  <c r="I2246" i="1"/>
  <c r="I2245" i="1"/>
  <c r="I2244" i="1"/>
  <c r="I2242" i="1"/>
  <c r="I2241" i="1"/>
  <c r="I2240" i="1"/>
  <c r="I2239" i="1"/>
  <c r="I2238" i="1"/>
  <c r="I2236" i="1"/>
  <c r="I2234" i="1"/>
  <c r="I2227" i="1"/>
  <c r="I2226" i="1"/>
  <c r="I2224" i="1"/>
  <c r="I2223" i="1"/>
  <c r="I2222" i="1"/>
  <c r="I2181" i="1"/>
  <c r="I2180" i="1"/>
  <c r="I2179" i="1"/>
  <c r="I2178" i="1"/>
  <c r="I2177" i="1"/>
  <c r="I2176" i="1"/>
  <c r="I2175" i="1"/>
  <c r="I2174" i="1"/>
  <c r="I2173" i="1"/>
  <c r="I2172" i="1"/>
  <c r="I2171" i="1"/>
  <c r="I2170" i="1"/>
  <c r="I2169" i="1"/>
  <c r="I2168" i="1"/>
  <c r="I2167" i="1"/>
  <c r="I2077" i="1"/>
  <c r="I2076" i="1"/>
  <c r="I2075" i="1"/>
  <c r="I2072" i="1"/>
  <c r="I2070" i="1"/>
  <c r="I2067" i="1"/>
  <c r="I2066" i="1"/>
  <c r="I2065" i="1"/>
  <c r="I2064" i="1"/>
  <c r="I2063" i="1"/>
  <c r="I2062" i="1"/>
  <c r="I2059" i="1"/>
  <c r="I2058" i="1"/>
  <c r="I2057" i="1"/>
  <c r="I2056" i="1"/>
  <c r="I2055" i="1"/>
  <c r="I2054" i="1"/>
  <c r="I2051" i="1"/>
  <c r="I2050" i="1"/>
  <c r="I2049" i="1"/>
  <c r="I2046" i="1"/>
  <c r="I2045" i="1"/>
  <c r="I2044" i="1"/>
  <c r="I2043" i="1"/>
  <c r="I2042" i="1"/>
  <c r="I2041" i="1"/>
  <c r="I2040" i="1"/>
  <c r="I2039" i="1"/>
  <c r="I2038" i="1"/>
  <c r="I2034" i="1"/>
  <c r="I2029" i="1"/>
  <c r="I2025" i="1"/>
  <c r="I2024" i="1"/>
  <c r="I2023" i="1"/>
  <c r="I2022" i="1"/>
  <c r="I2016" i="1"/>
  <c r="I2013" i="1"/>
  <c r="I2012" i="1"/>
  <c r="I2011" i="1"/>
  <c r="I2010" i="1"/>
  <c r="I2009" i="1"/>
  <c r="I2008" i="1"/>
  <c r="I2007" i="1"/>
  <c r="I2004" i="1"/>
  <c r="I2003" i="1"/>
  <c r="I2001" i="1"/>
  <c r="I1996" i="1"/>
  <c r="I1994" i="1"/>
  <c r="I1993" i="1"/>
  <c r="I1992" i="1"/>
  <c r="I1991" i="1"/>
  <c r="I1989" i="1"/>
  <c r="I1988" i="1"/>
  <c r="I1987" i="1"/>
  <c r="I1983" i="1"/>
  <c r="I1982" i="1"/>
  <c r="I1973" i="1"/>
  <c r="I1972" i="1"/>
  <c r="I1946" i="1"/>
  <c r="I1945" i="1"/>
  <c r="I1944" i="1"/>
  <c r="I1943" i="1"/>
  <c r="I1942" i="1"/>
  <c r="I1941" i="1"/>
  <c r="I1940" i="1"/>
  <c r="I1939" i="1"/>
  <c r="I1938" i="1"/>
  <c r="I1936" i="1"/>
  <c r="I1935" i="1"/>
  <c r="I1933" i="1"/>
  <c r="I1932" i="1"/>
  <c r="I1931" i="1"/>
  <c r="I1927" i="1"/>
  <c r="I1926" i="1"/>
  <c r="I1924" i="1"/>
  <c r="I1922" i="1"/>
  <c r="I1921" i="1"/>
  <c r="I1919" i="1"/>
  <c r="I1918" i="1"/>
  <c r="I1917" i="1"/>
  <c r="I1916" i="1"/>
  <c r="I1914" i="1"/>
  <c r="I1913" i="1"/>
  <c r="I1911" i="1"/>
  <c r="I1910" i="1"/>
  <c r="I1909" i="1"/>
  <c r="I1908" i="1"/>
  <c r="I1907" i="1"/>
  <c r="I1906" i="1"/>
  <c r="I1905" i="1"/>
  <c r="I1904" i="1"/>
  <c r="I1903" i="1"/>
  <c r="I1892" i="1"/>
  <c r="I1891" i="1"/>
  <c r="I1890" i="1"/>
  <c r="I1889" i="1"/>
  <c r="I1888" i="1"/>
  <c r="I1887" i="1"/>
  <c r="I1885" i="1"/>
  <c r="I1883" i="1"/>
  <c r="I1881" i="1"/>
  <c r="I1880" i="1"/>
  <c r="I1879" i="1"/>
  <c r="I1876" i="1"/>
  <c r="I1874" i="1"/>
  <c r="I1873" i="1"/>
  <c r="I1872" i="1"/>
  <c r="I1871" i="1"/>
  <c r="I1869" i="1"/>
  <c r="I1868" i="1"/>
  <c r="I1867" i="1"/>
  <c r="I1865" i="1"/>
  <c r="I1864" i="1"/>
  <c r="I1863" i="1"/>
  <c r="I1862" i="1"/>
  <c r="I1859" i="1"/>
  <c r="I1855" i="1"/>
  <c r="I1852" i="1"/>
  <c r="I1851" i="1"/>
  <c r="I1850" i="1"/>
  <c r="I1849" i="1"/>
  <c r="I1848" i="1"/>
  <c r="I1847" i="1"/>
  <c r="I1846" i="1"/>
  <c r="I1845" i="1"/>
  <c r="I1843" i="1"/>
  <c r="O1843" i="1" s="1"/>
  <c r="I1838" i="1"/>
  <c r="I1836" i="1"/>
  <c r="I1835" i="1"/>
  <c r="I1834" i="1"/>
  <c r="I1833" i="1"/>
  <c r="I1829" i="1"/>
  <c r="I1826" i="1"/>
  <c r="I1825" i="1"/>
  <c r="I1824" i="1"/>
  <c r="I1823" i="1"/>
  <c r="I1822" i="1"/>
  <c r="I1819" i="1"/>
  <c r="I1818" i="1"/>
  <c r="I1817" i="1"/>
  <c r="I1816" i="1"/>
  <c r="I1814" i="1"/>
  <c r="I1813" i="1"/>
  <c r="I1811" i="1"/>
  <c r="I1810" i="1"/>
  <c r="I1809" i="1"/>
  <c r="I1808" i="1"/>
  <c r="I1805" i="1"/>
  <c r="I1804" i="1"/>
  <c r="I1803" i="1"/>
  <c r="I1801" i="1"/>
  <c r="I1800" i="1"/>
  <c r="I1799" i="1"/>
  <c r="I1798" i="1"/>
  <c r="I1797" i="1"/>
  <c r="I1796" i="1"/>
  <c r="I1795" i="1"/>
  <c r="I1794" i="1"/>
  <c r="I1793" i="1"/>
  <c r="I1791" i="1"/>
  <c r="I1790" i="1"/>
  <c r="I1789" i="1"/>
  <c r="I1788" i="1"/>
  <c r="I1785" i="1"/>
  <c r="I1783" i="1"/>
  <c r="I1778" i="1"/>
  <c r="I1767" i="1"/>
  <c r="I1766" i="1"/>
  <c r="I1765" i="1"/>
  <c r="I1764" i="1"/>
  <c r="I1763" i="1"/>
  <c r="I1762" i="1"/>
  <c r="I1761" i="1"/>
  <c r="I1760" i="1"/>
  <c r="I1758" i="1"/>
  <c r="I1757" i="1"/>
  <c r="I1756" i="1"/>
  <c r="I1755" i="1"/>
  <c r="I1754" i="1"/>
  <c r="I1753" i="1"/>
  <c r="I1751" i="1"/>
  <c r="I1750" i="1"/>
  <c r="I1749" i="1"/>
  <c r="I1747" i="1"/>
  <c r="I1746" i="1"/>
  <c r="I1745" i="1"/>
  <c r="I1744" i="1"/>
  <c r="I1742" i="1"/>
  <c r="I1740" i="1"/>
  <c r="I1736" i="1"/>
  <c r="I1735" i="1"/>
  <c r="I1734" i="1"/>
  <c r="I1733" i="1"/>
  <c r="I1732" i="1"/>
  <c r="I1731" i="1"/>
  <c r="I1729" i="1"/>
  <c r="I1728" i="1"/>
  <c r="I1727" i="1"/>
  <c r="I1723" i="1"/>
  <c r="I1721" i="1"/>
  <c r="I1718" i="1"/>
  <c r="I1715" i="1"/>
  <c r="I1714" i="1"/>
  <c r="I1713" i="1"/>
  <c r="I1712" i="1"/>
  <c r="I1711" i="1"/>
  <c r="I1707" i="1"/>
  <c r="I1706" i="1"/>
  <c r="I1705" i="1"/>
  <c r="I1704" i="1"/>
  <c r="I1701" i="1"/>
  <c r="I1700" i="1"/>
  <c r="I1698" i="1"/>
  <c r="I1697" i="1"/>
  <c r="I1695" i="1"/>
  <c r="I1694" i="1"/>
  <c r="I1693" i="1"/>
  <c r="I1692" i="1"/>
  <c r="I1691" i="1"/>
  <c r="I1690" i="1"/>
  <c r="I1685" i="1"/>
  <c r="I1679" i="1"/>
  <c r="I1678" i="1"/>
  <c r="I1676" i="1"/>
  <c r="I1675" i="1"/>
  <c r="I1670" i="1"/>
  <c r="I1668" i="1"/>
  <c r="I1665" i="1"/>
  <c r="I1664" i="1"/>
  <c r="I1663" i="1"/>
  <c r="I1662" i="1"/>
  <c r="I1661" i="1"/>
  <c r="I1659" i="1"/>
  <c r="I1656" i="1"/>
  <c r="I1652" i="1"/>
  <c r="I1651" i="1"/>
  <c r="I1650" i="1"/>
  <c r="I1647" i="1"/>
  <c r="I1646" i="1"/>
  <c r="I1645" i="1"/>
  <c r="I1644" i="1"/>
  <c r="I1630" i="1"/>
  <c r="I1626" i="1"/>
  <c r="I1625" i="1"/>
  <c r="I1624" i="1"/>
  <c r="I1623" i="1"/>
  <c r="I1621" i="1"/>
  <c r="I1620" i="1"/>
  <c r="I1619" i="1"/>
  <c r="I1617" i="1"/>
  <c r="I1616" i="1"/>
  <c r="I1614" i="1"/>
  <c r="I1611" i="1"/>
  <c r="I1608" i="1"/>
  <c r="I1592" i="1"/>
  <c r="I1591" i="1"/>
  <c r="I1590" i="1"/>
  <c r="I1589" i="1"/>
  <c r="I1587" i="1"/>
  <c r="I1585" i="1"/>
  <c r="I1579" i="1"/>
  <c r="I1577" i="1"/>
  <c r="I1575" i="1"/>
  <c r="I1573" i="1"/>
  <c r="I1570" i="1"/>
  <c r="I1568" i="1"/>
  <c r="I1565" i="1"/>
  <c r="I1564" i="1"/>
  <c r="I1463" i="1"/>
  <c r="I1460" i="1"/>
  <c r="I1459" i="1"/>
  <c r="I1454" i="1"/>
  <c r="I1452" i="1"/>
  <c r="I1451" i="1"/>
  <c r="I1450" i="1"/>
  <c r="I1449" i="1"/>
  <c r="I1442" i="1"/>
  <c r="I1440" i="1"/>
  <c r="I1439" i="1"/>
  <c r="I1438" i="1"/>
  <c r="I1436" i="1"/>
  <c r="I1431" i="1"/>
  <c r="I1429" i="1"/>
  <c r="I1426" i="1"/>
  <c r="I1425" i="1"/>
  <c r="I1424" i="1"/>
  <c r="I1421" i="1"/>
  <c r="I1418" i="1"/>
  <c r="I1417" i="1"/>
  <c r="I1416" i="1"/>
  <c r="I1414" i="1"/>
  <c r="I1413" i="1"/>
  <c r="I1411" i="1"/>
  <c r="I1408" i="1"/>
  <c r="I1407" i="1"/>
  <c r="I1404" i="1"/>
  <c r="I1403" i="1"/>
  <c r="I1401" i="1"/>
  <c r="I1399" i="1"/>
  <c r="I1398" i="1"/>
  <c r="I1396" i="1"/>
  <c r="I1395" i="1"/>
  <c r="I1390" i="1"/>
  <c r="I1382" i="1"/>
  <c r="I1381" i="1"/>
  <c r="I1380" i="1"/>
  <c r="I1376" i="1"/>
  <c r="I1375" i="1"/>
  <c r="I1367" i="1"/>
  <c r="I1363" i="1"/>
  <c r="I1362" i="1"/>
  <c r="I1361" i="1"/>
  <c r="I1359" i="1"/>
  <c r="I1358" i="1"/>
  <c r="I1357" i="1"/>
  <c r="I1355" i="1"/>
  <c r="I1354" i="1"/>
  <c r="I1352" i="1"/>
  <c r="I1351" i="1"/>
  <c r="I1341" i="1"/>
  <c r="I1340" i="1"/>
  <c r="I1339" i="1"/>
  <c r="I1338" i="1"/>
  <c r="I1337" i="1"/>
  <c r="I1328" i="1"/>
  <c r="I1327" i="1"/>
  <c r="I1316" i="1"/>
  <c r="I1314" i="1"/>
  <c r="I1300" i="1"/>
  <c r="I1299" i="1"/>
  <c r="I1298" i="1"/>
  <c r="I1296" i="1"/>
  <c r="I1295" i="1"/>
  <c r="I1294" i="1"/>
  <c r="I1293" i="1"/>
  <c r="I1292" i="1"/>
  <c r="I1291" i="1"/>
  <c r="I1289" i="1"/>
  <c r="I1288" i="1"/>
  <c r="I1286" i="1"/>
  <c r="I1282" i="1"/>
  <c r="I1220" i="1"/>
  <c r="I1219" i="1"/>
  <c r="I1218" i="1"/>
  <c r="I1217" i="1"/>
  <c r="I1216" i="1"/>
  <c r="I1212" i="1"/>
  <c r="I1211" i="1"/>
  <c r="I1207" i="1"/>
  <c r="I1206" i="1"/>
  <c r="I1205" i="1"/>
  <c r="I1007" i="1"/>
  <c r="I1006" i="1"/>
  <c r="I1005" i="1"/>
  <c r="I1004" i="1"/>
  <c r="I1003" i="1"/>
  <c r="I1002" i="1"/>
  <c r="I1000" i="1"/>
  <c r="I997" i="1"/>
  <c r="I995" i="1"/>
  <c r="I994" i="1"/>
  <c r="I992" i="1"/>
  <c r="I991" i="1"/>
  <c r="I989" i="1"/>
  <c r="I988" i="1"/>
  <c r="I987" i="1"/>
  <c r="I986" i="1"/>
  <c r="I985" i="1"/>
  <c r="I984" i="1"/>
  <c r="I982" i="1"/>
  <c r="I979" i="1"/>
  <c r="I929" i="1"/>
  <c r="I928" i="1"/>
  <c r="I927" i="1"/>
  <c r="I926" i="1"/>
  <c r="I924" i="1"/>
  <c r="I923" i="1"/>
  <c r="I922" i="1"/>
  <c r="I921" i="1"/>
  <c r="I920" i="1"/>
  <c r="I913" i="1"/>
  <c r="I912" i="1"/>
  <c r="I909" i="1"/>
  <c r="I908" i="1"/>
  <c r="I907" i="1"/>
  <c r="I905" i="1"/>
  <c r="I904" i="1"/>
  <c r="I901" i="1"/>
  <c r="I900" i="1"/>
  <c r="I899" i="1"/>
  <c r="I898" i="1"/>
  <c r="I897" i="1"/>
  <c r="I896" i="1"/>
  <c r="I891" i="1"/>
  <c r="I890" i="1"/>
  <c r="I889" i="1"/>
  <c r="I886" i="1"/>
  <c r="I882" i="1"/>
  <c r="I881" i="1"/>
  <c r="I880" i="1"/>
  <c r="I878" i="1"/>
  <c r="I876" i="1"/>
  <c r="I875" i="1"/>
  <c r="I874" i="1"/>
  <c r="I873" i="1"/>
  <c r="I872" i="1"/>
  <c r="I870" i="1"/>
  <c r="I869" i="1"/>
  <c r="I868" i="1"/>
  <c r="I866" i="1"/>
  <c r="I865" i="1"/>
  <c r="I864" i="1"/>
  <c r="I861" i="1"/>
  <c r="I860" i="1"/>
  <c r="I852" i="1"/>
  <c r="I848" i="1"/>
  <c r="I839" i="1"/>
  <c r="I838" i="1"/>
  <c r="I837" i="1"/>
  <c r="I836" i="1"/>
  <c r="I825" i="1"/>
  <c r="I824" i="1"/>
  <c r="I823" i="1"/>
  <c r="I822" i="1"/>
  <c r="I819" i="1"/>
  <c r="I818" i="1"/>
  <c r="I814" i="1"/>
  <c r="I813" i="1"/>
  <c r="I812" i="1"/>
  <c r="I811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0" i="1"/>
  <c r="I779" i="1"/>
  <c r="I778" i="1"/>
  <c r="I777" i="1"/>
  <c r="I776" i="1"/>
  <c r="I775" i="1"/>
  <c r="I774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8" i="1"/>
  <c r="I751" i="1"/>
  <c r="I750" i="1"/>
  <c r="I749" i="1"/>
  <c r="I748" i="1"/>
  <c r="I747" i="1"/>
  <c r="I746" i="1"/>
  <c r="I740" i="1"/>
  <c r="I739" i="1"/>
  <c r="I738" i="1"/>
  <c r="I737" i="1"/>
  <c r="I736" i="1"/>
  <c r="I733" i="1"/>
  <c r="I705" i="1"/>
  <c r="I704" i="1"/>
  <c r="I703" i="1"/>
  <c r="I702" i="1"/>
  <c r="I701" i="1"/>
  <c r="I700" i="1"/>
  <c r="I69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5" i="1"/>
  <c r="I644" i="1"/>
  <c r="I643" i="1"/>
  <c r="I642" i="1"/>
  <c r="I641" i="1"/>
  <c r="I640" i="1"/>
  <c r="I639" i="1"/>
  <c r="I638" i="1"/>
  <c r="I637" i="1"/>
  <c r="I636" i="1"/>
  <c r="I634" i="1"/>
  <c r="I633" i="1"/>
  <c r="I628" i="1"/>
  <c r="I627" i="1"/>
  <c r="I626" i="1"/>
  <c r="I625" i="1"/>
  <c r="I624" i="1"/>
  <c r="I623" i="1"/>
  <c r="I622" i="1"/>
  <c r="I621" i="1"/>
  <c r="I620" i="1"/>
  <c r="I619" i="1"/>
  <c r="I618" i="1"/>
  <c r="I611" i="1"/>
  <c r="I610" i="1"/>
  <c r="I609" i="1"/>
  <c r="I608" i="1"/>
  <c r="I607" i="1"/>
  <c r="I606" i="1"/>
  <c r="I605" i="1"/>
  <c r="I604" i="1"/>
  <c r="I603" i="1"/>
  <c r="I601" i="1"/>
  <c r="I600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5" i="1"/>
  <c r="I534" i="1"/>
  <c r="I533" i="1"/>
  <c r="I532" i="1"/>
  <c r="I531" i="1"/>
  <c r="I530" i="1"/>
  <c r="I529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5" i="1"/>
  <c r="I474" i="1"/>
  <c r="I473" i="1"/>
  <c r="I472" i="1"/>
  <c r="I471" i="1"/>
  <c r="I461" i="1"/>
  <c r="I460" i="1"/>
  <c r="I459" i="1"/>
  <c r="I458" i="1"/>
  <c r="I457" i="1"/>
  <c r="I456" i="1"/>
  <c r="I452" i="1"/>
  <c r="I451" i="1"/>
  <c r="I450" i="1"/>
  <c r="I436" i="1"/>
  <c r="I435" i="1"/>
  <c r="I434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394" i="1"/>
  <c r="I393" i="1"/>
  <c r="I392" i="1"/>
  <c r="I391" i="1"/>
  <c r="I390" i="1"/>
  <c r="I389" i="1"/>
  <c r="I388" i="1"/>
  <c r="I387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5" i="1"/>
  <c r="I364" i="1"/>
  <c r="I363" i="1"/>
  <c r="I362" i="1"/>
  <c r="I361" i="1"/>
  <c r="I360" i="1"/>
  <c r="I359" i="1"/>
  <c r="I358" i="1"/>
  <c r="I357" i="1"/>
  <c r="I356" i="1"/>
  <c r="I352" i="1"/>
  <c r="I351" i="1"/>
  <c r="I350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0" i="1"/>
  <c r="I259" i="1"/>
  <c r="I258" i="1"/>
  <c r="I257" i="1"/>
  <c r="I253" i="1"/>
  <c r="I252" i="1"/>
  <c r="I251" i="1"/>
  <c r="I250" i="1"/>
  <c r="I249" i="1"/>
  <c r="I248" i="1"/>
  <c r="I247" i="1"/>
  <c r="I246" i="1"/>
  <c r="I245" i="1"/>
  <c r="I244" i="1"/>
  <c r="I238" i="1"/>
  <c r="I237" i="1"/>
  <c r="I236" i="1"/>
  <c r="I235" i="1"/>
  <c r="I233" i="1"/>
  <c r="I232" i="1"/>
  <c r="I231" i="1"/>
  <c r="I230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6" i="1"/>
  <c r="I145" i="1"/>
  <c r="I144" i="1"/>
  <c r="I143" i="1"/>
  <c r="I142" i="1"/>
  <c r="I141" i="1"/>
  <c r="I140" i="1"/>
  <c r="I139" i="1"/>
  <c r="I138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7" i="1"/>
  <c r="I76" i="1"/>
  <c r="I75" i="1"/>
  <c r="I74" i="1"/>
  <c r="I73" i="1"/>
  <c r="I72" i="1"/>
  <c r="I71" i="1"/>
  <c r="I70" i="1"/>
  <c r="I69" i="1"/>
  <c r="I66" i="1"/>
  <c r="I65" i="1"/>
  <c r="I64" i="1"/>
  <c r="I63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7" i="1"/>
  <c r="I45" i="1"/>
  <c r="I43" i="1"/>
  <c r="I42" i="1"/>
  <c r="I38" i="1"/>
  <c r="I36" i="1"/>
  <c r="I35" i="1"/>
  <c r="I34" i="1"/>
  <c r="I33" i="1"/>
  <c r="I31" i="1"/>
  <c r="I30" i="1"/>
  <c r="I29" i="1"/>
  <c r="I28" i="1"/>
  <c r="I27" i="1"/>
  <c r="I26" i="1"/>
  <c r="I25" i="1"/>
  <c r="I24" i="1"/>
  <c r="I23" i="1"/>
  <c r="I22" i="1"/>
  <c r="I21" i="1"/>
  <c r="I20" i="1"/>
  <c r="I17" i="1"/>
  <c r="I16" i="1"/>
  <c r="H4165" i="1"/>
  <c r="H4164" i="1"/>
  <c r="H4162" i="1"/>
  <c r="H4160" i="1"/>
  <c r="H4159" i="1"/>
  <c r="H4158" i="1"/>
  <c r="H4155" i="1"/>
  <c r="H4052" i="1"/>
  <c r="H4051" i="1"/>
  <c r="H4050" i="1"/>
  <c r="H4048" i="1"/>
  <c r="H4047" i="1"/>
  <c r="H4046" i="1"/>
  <c r="H4045" i="1"/>
  <c r="H4044" i="1"/>
  <c r="H4043" i="1"/>
  <c r="H4042" i="1"/>
  <c r="H4041" i="1"/>
  <c r="H4040" i="1"/>
  <c r="H4039" i="1"/>
  <c r="H4038" i="1"/>
  <c r="H4036" i="1"/>
  <c r="H4035" i="1"/>
  <c r="H4034" i="1"/>
  <c r="H4033" i="1"/>
  <c r="H4032" i="1"/>
  <c r="H4031" i="1"/>
  <c r="H4030" i="1"/>
  <c r="H4029" i="1"/>
  <c r="H4028" i="1"/>
  <c r="H4027" i="1"/>
  <c r="H4026" i="1"/>
  <c r="H4025" i="1"/>
  <c r="H4024" i="1"/>
  <c r="H4022" i="1"/>
  <c r="H4021" i="1"/>
  <c r="H4020" i="1"/>
  <c r="H4019" i="1"/>
  <c r="H4018" i="1"/>
  <c r="H4017" i="1"/>
  <c r="H4016" i="1"/>
  <c r="H4015" i="1"/>
  <c r="H4014" i="1"/>
  <c r="H4013" i="1"/>
  <c r="H4012" i="1"/>
  <c r="H4011" i="1"/>
  <c r="H4009" i="1"/>
  <c r="H4008" i="1"/>
  <c r="H4006" i="1"/>
  <c r="H4005" i="1"/>
  <c r="H4004" i="1"/>
  <c r="N4004" i="1" s="1"/>
  <c r="H4003" i="1"/>
  <c r="H3999" i="1"/>
  <c r="H3998" i="1"/>
  <c r="H3997" i="1"/>
  <c r="H3995" i="1"/>
  <c r="H3994" i="1"/>
  <c r="H3993" i="1"/>
  <c r="H3992" i="1"/>
  <c r="H3991" i="1"/>
  <c r="H3982" i="1"/>
  <c r="H3980" i="1"/>
  <c r="H3977" i="1"/>
  <c r="H3973" i="1"/>
  <c r="H3971" i="1"/>
  <c r="H3970" i="1"/>
  <c r="H3969" i="1"/>
  <c r="H3968" i="1"/>
  <c r="H3967" i="1"/>
  <c r="H3960" i="1"/>
  <c r="H3959" i="1"/>
  <c r="H3958" i="1"/>
  <c r="H3957" i="1"/>
  <c r="H3956" i="1"/>
  <c r="H3955" i="1"/>
  <c r="H3954" i="1"/>
  <c r="H3953" i="1"/>
  <c r="H3952" i="1"/>
  <c r="H3950" i="1"/>
  <c r="H3949" i="1"/>
  <c r="H3946" i="1"/>
  <c r="H3945" i="1"/>
  <c r="H3944" i="1"/>
  <c r="H3943" i="1"/>
  <c r="H3942" i="1"/>
  <c r="H3941" i="1"/>
  <c r="H3939" i="1"/>
  <c r="H3938" i="1"/>
  <c r="H3937" i="1"/>
  <c r="H3936" i="1"/>
  <c r="H3935" i="1"/>
  <c r="H3934" i="1"/>
  <c r="H3933" i="1"/>
  <c r="H3932" i="1"/>
  <c r="H3931" i="1"/>
  <c r="H3930" i="1"/>
  <c r="H3929" i="1"/>
  <c r="H3928" i="1"/>
  <c r="H3927" i="1"/>
  <c r="H3925" i="1"/>
  <c r="H3923" i="1"/>
  <c r="H3922" i="1"/>
  <c r="H3921" i="1"/>
  <c r="H3920" i="1"/>
  <c r="H3919" i="1"/>
  <c r="H3918" i="1"/>
  <c r="H3917" i="1"/>
  <c r="H3916" i="1"/>
  <c r="H3915" i="1"/>
  <c r="H3913" i="1"/>
  <c r="H3911" i="1"/>
  <c r="H3910" i="1"/>
  <c r="H3909" i="1"/>
  <c r="H3908" i="1"/>
  <c r="H3906" i="1"/>
  <c r="H3905" i="1"/>
  <c r="H3904" i="1"/>
  <c r="H3903" i="1"/>
  <c r="H3902" i="1"/>
  <c r="H3901" i="1"/>
  <c r="H3900" i="1"/>
  <c r="H3884" i="1"/>
  <c r="H3883" i="1"/>
  <c r="H3882" i="1"/>
  <c r="H3879" i="1"/>
  <c r="H3878" i="1"/>
  <c r="H3877" i="1"/>
  <c r="H3876" i="1"/>
  <c r="H3875" i="1"/>
  <c r="H3874" i="1"/>
  <c r="H3873" i="1"/>
  <c r="H3872" i="1"/>
  <c r="H3871" i="1"/>
  <c r="H3870" i="1"/>
  <c r="H3869" i="1"/>
  <c r="H3868" i="1"/>
  <c r="H3867" i="1"/>
  <c r="H3866" i="1"/>
  <c r="H3865" i="1"/>
  <c r="H3864" i="1"/>
  <c r="H3863" i="1"/>
  <c r="H3860" i="1"/>
  <c r="H3858" i="1"/>
  <c r="H3852" i="1"/>
  <c r="H3849" i="1"/>
  <c r="H3848" i="1"/>
  <c r="H3845" i="1"/>
  <c r="H3844" i="1"/>
  <c r="H3561" i="1"/>
  <c r="H3560" i="1"/>
  <c r="H3559" i="1"/>
  <c r="H3558" i="1"/>
  <c r="H3557" i="1"/>
  <c r="H3556" i="1"/>
  <c r="H3555" i="1"/>
  <c r="H3554" i="1"/>
  <c r="H3553" i="1"/>
  <c r="H3552" i="1"/>
  <c r="H3551" i="1"/>
  <c r="H3550" i="1"/>
  <c r="H3549" i="1"/>
  <c r="H3548" i="1"/>
  <c r="H3547" i="1"/>
  <c r="H3546" i="1"/>
  <c r="H3545" i="1"/>
  <c r="H3544" i="1"/>
  <c r="H3543" i="1"/>
  <c r="H3542" i="1"/>
  <c r="H3541" i="1"/>
  <c r="H3540" i="1"/>
  <c r="H3539" i="1"/>
  <c r="H3538" i="1"/>
  <c r="H3537" i="1"/>
  <c r="H3536" i="1"/>
  <c r="H3535" i="1"/>
  <c r="H3534" i="1"/>
  <c r="H3533" i="1"/>
  <c r="H3532" i="1"/>
  <c r="H3531" i="1"/>
  <c r="H3530" i="1"/>
  <c r="H3529" i="1"/>
  <c r="H3528" i="1"/>
  <c r="H3527" i="1"/>
  <c r="H3526" i="1"/>
  <c r="H3525" i="1"/>
  <c r="H3524" i="1"/>
  <c r="H3523" i="1"/>
  <c r="H3522" i="1"/>
  <c r="H3521" i="1"/>
  <c r="H3520" i="1"/>
  <c r="H3519" i="1"/>
  <c r="H3518" i="1"/>
  <c r="H3517" i="1"/>
  <c r="H3516" i="1"/>
  <c r="H3515" i="1"/>
  <c r="H3514" i="1"/>
  <c r="H3513" i="1"/>
  <c r="H3512" i="1"/>
  <c r="H3511" i="1"/>
  <c r="H3510" i="1"/>
  <c r="H3509" i="1"/>
  <c r="H3508" i="1"/>
  <c r="H3507" i="1"/>
  <c r="H3506" i="1"/>
  <c r="H3505" i="1"/>
  <c r="H3504" i="1"/>
  <c r="H3503" i="1"/>
  <c r="H3502" i="1"/>
  <c r="H3501" i="1"/>
  <c r="H3500" i="1"/>
  <c r="H3499" i="1"/>
  <c r="H3498" i="1"/>
  <c r="H3497" i="1"/>
  <c r="H3496" i="1"/>
  <c r="H3495" i="1"/>
  <c r="H3494" i="1"/>
  <c r="H3493" i="1"/>
  <c r="H3492" i="1"/>
  <c r="H3491" i="1"/>
  <c r="H3490" i="1"/>
  <c r="H3489" i="1"/>
  <c r="H3488" i="1"/>
  <c r="H3487" i="1"/>
  <c r="H3486" i="1"/>
  <c r="H3485" i="1"/>
  <c r="H3484" i="1"/>
  <c r="H3483" i="1"/>
  <c r="H3482" i="1"/>
  <c r="H3481" i="1"/>
  <c r="H3474" i="1"/>
  <c r="H3473" i="1"/>
  <c r="H3472" i="1"/>
  <c r="H3471" i="1"/>
  <c r="H3470" i="1"/>
  <c r="H3469" i="1"/>
  <c r="H3468" i="1"/>
  <c r="H3467" i="1"/>
  <c r="H3466" i="1"/>
  <c r="H3465" i="1"/>
  <c r="H3464" i="1"/>
  <c r="H3463" i="1"/>
  <c r="H3462" i="1"/>
  <c r="H3460" i="1"/>
  <c r="H3459" i="1"/>
  <c r="H3458" i="1"/>
  <c r="H3457" i="1"/>
  <c r="H3456" i="1"/>
  <c r="H3455" i="1"/>
  <c r="H3454" i="1"/>
  <c r="H3453" i="1"/>
  <c r="H3452" i="1"/>
  <c r="H3451" i="1"/>
  <c r="H3450" i="1"/>
  <c r="H3449" i="1"/>
  <c r="H3448" i="1"/>
  <c r="H3447" i="1"/>
  <c r="H3446" i="1"/>
  <c r="H3445" i="1"/>
  <c r="H3444" i="1"/>
  <c r="H3443" i="1"/>
  <c r="H3434" i="1"/>
  <c r="H3433" i="1"/>
  <c r="H3426" i="1"/>
  <c r="H3425" i="1"/>
  <c r="H3422" i="1"/>
  <c r="H3420" i="1"/>
  <c r="H3405" i="1"/>
  <c r="H3404" i="1"/>
  <c r="H3403" i="1"/>
  <c r="H3402" i="1"/>
  <c r="H3401" i="1"/>
  <c r="H3400" i="1"/>
  <c r="H3398" i="1"/>
  <c r="H3397" i="1"/>
  <c r="H3394" i="1"/>
  <c r="H3393" i="1"/>
  <c r="H3388" i="1"/>
  <c r="H3387" i="1"/>
  <c r="H3386" i="1"/>
  <c r="H3385" i="1"/>
  <c r="H3384" i="1"/>
  <c r="H3383" i="1"/>
  <c r="H3382" i="1"/>
  <c r="H3380" i="1"/>
  <c r="H3379" i="1"/>
  <c r="H3378" i="1"/>
  <c r="H3377" i="1"/>
  <c r="H3374" i="1"/>
  <c r="H3372" i="1"/>
  <c r="H3371" i="1"/>
  <c r="H3370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2" i="1"/>
  <c r="H3351" i="1"/>
  <c r="H3350" i="1"/>
  <c r="H3349" i="1"/>
  <c r="H3348" i="1"/>
  <c r="H3347" i="1"/>
  <c r="H3346" i="1"/>
  <c r="H3345" i="1"/>
  <c r="H3344" i="1"/>
  <c r="H3343" i="1"/>
  <c r="H3342" i="1"/>
  <c r="H3340" i="1"/>
  <c r="H3339" i="1"/>
  <c r="H3338" i="1"/>
  <c r="H3337" i="1"/>
  <c r="H3336" i="1"/>
  <c r="H3335" i="1"/>
  <c r="H3334" i="1"/>
  <c r="H3333" i="1"/>
  <c r="H3332" i="1"/>
  <c r="H3324" i="1"/>
  <c r="H3323" i="1"/>
  <c r="H3322" i="1"/>
  <c r="H3321" i="1"/>
  <c r="H3318" i="1"/>
  <c r="H3317" i="1"/>
  <c r="H3316" i="1"/>
  <c r="H3315" i="1"/>
  <c r="H3314" i="1"/>
  <c r="H3312" i="1"/>
  <c r="H3311" i="1"/>
  <c r="H3310" i="1"/>
  <c r="H3308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67" i="1"/>
  <c r="H3266" i="1"/>
  <c r="H3265" i="1"/>
  <c r="H3264" i="1"/>
  <c r="H3263" i="1"/>
  <c r="H3262" i="1"/>
  <c r="H3261" i="1"/>
  <c r="H3259" i="1"/>
  <c r="H3258" i="1"/>
  <c r="H3257" i="1"/>
  <c r="H3256" i="1"/>
  <c r="H3255" i="1"/>
  <c r="H3254" i="1"/>
  <c r="H3253" i="1"/>
  <c r="H3252" i="1"/>
  <c r="H2302" i="1"/>
  <c r="H2301" i="1"/>
  <c r="H2299" i="1"/>
  <c r="H2298" i="1"/>
  <c r="H2297" i="1"/>
  <c r="H2296" i="1"/>
  <c r="H2295" i="1"/>
  <c r="H2294" i="1"/>
  <c r="H2293" i="1"/>
  <c r="H2292" i="1"/>
  <c r="H2291" i="1"/>
  <c r="H2284" i="1"/>
  <c r="H2278" i="1"/>
  <c r="H2272" i="1"/>
  <c r="H2271" i="1"/>
  <c r="H2270" i="1"/>
  <c r="H2269" i="1"/>
  <c r="H2268" i="1"/>
  <c r="H2267" i="1"/>
  <c r="H2266" i="1"/>
  <c r="H2261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2" i="1"/>
  <c r="H2241" i="1"/>
  <c r="H2240" i="1"/>
  <c r="H2239" i="1"/>
  <c r="H2238" i="1"/>
  <c r="H2236" i="1"/>
  <c r="H2234" i="1"/>
  <c r="H2227" i="1"/>
  <c r="H2226" i="1"/>
  <c r="H2224" i="1"/>
  <c r="H2223" i="1"/>
  <c r="H222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077" i="1"/>
  <c r="H2076" i="1"/>
  <c r="H2075" i="1"/>
  <c r="H2072" i="1"/>
  <c r="H2070" i="1"/>
  <c r="H2067" i="1"/>
  <c r="H2066" i="1"/>
  <c r="H2065" i="1"/>
  <c r="H2064" i="1"/>
  <c r="H2063" i="1"/>
  <c r="H2062" i="1"/>
  <c r="H2059" i="1"/>
  <c r="H2058" i="1"/>
  <c r="H2057" i="1"/>
  <c r="H2056" i="1"/>
  <c r="H2055" i="1"/>
  <c r="H2054" i="1"/>
  <c r="H2051" i="1"/>
  <c r="H2050" i="1"/>
  <c r="H2049" i="1"/>
  <c r="H2046" i="1"/>
  <c r="H2045" i="1"/>
  <c r="H2044" i="1"/>
  <c r="H2043" i="1"/>
  <c r="H2042" i="1"/>
  <c r="H2041" i="1"/>
  <c r="H2040" i="1"/>
  <c r="H2039" i="1"/>
  <c r="H2038" i="1"/>
  <c r="H2034" i="1"/>
  <c r="H2029" i="1"/>
  <c r="H2025" i="1"/>
  <c r="H2024" i="1"/>
  <c r="H2023" i="1"/>
  <c r="H2022" i="1"/>
  <c r="H2016" i="1"/>
  <c r="H2013" i="1"/>
  <c r="H2012" i="1"/>
  <c r="H2011" i="1"/>
  <c r="H2010" i="1"/>
  <c r="H2009" i="1"/>
  <c r="H2008" i="1"/>
  <c r="H2007" i="1"/>
  <c r="H2004" i="1"/>
  <c r="H2003" i="1"/>
  <c r="H2001" i="1"/>
  <c r="H1996" i="1"/>
  <c r="H1994" i="1"/>
  <c r="H1993" i="1"/>
  <c r="H1992" i="1"/>
  <c r="H1991" i="1"/>
  <c r="H1989" i="1"/>
  <c r="H1988" i="1"/>
  <c r="H1987" i="1"/>
  <c r="H1983" i="1"/>
  <c r="H1982" i="1"/>
  <c r="H1973" i="1"/>
  <c r="H1972" i="1"/>
  <c r="H1946" i="1"/>
  <c r="H1945" i="1"/>
  <c r="H1944" i="1"/>
  <c r="H1943" i="1"/>
  <c r="H1942" i="1"/>
  <c r="H1941" i="1"/>
  <c r="H1940" i="1"/>
  <c r="H1939" i="1"/>
  <c r="H1938" i="1"/>
  <c r="H1936" i="1"/>
  <c r="H1935" i="1"/>
  <c r="H1933" i="1"/>
  <c r="H1932" i="1"/>
  <c r="H1931" i="1"/>
  <c r="H1927" i="1"/>
  <c r="H1926" i="1"/>
  <c r="H1924" i="1"/>
  <c r="H1922" i="1"/>
  <c r="H1921" i="1"/>
  <c r="H1919" i="1"/>
  <c r="H1918" i="1"/>
  <c r="H1917" i="1"/>
  <c r="H1916" i="1"/>
  <c r="H1914" i="1"/>
  <c r="H1913" i="1"/>
  <c r="H1911" i="1"/>
  <c r="H1910" i="1"/>
  <c r="H1909" i="1"/>
  <c r="H1908" i="1"/>
  <c r="H1907" i="1"/>
  <c r="H1906" i="1"/>
  <c r="H1905" i="1"/>
  <c r="H1904" i="1"/>
  <c r="H1903" i="1"/>
  <c r="H1892" i="1"/>
  <c r="H1891" i="1"/>
  <c r="H1890" i="1"/>
  <c r="H1889" i="1"/>
  <c r="H1888" i="1"/>
  <c r="H1887" i="1"/>
  <c r="H1885" i="1"/>
  <c r="H1883" i="1"/>
  <c r="H1881" i="1"/>
  <c r="H1880" i="1"/>
  <c r="H1879" i="1"/>
  <c r="H1876" i="1"/>
  <c r="H1874" i="1"/>
  <c r="H1873" i="1"/>
  <c r="H1872" i="1"/>
  <c r="H1871" i="1"/>
  <c r="H1869" i="1"/>
  <c r="H1868" i="1"/>
  <c r="H1867" i="1"/>
  <c r="H1865" i="1"/>
  <c r="H1864" i="1"/>
  <c r="H1863" i="1"/>
  <c r="H1862" i="1"/>
  <c r="H1859" i="1"/>
  <c r="H1855" i="1"/>
  <c r="H1852" i="1"/>
  <c r="H1851" i="1"/>
  <c r="H1850" i="1"/>
  <c r="H1849" i="1"/>
  <c r="H1848" i="1"/>
  <c r="H1847" i="1"/>
  <c r="H1846" i="1"/>
  <c r="H1845" i="1"/>
  <c r="H1843" i="1"/>
  <c r="N1843" i="1" s="1"/>
  <c r="H1838" i="1"/>
  <c r="H1836" i="1"/>
  <c r="H1835" i="1"/>
  <c r="H1834" i="1"/>
  <c r="H1833" i="1"/>
  <c r="H1829" i="1"/>
  <c r="H1826" i="1"/>
  <c r="H1825" i="1"/>
  <c r="H1824" i="1"/>
  <c r="H1823" i="1"/>
  <c r="H1822" i="1"/>
  <c r="H1819" i="1"/>
  <c r="H1818" i="1"/>
  <c r="H1817" i="1"/>
  <c r="H1816" i="1"/>
  <c r="H1814" i="1"/>
  <c r="H1813" i="1"/>
  <c r="H1811" i="1"/>
  <c r="H1810" i="1"/>
  <c r="H1809" i="1"/>
  <c r="H1808" i="1"/>
  <c r="H1805" i="1"/>
  <c r="H1804" i="1"/>
  <c r="H1803" i="1"/>
  <c r="H1801" i="1"/>
  <c r="H1800" i="1"/>
  <c r="H1799" i="1"/>
  <c r="H1798" i="1"/>
  <c r="H1797" i="1"/>
  <c r="H1796" i="1"/>
  <c r="H1795" i="1"/>
  <c r="H1794" i="1"/>
  <c r="H1793" i="1"/>
  <c r="H1791" i="1"/>
  <c r="H1790" i="1"/>
  <c r="H1789" i="1"/>
  <c r="H1788" i="1"/>
  <c r="H1785" i="1"/>
  <c r="H1783" i="1"/>
  <c r="H1778" i="1"/>
  <c r="H1767" i="1"/>
  <c r="H1766" i="1"/>
  <c r="H1765" i="1"/>
  <c r="H1764" i="1"/>
  <c r="H1763" i="1"/>
  <c r="H1762" i="1"/>
  <c r="H1761" i="1"/>
  <c r="H1760" i="1"/>
  <c r="H1758" i="1"/>
  <c r="H1757" i="1"/>
  <c r="H1756" i="1"/>
  <c r="H1755" i="1"/>
  <c r="H1754" i="1"/>
  <c r="H1753" i="1"/>
  <c r="H1751" i="1"/>
  <c r="H1750" i="1"/>
  <c r="H1749" i="1"/>
  <c r="H1747" i="1"/>
  <c r="H1746" i="1"/>
  <c r="H1745" i="1"/>
  <c r="H1744" i="1"/>
  <c r="H1742" i="1"/>
  <c r="H1740" i="1"/>
  <c r="H1736" i="1"/>
  <c r="H1735" i="1"/>
  <c r="H1734" i="1"/>
  <c r="H1733" i="1"/>
  <c r="H1732" i="1"/>
  <c r="H1731" i="1"/>
  <c r="H1729" i="1"/>
  <c r="H1728" i="1"/>
  <c r="H1727" i="1"/>
  <c r="H1723" i="1"/>
  <c r="H1721" i="1"/>
  <c r="H1718" i="1"/>
  <c r="H1715" i="1"/>
  <c r="H1714" i="1"/>
  <c r="H1713" i="1"/>
  <c r="H1712" i="1"/>
  <c r="H1711" i="1"/>
  <c r="H1707" i="1"/>
  <c r="H1706" i="1"/>
  <c r="H1705" i="1"/>
  <c r="H1704" i="1"/>
  <c r="H1701" i="1"/>
  <c r="H1700" i="1"/>
  <c r="H1698" i="1"/>
  <c r="H1697" i="1"/>
  <c r="H1695" i="1"/>
  <c r="H1694" i="1"/>
  <c r="H1693" i="1"/>
  <c r="H1692" i="1"/>
  <c r="H1691" i="1"/>
  <c r="H1690" i="1"/>
  <c r="H1685" i="1"/>
  <c r="H1679" i="1"/>
  <c r="H1678" i="1"/>
  <c r="H1676" i="1"/>
  <c r="H1675" i="1"/>
  <c r="H1670" i="1"/>
  <c r="H1668" i="1"/>
  <c r="H1665" i="1"/>
  <c r="H1664" i="1"/>
  <c r="H1663" i="1"/>
  <c r="H1662" i="1"/>
  <c r="H1661" i="1"/>
  <c r="H1659" i="1"/>
  <c r="H1656" i="1"/>
  <c r="H1652" i="1"/>
  <c r="H1651" i="1"/>
  <c r="H1650" i="1"/>
  <c r="H1647" i="1"/>
  <c r="H1646" i="1"/>
  <c r="H1645" i="1"/>
  <c r="H1644" i="1"/>
  <c r="H1630" i="1"/>
  <c r="H1626" i="1"/>
  <c r="H1625" i="1"/>
  <c r="H1624" i="1"/>
  <c r="H1623" i="1"/>
  <c r="H1621" i="1"/>
  <c r="H1620" i="1"/>
  <c r="H1619" i="1"/>
  <c r="H1617" i="1"/>
  <c r="H1616" i="1"/>
  <c r="H1614" i="1"/>
  <c r="H1611" i="1"/>
  <c r="H1608" i="1"/>
  <c r="H1592" i="1"/>
  <c r="H1591" i="1"/>
  <c r="H1590" i="1"/>
  <c r="H1589" i="1"/>
  <c r="H1587" i="1"/>
  <c r="H1585" i="1"/>
  <c r="H1579" i="1"/>
  <c r="H1577" i="1"/>
  <c r="H1575" i="1"/>
  <c r="H1573" i="1"/>
  <c r="H1570" i="1"/>
  <c r="H1568" i="1"/>
  <c r="H1565" i="1"/>
  <c r="H1564" i="1"/>
  <c r="H1463" i="1"/>
  <c r="H1460" i="1"/>
  <c r="H1459" i="1"/>
  <c r="H1454" i="1"/>
  <c r="H1452" i="1"/>
  <c r="H1451" i="1"/>
  <c r="H1450" i="1"/>
  <c r="H1449" i="1"/>
  <c r="H1442" i="1"/>
  <c r="H1440" i="1"/>
  <c r="H1439" i="1"/>
  <c r="H1438" i="1"/>
  <c r="H1436" i="1"/>
  <c r="H1431" i="1"/>
  <c r="H1429" i="1"/>
  <c r="H1426" i="1"/>
  <c r="H1425" i="1"/>
  <c r="H1424" i="1"/>
  <c r="H1421" i="1"/>
  <c r="H1418" i="1"/>
  <c r="H1417" i="1"/>
  <c r="H1416" i="1"/>
  <c r="H1414" i="1"/>
  <c r="H1413" i="1"/>
  <c r="H1411" i="1"/>
  <c r="H1408" i="1"/>
  <c r="H1407" i="1"/>
  <c r="H1404" i="1"/>
  <c r="H1403" i="1"/>
  <c r="H1401" i="1"/>
  <c r="H1399" i="1"/>
  <c r="H1398" i="1"/>
  <c r="H1396" i="1"/>
  <c r="H1395" i="1"/>
  <c r="H1390" i="1"/>
  <c r="H1382" i="1"/>
  <c r="H1381" i="1"/>
  <c r="H1380" i="1"/>
  <c r="H1376" i="1"/>
  <c r="H1375" i="1"/>
  <c r="H1367" i="1"/>
  <c r="H1363" i="1"/>
  <c r="H1362" i="1"/>
  <c r="H1361" i="1"/>
  <c r="H1359" i="1"/>
  <c r="H1358" i="1"/>
  <c r="H1357" i="1"/>
  <c r="H1355" i="1"/>
  <c r="H1354" i="1"/>
  <c r="H1352" i="1"/>
  <c r="H1351" i="1"/>
  <c r="H1341" i="1"/>
  <c r="H1340" i="1"/>
  <c r="H1339" i="1"/>
  <c r="H1338" i="1"/>
  <c r="H1337" i="1"/>
  <c r="H1328" i="1"/>
  <c r="H1327" i="1"/>
  <c r="H1316" i="1"/>
  <c r="H1314" i="1"/>
  <c r="H1300" i="1"/>
  <c r="H1299" i="1"/>
  <c r="H1298" i="1"/>
  <c r="H1296" i="1"/>
  <c r="H1295" i="1"/>
  <c r="H1294" i="1"/>
  <c r="H1293" i="1"/>
  <c r="H1292" i="1"/>
  <c r="H1291" i="1"/>
  <c r="H1289" i="1"/>
  <c r="H1288" i="1"/>
  <c r="H1286" i="1"/>
  <c r="H1282" i="1"/>
  <c r="H1220" i="1"/>
  <c r="H1219" i="1"/>
  <c r="H1218" i="1"/>
  <c r="H1217" i="1"/>
  <c r="H1216" i="1"/>
  <c r="H1212" i="1"/>
  <c r="H1211" i="1"/>
  <c r="H1207" i="1"/>
  <c r="H1206" i="1"/>
  <c r="H1205" i="1"/>
  <c r="H1007" i="1"/>
  <c r="H1006" i="1"/>
  <c r="H1005" i="1"/>
  <c r="H1004" i="1"/>
  <c r="H1003" i="1"/>
  <c r="H1002" i="1"/>
  <c r="H1000" i="1"/>
  <c r="H997" i="1"/>
  <c r="H995" i="1"/>
  <c r="H994" i="1"/>
  <c r="H992" i="1"/>
  <c r="H991" i="1"/>
  <c r="H989" i="1"/>
  <c r="H988" i="1"/>
  <c r="H987" i="1"/>
  <c r="H986" i="1"/>
  <c r="H985" i="1"/>
  <c r="H984" i="1"/>
  <c r="H982" i="1"/>
  <c r="H979" i="1"/>
  <c r="H929" i="1"/>
  <c r="H928" i="1"/>
  <c r="H927" i="1"/>
  <c r="H926" i="1"/>
  <c r="H924" i="1"/>
  <c r="H923" i="1"/>
  <c r="H922" i="1"/>
  <c r="H921" i="1"/>
  <c r="H920" i="1"/>
  <c r="H913" i="1"/>
  <c r="H912" i="1"/>
  <c r="H909" i="1"/>
  <c r="H908" i="1"/>
  <c r="H907" i="1"/>
  <c r="H905" i="1"/>
  <c r="H904" i="1"/>
  <c r="H901" i="1"/>
  <c r="H900" i="1"/>
  <c r="H899" i="1"/>
  <c r="H898" i="1"/>
  <c r="H897" i="1"/>
  <c r="H896" i="1"/>
  <c r="H891" i="1"/>
  <c r="H890" i="1"/>
  <c r="H889" i="1"/>
  <c r="H886" i="1"/>
  <c r="H882" i="1"/>
  <c r="H881" i="1"/>
  <c r="H880" i="1"/>
  <c r="H878" i="1"/>
  <c r="H876" i="1"/>
  <c r="H875" i="1"/>
  <c r="H874" i="1"/>
  <c r="H873" i="1"/>
  <c r="H872" i="1"/>
  <c r="H870" i="1"/>
  <c r="H869" i="1"/>
  <c r="H868" i="1"/>
  <c r="H866" i="1"/>
  <c r="H865" i="1"/>
  <c r="H864" i="1"/>
  <c r="H861" i="1"/>
  <c r="H860" i="1"/>
  <c r="H852" i="1"/>
  <c r="H848" i="1"/>
  <c r="H839" i="1"/>
  <c r="H838" i="1"/>
  <c r="H837" i="1"/>
  <c r="H836" i="1"/>
  <c r="H825" i="1"/>
  <c r="H824" i="1"/>
  <c r="H823" i="1"/>
  <c r="H822" i="1"/>
  <c r="H819" i="1"/>
  <c r="H818" i="1"/>
  <c r="H814" i="1"/>
  <c r="H813" i="1"/>
  <c r="H812" i="1"/>
  <c r="H811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0" i="1"/>
  <c r="H779" i="1"/>
  <c r="H778" i="1"/>
  <c r="H777" i="1"/>
  <c r="H776" i="1"/>
  <c r="H775" i="1"/>
  <c r="H774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8" i="1"/>
  <c r="H751" i="1"/>
  <c r="H750" i="1"/>
  <c r="H749" i="1"/>
  <c r="H748" i="1"/>
  <c r="H747" i="1"/>
  <c r="H746" i="1"/>
  <c r="H740" i="1"/>
  <c r="H739" i="1"/>
  <c r="H738" i="1"/>
  <c r="H737" i="1"/>
  <c r="H736" i="1"/>
  <c r="H733" i="1"/>
  <c r="H705" i="1"/>
  <c r="H704" i="1"/>
  <c r="H703" i="1"/>
  <c r="H702" i="1"/>
  <c r="H701" i="1"/>
  <c r="H700" i="1"/>
  <c r="H69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5" i="1"/>
  <c r="H644" i="1"/>
  <c r="H643" i="1"/>
  <c r="H642" i="1"/>
  <c r="H641" i="1"/>
  <c r="H640" i="1"/>
  <c r="H639" i="1"/>
  <c r="H638" i="1"/>
  <c r="H637" i="1"/>
  <c r="H636" i="1"/>
  <c r="H634" i="1"/>
  <c r="H633" i="1"/>
  <c r="H628" i="1"/>
  <c r="H627" i="1"/>
  <c r="H626" i="1"/>
  <c r="H625" i="1"/>
  <c r="H624" i="1"/>
  <c r="H623" i="1"/>
  <c r="H622" i="1"/>
  <c r="H621" i="1"/>
  <c r="H620" i="1"/>
  <c r="H619" i="1"/>
  <c r="H618" i="1"/>
  <c r="H611" i="1"/>
  <c r="H610" i="1"/>
  <c r="H609" i="1"/>
  <c r="H608" i="1"/>
  <c r="H607" i="1"/>
  <c r="H606" i="1"/>
  <c r="H605" i="1"/>
  <c r="H604" i="1"/>
  <c r="H603" i="1"/>
  <c r="H601" i="1"/>
  <c r="H600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5" i="1"/>
  <c r="H534" i="1"/>
  <c r="H533" i="1"/>
  <c r="H532" i="1"/>
  <c r="H531" i="1"/>
  <c r="H530" i="1"/>
  <c r="H529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5" i="1"/>
  <c r="H474" i="1"/>
  <c r="H473" i="1"/>
  <c r="H472" i="1"/>
  <c r="H471" i="1"/>
  <c r="H461" i="1"/>
  <c r="H460" i="1"/>
  <c r="H459" i="1"/>
  <c r="H458" i="1"/>
  <c r="H457" i="1"/>
  <c r="H456" i="1"/>
  <c r="H452" i="1"/>
  <c r="H451" i="1"/>
  <c r="H450" i="1"/>
  <c r="H436" i="1"/>
  <c r="H435" i="1"/>
  <c r="H434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394" i="1"/>
  <c r="H393" i="1"/>
  <c r="H392" i="1"/>
  <c r="H391" i="1"/>
  <c r="H390" i="1"/>
  <c r="H389" i="1"/>
  <c r="H388" i="1"/>
  <c r="H387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5" i="1"/>
  <c r="H364" i="1"/>
  <c r="H363" i="1"/>
  <c r="H362" i="1"/>
  <c r="H361" i="1"/>
  <c r="H360" i="1"/>
  <c r="H359" i="1"/>
  <c r="H358" i="1"/>
  <c r="H357" i="1"/>
  <c r="H356" i="1"/>
  <c r="H352" i="1"/>
  <c r="H351" i="1"/>
  <c r="H350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N267" i="1" s="1"/>
  <c r="H266" i="1"/>
  <c r="H265" i="1"/>
  <c r="H264" i="1"/>
  <c r="H263" i="1"/>
  <c r="H262" i="1"/>
  <c r="H260" i="1"/>
  <c r="H259" i="1"/>
  <c r="H258" i="1"/>
  <c r="H257" i="1"/>
  <c r="H253" i="1"/>
  <c r="H252" i="1"/>
  <c r="H251" i="1"/>
  <c r="H250" i="1"/>
  <c r="H249" i="1"/>
  <c r="H248" i="1"/>
  <c r="H247" i="1"/>
  <c r="H246" i="1"/>
  <c r="H245" i="1"/>
  <c r="H244" i="1"/>
  <c r="H238" i="1"/>
  <c r="H237" i="1"/>
  <c r="H236" i="1"/>
  <c r="H235" i="1"/>
  <c r="H233" i="1"/>
  <c r="H232" i="1"/>
  <c r="H231" i="1"/>
  <c r="H230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6" i="1"/>
  <c r="H145" i="1"/>
  <c r="H144" i="1"/>
  <c r="H143" i="1"/>
  <c r="H142" i="1"/>
  <c r="H141" i="1"/>
  <c r="H140" i="1"/>
  <c r="H139" i="1"/>
  <c r="H138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7" i="1"/>
  <c r="H76" i="1"/>
  <c r="H75" i="1"/>
  <c r="H74" i="1"/>
  <c r="H73" i="1"/>
  <c r="H72" i="1"/>
  <c r="H71" i="1"/>
  <c r="H70" i="1"/>
  <c r="H69" i="1"/>
  <c r="H66" i="1"/>
  <c r="H65" i="1"/>
  <c r="H64" i="1"/>
  <c r="H63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7" i="1"/>
  <c r="H45" i="1"/>
  <c r="H43" i="1"/>
  <c r="H42" i="1"/>
  <c r="H38" i="1"/>
  <c r="H36" i="1"/>
  <c r="H35" i="1"/>
  <c r="H34" i="1"/>
  <c r="H33" i="1"/>
  <c r="H31" i="1"/>
  <c r="H30" i="1"/>
  <c r="H29" i="1"/>
  <c r="H28" i="1"/>
  <c r="H27" i="1"/>
  <c r="H26" i="1"/>
  <c r="H25" i="1"/>
  <c r="H24" i="1"/>
  <c r="H23" i="1"/>
  <c r="H22" i="1"/>
  <c r="H21" i="1"/>
  <c r="H20" i="1"/>
  <c r="H17" i="1"/>
  <c r="H16" i="1"/>
  <c r="G4165" i="1"/>
  <c r="G4164" i="1"/>
  <c r="G4162" i="1"/>
  <c r="G4160" i="1"/>
  <c r="G4159" i="1"/>
  <c r="G4158" i="1"/>
  <c r="G4155" i="1"/>
  <c r="G4052" i="1"/>
  <c r="G4051" i="1"/>
  <c r="G4050" i="1"/>
  <c r="G4048" i="1"/>
  <c r="G4047" i="1"/>
  <c r="G4046" i="1"/>
  <c r="G4045" i="1"/>
  <c r="G4044" i="1"/>
  <c r="G4043" i="1"/>
  <c r="G4042" i="1"/>
  <c r="G4041" i="1"/>
  <c r="G4040" i="1"/>
  <c r="G4039" i="1"/>
  <c r="G4038" i="1"/>
  <c r="G4036" i="1"/>
  <c r="G4035" i="1"/>
  <c r="G4034" i="1"/>
  <c r="G4033" i="1"/>
  <c r="G4032" i="1"/>
  <c r="G4031" i="1"/>
  <c r="G4030" i="1"/>
  <c r="G4029" i="1"/>
  <c r="G4028" i="1"/>
  <c r="G4027" i="1"/>
  <c r="G4026" i="1"/>
  <c r="G4025" i="1"/>
  <c r="G4024" i="1"/>
  <c r="G4022" i="1"/>
  <c r="G4021" i="1"/>
  <c r="G4020" i="1"/>
  <c r="G4019" i="1"/>
  <c r="G4018" i="1"/>
  <c r="G4017" i="1"/>
  <c r="G4016" i="1"/>
  <c r="G4015" i="1"/>
  <c r="G4014" i="1"/>
  <c r="G4013" i="1"/>
  <c r="G4012" i="1"/>
  <c r="G4011" i="1"/>
  <c r="G4009" i="1"/>
  <c r="G4008" i="1"/>
  <c r="G4006" i="1"/>
  <c r="G4005" i="1"/>
  <c r="G4004" i="1"/>
  <c r="G4003" i="1"/>
  <c r="G3999" i="1"/>
  <c r="G3998" i="1"/>
  <c r="G3997" i="1"/>
  <c r="G3995" i="1"/>
  <c r="G3994" i="1"/>
  <c r="G3993" i="1"/>
  <c r="G3992" i="1"/>
  <c r="G3991" i="1"/>
  <c r="G3982" i="1"/>
  <c r="G3980" i="1"/>
  <c r="G3977" i="1"/>
  <c r="G3973" i="1"/>
  <c r="G3971" i="1"/>
  <c r="G3970" i="1"/>
  <c r="G3969" i="1"/>
  <c r="G3968" i="1"/>
  <c r="G3967" i="1"/>
  <c r="G3960" i="1"/>
  <c r="G3959" i="1"/>
  <c r="G3958" i="1"/>
  <c r="G3957" i="1"/>
  <c r="G3956" i="1"/>
  <c r="G3955" i="1"/>
  <c r="G3954" i="1"/>
  <c r="G3953" i="1"/>
  <c r="G3952" i="1"/>
  <c r="G3950" i="1"/>
  <c r="G3949" i="1"/>
  <c r="G3946" i="1"/>
  <c r="G3945" i="1"/>
  <c r="G3944" i="1"/>
  <c r="G3943" i="1"/>
  <c r="G3942" i="1"/>
  <c r="G3941" i="1"/>
  <c r="G3939" i="1"/>
  <c r="G3938" i="1"/>
  <c r="G3937" i="1"/>
  <c r="G3936" i="1"/>
  <c r="G3935" i="1"/>
  <c r="G3934" i="1"/>
  <c r="G3933" i="1"/>
  <c r="G3932" i="1"/>
  <c r="G3931" i="1"/>
  <c r="G3930" i="1"/>
  <c r="G3929" i="1"/>
  <c r="G3928" i="1"/>
  <c r="G3927" i="1"/>
  <c r="G3925" i="1"/>
  <c r="G3923" i="1"/>
  <c r="G3922" i="1"/>
  <c r="G3921" i="1"/>
  <c r="G3920" i="1"/>
  <c r="G3919" i="1"/>
  <c r="G3918" i="1"/>
  <c r="G3917" i="1"/>
  <c r="G3916" i="1"/>
  <c r="G3915" i="1"/>
  <c r="G3913" i="1"/>
  <c r="G3911" i="1"/>
  <c r="G3910" i="1"/>
  <c r="G3909" i="1"/>
  <c r="G3908" i="1"/>
  <c r="G3906" i="1"/>
  <c r="G3905" i="1"/>
  <c r="G3904" i="1"/>
  <c r="G3903" i="1"/>
  <c r="G3902" i="1"/>
  <c r="G3901" i="1"/>
  <c r="G3900" i="1"/>
  <c r="G3884" i="1"/>
  <c r="G3883" i="1"/>
  <c r="G3882" i="1"/>
  <c r="G3879" i="1"/>
  <c r="G3878" i="1"/>
  <c r="G3877" i="1"/>
  <c r="G3876" i="1"/>
  <c r="G3875" i="1"/>
  <c r="G3874" i="1"/>
  <c r="G3873" i="1"/>
  <c r="G3872" i="1"/>
  <c r="G3871" i="1"/>
  <c r="G3870" i="1"/>
  <c r="G3869" i="1"/>
  <c r="G3868" i="1"/>
  <c r="G3867" i="1"/>
  <c r="G3866" i="1"/>
  <c r="G3865" i="1"/>
  <c r="G3864" i="1"/>
  <c r="G3863" i="1"/>
  <c r="G3860" i="1"/>
  <c r="G3858" i="1"/>
  <c r="G3852" i="1"/>
  <c r="G3849" i="1"/>
  <c r="G3848" i="1"/>
  <c r="G3845" i="1"/>
  <c r="G3844" i="1"/>
  <c r="G3561" i="1"/>
  <c r="G3560" i="1"/>
  <c r="G3559" i="1"/>
  <c r="G3558" i="1"/>
  <c r="G3557" i="1"/>
  <c r="G3556" i="1"/>
  <c r="G3555" i="1"/>
  <c r="G3554" i="1"/>
  <c r="G3553" i="1"/>
  <c r="G3552" i="1"/>
  <c r="G3551" i="1"/>
  <c r="G3550" i="1"/>
  <c r="G3549" i="1"/>
  <c r="G3548" i="1"/>
  <c r="G3547" i="1"/>
  <c r="G3546" i="1"/>
  <c r="G3545" i="1"/>
  <c r="G3544" i="1"/>
  <c r="G3543" i="1"/>
  <c r="G3542" i="1"/>
  <c r="G3541" i="1"/>
  <c r="G3540" i="1"/>
  <c r="G3539" i="1"/>
  <c r="G3538" i="1"/>
  <c r="G3537" i="1"/>
  <c r="G3536" i="1"/>
  <c r="G3535" i="1"/>
  <c r="G3534" i="1"/>
  <c r="G3533" i="1"/>
  <c r="G3532" i="1"/>
  <c r="G3531" i="1"/>
  <c r="G3530" i="1"/>
  <c r="G3529" i="1"/>
  <c r="G3528" i="1"/>
  <c r="G3527" i="1"/>
  <c r="G3526" i="1"/>
  <c r="G3525" i="1"/>
  <c r="G3524" i="1"/>
  <c r="G3523" i="1"/>
  <c r="G3522" i="1"/>
  <c r="G3521" i="1"/>
  <c r="G3520" i="1"/>
  <c r="G3519" i="1"/>
  <c r="G3518" i="1"/>
  <c r="G3517" i="1"/>
  <c r="G3516" i="1"/>
  <c r="G3515" i="1"/>
  <c r="G3514" i="1"/>
  <c r="G3513" i="1"/>
  <c r="G3512" i="1"/>
  <c r="G3511" i="1"/>
  <c r="G3510" i="1"/>
  <c r="G3509" i="1"/>
  <c r="G3508" i="1"/>
  <c r="G3507" i="1"/>
  <c r="G3506" i="1"/>
  <c r="G3505" i="1"/>
  <c r="G3504" i="1"/>
  <c r="G3503" i="1"/>
  <c r="G3502" i="1"/>
  <c r="G3501" i="1"/>
  <c r="G3500" i="1"/>
  <c r="G3499" i="1"/>
  <c r="G3498" i="1"/>
  <c r="G3497" i="1"/>
  <c r="G3496" i="1"/>
  <c r="G3495" i="1"/>
  <c r="G3494" i="1"/>
  <c r="G3493" i="1"/>
  <c r="G3492" i="1"/>
  <c r="G3491" i="1"/>
  <c r="G3490" i="1"/>
  <c r="G3489" i="1"/>
  <c r="G3488" i="1"/>
  <c r="G3487" i="1"/>
  <c r="G3486" i="1"/>
  <c r="G3485" i="1"/>
  <c r="G3484" i="1"/>
  <c r="G3483" i="1"/>
  <c r="G3482" i="1"/>
  <c r="G3481" i="1"/>
  <c r="G3474" i="1"/>
  <c r="G3473" i="1"/>
  <c r="G3472" i="1"/>
  <c r="G3471" i="1"/>
  <c r="G3470" i="1"/>
  <c r="G3469" i="1"/>
  <c r="G3468" i="1"/>
  <c r="G3467" i="1"/>
  <c r="G3466" i="1"/>
  <c r="G3465" i="1"/>
  <c r="G3464" i="1"/>
  <c r="G3463" i="1"/>
  <c r="G3462" i="1"/>
  <c r="G3460" i="1"/>
  <c r="G3459" i="1"/>
  <c r="G3458" i="1"/>
  <c r="G3457" i="1"/>
  <c r="G3456" i="1"/>
  <c r="G3455" i="1"/>
  <c r="G3454" i="1"/>
  <c r="G3453" i="1"/>
  <c r="G3452" i="1"/>
  <c r="G3451" i="1"/>
  <c r="G3450" i="1"/>
  <c r="G3449" i="1"/>
  <c r="G3448" i="1"/>
  <c r="G3447" i="1"/>
  <c r="G3446" i="1"/>
  <c r="G3445" i="1"/>
  <c r="G3444" i="1"/>
  <c r="G3443" i="1"/>
  <c r="G3434" i="1"/>
  <c r="G3433" i="1"/>
  <c r="G3426" i="1"/>
  <c r="G3425" i="1"/>
  <c r="G3422" i="1"/>
  <c r="G3420" i="1"/>
  <c r="G3405" i="1"/>
  <c r="G3404" i="1"/>
  <c r="G3403" i="1"/>
  <c r="G3402" i="1"/>
  <c r="G3401" i="1"/>
  <c r="G3400" i="1"/>
  <c r="G3398" i="1"/>
  <c r="G3397" i="1"/>
  <c r="G3394" i="1"/>
  <c r="G3393" i="1"/>
  <c r="G3388" i="1"/>
  <c r="G3387" i="1"/>
  <c r="G3386" i="1"/>
  <c r="G3385" i="1"/>
  <c r="G3384" i="1"/>
  <c r="G3383" i="1"/>
  <c r="G3382" i="1"/>
  <c r="G3380" i="1"/>
  <c r="G3379" i="1"/>
  <c r="G3378" i="1"/>
  <c r="G3377" i="1"/>
  <c r="G3374" i="1"/>
  <c r="G3372" i="1"/>
  <c r="G3371" i="1"/>
  <c r="G3370" i="1"/>
  <c r="G3368" i="1"/>
  <c r="G3367" i="1"/>
  <c r="G3366" i="1"/>
  <c r="G3365" i="1"/>
  <c r="G3364" i="1"/>
  <c r="G3363" i="1"/>
  <c r="G3362" i="1"/>
  <c r="G3361" i="1"/>
  <c r="G3360" i="1"/>
  <c r="G3359" i="1"/>
  <c r="G3358" i="1"/>
  <c r="G3357" i="1"/>
  <c r="G3356" i="1"/>
  <c r="G3352" i="1"/>
  <c r="G3351" i="1"/>
  <c r="G3350" i="1"/>
  <c r="G3349" i="1"/>
  <c r="G3348" i="1"/>
  <c r="G3347" i="1"/>
  <c r="G3346" i="1"/>
  <c r="G3345" i="1"/>
  <c r="G3344" i="1"/>
  <c r="G3343" i="1"/>
  <c r="G3342" i="1"/>
  <c r="G3340" i="1"/>
  <c r="G3339" i="1"/>
  <c r="G3338" i="1"/>
  <c r="G3337" i="1"/>
  <c r="G3336" i="1"/>
  <c r="G3335" i="1"/>
  <c r="G3334" i="1"/>
  <c r="G3333" i="1"/>
  <c r="G3332" i="1"/>
  <c r="G3324" i="1"/>
  <c r="G3323" i="1"/>
  <c r="G3322" i="1"/>
  <c r="G3321" i="1"/>
  <c r="G3318" i="1"/>
  <c r="G3317" i="1"/>
  <c r="G3316" i="1"/>
  <c r="G3315" i="1"/>
  <c r="G3314" i="1"/>
  <c r="G3312" i="1"/>
  <c r="G3311" i="1"/>
  <c r="G3310" i="1"/>
  <c r="G3308" i="1"/>
  <c r="G3305" i="1"/>
  <c r="G3304" i="1"/>
  <c r="G3303" i="1"/>
  <c r="G3302" i="1"/>
  <c r="G3301" i="1"/>
  <c r="G3300" i="1"/>
  <c r="G3299" i="1"/>
  <c r="G3298" i="1"/>
  <c r="G3297" i="1"/>
  <c r="G3296" i="1"/>
  <c r="G3295" i="1"/>
  <c r="G3294" i="1"/>
  <c r="G3293" i="1"/>
  <c r="G3292" i="1"/>
  <c r="G3291" i="1"/>
  <c r="G3290" i="1"/>
  <c r="G3289" i="1"/>
  <c r="G3288" i="1"/>
  <c r="G3287" i="1"/>
  <c r="G3286" i="1"/>
  <c r="G3285" i="1"/>
  <c r="G3284" i="1"/>
  <c r="G3283" i="1"/>
  <c r="G3282" i="1"/>
  <c r="G3281" i="1"/>
  <c r="G3280" i="1"/>
  <c r="G3279" i="1"/>
  <c r="G3278" i="1"/>
  <c r="G3277" i="1"/>
  <c r="G3276" i="1"/>
  <c r="G3275" i="1"/>
  <c r="G3274" i="1"/>
  <c r="G3273" i="1"/>
  <c r="G3272" i="1"/>
  <c r="G3271" i="1"/>
  <c r="G3267" i="1"/>
  <c r="G3266" i="1"/>
  <c r="G3265" i="1"/>
  <c r="G3264" i="1"/>
  <c r="G3263" i="1"/>
  <c r="G3262" i="1"/>
  <c r="G3261" i="1"/>
  <c r="G3259" i="1"/>
  <c r="G3258" i="1"/>
  <c r="G3257" i="1"/>
  <c r="G3256" i="1"/>
  <c r="G3255" i="1"/>
  <c r="G3254" i="1"/>
  <c r="G3253" i="1"/>
  <c r="G3252" i="1"/>
  <c r="G2302" i="1"/>
  <c r="G2301" i="1"/>
  <c r="G2299" i="1"/>
  <c r="G2298" i="1"/>
  <c r="G2297" i="1"/>
  <c r="G2296" i="1"/>
  <c r="G2295" i="1"/>
  <c r="G2294" i="1"/>
  <c r="G2293" i="1"/>
  <c r="G2292" i="1"/>
  <c r="G2291" i="1"/>
  <c r="G2284" i="1"/>
  <c r="G2278" i="1"/>
  <c r="G2272" i="1"/>
  <c r="G2271" i="1"/>
  <c r="G2270" i="1"/>
  <c r="G2269" i="1"/>
  <c r="G2268" i="1"/>
  <c r="G2267" i="1"/>
  <c r="G2266" i="1"/>
  <c r="G2261" i="1"/>
  <c r="G2258" i="1"/>
  <c r="G2257" i="1"/>
  <c r="G2256" i="1"/>
  <c r="G2255" i="1"/>
  <c r="G2254" i="1"/>
  <c r="G2253" i="1"/>
  <c r="G2252" i="1"/>
  <c r="G2251" i="1"/>
  <c r="G2250" i="1"/>
  <c r="G2249" i="1"/>
  <c r="G2248" i="1"/>
  <c r="G2247" i="1"/>
  <c r="G2246" i="1"/>
  <c r="G2245" i="1"/>
  <c r="G2244" i="1"/>
  <c r="G2242" i="1"/>
  <c r="G2241" i="1"/>
  <c r="G2240" i="1"/>
  <c r="G2239" i="1"/>
  <c r="G2238" i="1"/>
  <c r="G2236" i="1"/>
  <c r="G2234" i="1"/>
  <c r="G2227" i="1"/>
  <c r="G2226" i="1"/>
  <c r="G2224" i="1"/>
  <c r="G2223" i="1"/>
  <c r="G222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/>
  <c r="G2169" i="1"/>
  <c r="G2168" i="1"/>
  <c r="G2167" i="1"/>
  <c r="G2077" i="1"/>
  <c r="G2076" i="1"/>
  <c r="G2075" i="1"/>
  <c r="G2072" i="1"/>
  <c r="G2070" i="1"/>
  <c r="G2067" i="1"/>
  <c r="G2066" i="1"/>
  <c r="G2065" i="1"/>
  <c r="G2064" i="1"/>
  <c r="G2063" i="1"/>
  <c r="G2062" i="1"/>
  <c r="G2059" i="1"/>
  <c r="G2058" i="1"/>
  <c r="G2057" i="1"/>
  <c r="G2056" i="1"/>
  <c r="G2055" i="1"/>
  <c r="G2054" i="1"/>
  <c r="G2051" i="1"/>
  <c r="G2050" i="1"/>
  <c r="G2049" i="1"/>
  <c r="G2046" i="1"/>
  <c r="G2045" i="1"/>
  <c r="G2044" i="1"/>
  <c r="G2043" i="1"/>
  <c r="G2042" i="1"/>
  <c r="G2041" i="1"/>
  <c r="G2040" i="1"/>
  <c r="G2039" i="1"/>
  <c r="G2038" i="1"/>
  <c r="G2034" i="1"/>
  <c r="G2029" i="1"/>
  <c r="G2025" i="1"/>
  <c r="G2024" i="1"/>
  <c r="G2023" i="1"/>
  <c r="G2022" i="1"/>
  <c r="G2016" i="1"/>
  <c r="G2013" i="1"/>
  <c r="G2012" i="1"/>
  <c r="G2011" i="1"/>
  <c r="G2010" i="1"/>
  <c r="G2009" i="1"/>
  <c r="G2008" i="1"/>
  <c r="G2007" i="1"/>
  <c r="G2004" i="1"/>
  <c r="G2003" i="1"/>
  <c r="G2001" i="1"/>
  <c r="G1996" i="1"/>
  <c r="G1994" i="1"/>
  <c r="G1993" i="1"/>
  <c r="G1992" i="1"/>
  <c r="G1991" i="1"/>
  <c r="G1989" i="1"/>
  <c r="G1988" i="1"/>
  <c r="G1987" i="1"/>
  <c r="G1983" i="1"/>
  <c r="G1982" i="1"/>
  <c r="G1973" i="1"/>
  <c r="G1972" i="1"/>
  <c r="G1946" i="1"/>
  <c r="G1945" i="1"/>
  <c r="G1944" i="1"/>
  <c r="G1943" i="1"/>
  <c r="G1942" i="1"/>
  <c r="G1941" i="1"/>
  <c r="G1940" i="1"/>
  <c r="G1939" i="1"/>
  <c r="G1938" i="1"/>
  <c r="G1936" i="1"/>
  <c r="G1935" i="1"/>
  <c r="G1933" i="1"/>
  <c r="G1932" i="1"/>
  <c r="G1931" i="1"/>
  <c r="G1927" i="1"/>
  <c r="G1926" i="1"/>
  <c r="G1924" i="1"/>
  <c r="G1922" i="1"/>
  <c r="G1921" i="1"/>
  <c r="G1919" i="1"/>
  <c r="G1918" i="1"/>
  <c r="G1917" i="1"/>
  <c r="G1916" i="1"/>
  <c r="G1914" i="1"/>
  <c r="G1913" i="1"/>
  <c r="G1911" i="1"/>
  <c r="G1910" i="1"/>
  <c r="G1909" i="1"/>
  <c r="G1908" i="1"/>
  <c r="G1907" i="1"/>
  <c r="G1906" i="1"/>
  <c r="G1905" i="1"/>
  <c r="G1904" i="1"/>
  <c r="G1903" i="1"/>
  <c r="G1892" i="1"/>
  <c r="G1891" i="1"/>
  <c r="G1890" i="1"/>
  <c r="G1889" i="1"/>
  <c r="G1888" i="1"/>
  <c r="G1887" i="1"/>
  <c r="G1885" i="1"/>
  <c r="G1883" i="1"/>
  <c r="G1881" i="1"/>
  <c r="G1880" i="1"/>
  <c r="G1879" i="1"/>
  <c r="G1876" i="1"/>
  <c r="G1874" i="1"/>
  <c r="G1873" i="1"/>
  <c r="G1872" i="1"/>
  <c r="G1871" i="1"/>
  <c r="G1869" i="1"/>
  <c r="G1868" i="1"/>
  <c r="G1867" i="1"/>
  <c r="G1865" i="1"/>
  <c r="G1864" i="1"/>
  <c r="G1863" i="1"/>
  <c r="G1862" i="1"/>
  <c r="G1859" i="1"/>
  <c r="G1855" i="1"/>
  <c r="G1852" i="1"/>
  <c r="G1851" i="1"/>
  <c r="G1850" i="1"/>
  <c r="G1849" i="1"/>
  <c r="G1848" i="1"/>
  <c r="G1847" i="1"/>
  <c r="G1846" i="1"/>
  <c r="G1845" i="1"/>
  <c r="G1843" i="1"/>
  <c r="M1843" i="1" s="1"/>
  <c r="G1838" i="1"/>
  <c r="G1836" i="1"/>
  <c r="G1835" i="1"/>
  <c r="G1834" i="1"/>
  <c r="G1833" i="1"/>
  <c r="G1829" i="1"/>
  <c r="G1826" i="1"/>
  <c r="G1825" i="1"/>
  <c r="G1824" i="1"/>
  <c r="G1823" i="1"/>
  <c r="G1822" i="1"/>
  <c r="G1819" i="1"/>
  <c r="G1818" i="1"/>
  <c r="G1817" i="1"/>
  <c r="G1816" i="1"/>
  <c r="G1814" i="1"/>
  <c r="G1813" i="1"/>
  <c r="G1811" i="1"/>
  <c r="G1810" i="1"/>
  <c r="G1809" i="1"/>
  <c r="G1808" i="1"/>
  <c r="G1805" i="1"/>
  <c r="G1804" i="1"/>
  <c r="G1803" i="1"/>
  <c r="G1801" i="1"/>
  <c r="G1800" i="1"/>
  <c r="G1799" i="1"/>
  <c r="G1798" i="1"/>
  <c r="G1797" i="1"/>
  <c r="G1796" i="1"/>
  <c r="G1795" i="1"/>
  <c r="G1794" i="1"/>
  <c r="G1793" i="1"/>
  <c r="G1791" i="1"/>
  <c r="G1790" i="1"/>
  <c r="G1789" i="1"/>
  <c r="G1788" i="1"/>
  <c r="G1785" i="1"/>
  <c r="G1783" i="1"/>
  <c r="G1778" i="1"/>
  <c r="G1767" i="1"/>
  <c r="G1766" i="1"/>
  <c r="G1765" i="1"/>
  <c r="G1764" i="1"/>
  <c r="G1763" i="1"/>
  <c r="G1762" i="1"/>
  <c r="G1761" i="1"/>
  <c r="G1760" i="1"/>
  <c r="G1758" i="1"/>
  <c r="G1756" i="1"/>
  <c r="G1755" i="1"/>
  <c r="G1754" i="1"/>
  <c r="G1753" i="1"/>
  <c r="G1751" i="1"/>
  <c r="G1750" i="1"/>
  <c r="G1749" i="1"/>
  <c r="G1747" i="1"/>
  <c r="G1746" i="1"/>
  <c r="G1745" i="1"/>
  <c r="G1744" i="1"/>
  <c r="G1742" i="1"/>
  <c r="G1740" i="1"/>
  <c r="G1736" i="1"/>
  <c r="G1735" i="1"/>
  <c r="G1734" i="1"/>
  <c r="G1733" i="1"/>
  <c r="G1732" i="1"/>
  <c r="G1731" i="1"/>
  <c r="G1729" i="1"/>
  <c r="G1728" i="1"/>
  <c r="G1727" i="1"/>
  <c r="G1723" i="1"/>
  <c r="G1721" i="1"/>
  <c r="G1718" i="1"/>
  <c r="G1715" i="1"/>
  <c r="G1714" i="1"/>
  <c r="G1713" i="1"/>
  <c r="G1712" i="1"/>
  <c r="G1711" i="1"/>
  <c r="G1707" i="1"/>
  <c r="G1706" i="1"/>
  <c r="G1705" i="1"/>
  <c r="G1704" i="1"/>
  <c r="G1701" i="1"/>
  <c r="G1700" i="1"/>
  <c r="G1698" i="1"/>
  <c r="G1697" i="1"/>
  <c r="G1695" i="1"/>
  <c r="G1694" i="1"/>
  <c r="G1693" i="1"/>
  <c r="G1692" i="1"/>
  <c r="G1691" i="1"/>
  <c r="G1690" i="1"/>
  <c r="G1685" i="1"/>
  <c r="G1679" i="1"/>
  <c r="G1678" i="1"/>
  <c r="G1676" i="1"/>
  <c r="G1675" i="1"/>
  <c r="G1670" i="1"/>
  <c r="G1668" i="1"/>
  <c r="G1665" i="1"/>
  <c r="G1664" i="1"/>
  <c r="G1663" i="1"/>
  <c r="G1662" i="1"/>
  <c r="G1661" i="1"/>
  <c r="G1659" i="1"/>
  <c r="G1656" i="1"/>
  <c r="G1652" i="1"/>
  <c r="G1651" i="1"/>
  <c r="G1650" i="1"/>
  <c r="G1647" i="1"/>
  <c r="G1646" i="1"/>
  <c r="G1645" i="1"/>
  <c r="G1644" i="1"/>
  <c r="G1630" i="1"/>
  <c r="G1626" i="1"/>
  <c r="G1625" i="1"/>
  <c r="G1624" i="1"/>
  <c r="G1623" i="1"/>
  <c r="G1621" i="1"/>
  <c r="G1620" i="1"/>
  <c r="G1619" i="1"/>
  <c r="G1617" i="1"/>
  <c r="G1616" i="1"/>
  <c r="G1614" i="1"/>
  <c r="G1611" i="1"/>
  <c r="G1608" i="1"/>
  <c r="G1592" i="1"/>
  <c r="G1591" i="1"/>
  <c r="G1590" i="1"/>
  <c r="G1589" i="1"/>
  <c r="G1587" i="1"/>
  <c r="G1585" i="1"/>
  <c r="G1579" i="1"/>
  <c r="G1577" i="1"/>
  <c r="G1575" i="1"/>
  <c r="G1573" i="1"/>
  <c r="G1570" i="1"/>
  <c r="G1568" i="1"/>
  <c r="G1565" i="1"/>
  <c r="G1564" i="1"/>
  <c r="G1463" i="1"/>
  <c r="G1460" i="1"/>
  <c r="G1459" i="1"/>
  <c r="G1454" i="1"/>
  <c r="G1452" i="1"/>
  <c r="G1451" i="1"/>
  <c r="G1450" i="1"/>
  <c r="G1449" i="1"/>
  <c r="G1442" i="1"/>
  <c r="G1439" i="1"/>
  <c r="G1438" i="1"/>
  <c r="G1436" i="1"/>
  <c r="G1431" i="1"/>
  <c r="G1429" i="1"/>
  <c r="G1426" i="1"/>
  <c r="G1425" i="1"/>
  <c r="G1424" i="1"/>
  <c r="G1421" i="1"/>
  <c r="G1418" i="1"/>
  <c r="G1417" i="1"/>
  <c r="G1416" i="1"/>
  <c r="G1414" i="1"/>
  <c r="G1413" i="1"/>
  <c r="G1411" i="1"/>
  <c r="G1408" i="1"/>
  <c r="G1407" i="1"/>
  <c r="G1404" i="1"/>
  <c r="G1403" i="1"/>
  <c r="G1401" i="1"/>
  <c r="G1399" i="1"/>
  <c r="G1398" i="1"/>
  <c r="G1396" i="1"/>
  <c r="G1395" i="1"/>
  <c r="G1390" i="1"/>
  <c r="G1382" i="1"/>
  <c r="G1381" i="1"/>
  <c r="G1380" i="1"/>
  <c r="G1376" i="1"/>
  <c r="G1375" i="1"/>
  <c r="G1367" i="1"/>
  <c r="G1363" i="1"/>
  <c r="G1362" i="1"/>
  <c r="G1361" i="1"/>
  <c r="G1359" i="1"/>
  <c r="G1358" i="1"/>
  <c r="G1357" i="1"/>
  <c r="G1355" i="1"/>
  <c r="G1354" i="1"/>
  <c r="G1352" i="1"/>
  <c r="G1351" i="1"/>
  <c r="G1341" i="1"/>
  <c r="G1340" i="1"/>
  <c r="G1339" i="1"/>
  <c r="G1338" i="1"/>
  <c r="G1337" i="1"/>
  <c r="G1328" i="1"/>
  <c r="G1327" i="1"/>
  <c r="G1316" i="1"/>
  <c r="G1314" i="1"/>
  <c r="G1300" i="1"/>
  <c r="G1299" i="1"/>
  <c r="G1298" i="1"/>
  <c r="G1296" i="1"/>
  <c r="G1295" i="1"/>
  <c r="G1294" i="1"/>
  <c r="G1293" i="1"/>
  <c r="G1292" i="1"/>
  <c r="G1291" i="1"/>
  <c r="G1289" i="1"/>
  <c r="G1288" i="1"/>
  <c r="G1286" i="1"/>
  <c r="G1282" i="1"/>
  <c r="G1220" i="1"/>
  <c r="G1219" i="1"/>
  <c r="G1218" i="1"/>
  <c r="G1217" i="1"/>
  <c r="G1216" i="1"/>
  <c r="G1212" i="1"/>
  <c r="G1211" i="1"/>
  <c r="G1207" i="1"/>
  <c r="G1206" i="1"/>
  <c r="G1205" i="1"/>
  <c r="G1007" i="1"/>
  <c r="G1006" i="1"/>
  <c r="G1005" i="1"/>
  <c r="G1004" i="1"/>
  <c r="G1003" i="1"/>
  <c r="G1002" i="1"/>
  <c r="G1000" i="1"/>
  <c r="G997" i="1"/>
  <c r="G995" i="1"/>
  <c r="G994" i="1"/>
  <c r="G992" i="1"/>
  <c r="G991" i="1"/>
  <c r="G989" i="1"/>
  <c r="G988" i="1"/>
  <c r="G987" i="1"/>
  <c r="G986" i="1"/>
  <c r="G985" i="1"/>
  <c r="G984" i="1"/>
  <c r="G982" i="1"/>
  <c r="G979" i="1"/>
  <c r="G929" i="1"/>
  <c r="G928" i="1"/>
  <c r="G927" i="1"/>
  <c r="G926" i="1"/>
  <c r="G924" i="1"/>
  <c r="G923" i="1"/>
  <c r="G922" i="1"/>
  <c r="G921" i="1"/>
  <c r="G920" i="1"/>
  <c r="G913" i="1"/>
  <c r="G912" i="1"/>
  <c r="G909" i="1"/>
  <c r="G908" i="1"/>
  <c r="G907" i="1"/>
  <c r="G905" i="1"/>
  <c r="G904" i="1"/>
  <c r="G901" i="1"/>
  <c r="G900" i="1"/>
  <c r="G899" i="1"/>
  <c r="G898" i="1"/>
  <c r="G897" i="1"/>
  <c r="G896" i="1"/>
  <c r="G891" i="1"/>
  <c r="G890" i="1"/>
  <c r="G889" i="1"/>
  <c r="G886" i="1"/>
  <c r="G882" i="1"/>
  <c r="G881" i="1"/>
  <c r="G880" i="1"/>
  <c r="G878" i="1"/>
  <c r="G876" i="1"/>
  <c r="G875" i="1"/>
  <c r="G874" i="1"/>
  <c r="G873" i="1"/>
  <c r="G872" i="1"/>
  <c r="G870" i="1"/>
  <c r="G869" i="1"/>
  <c r="G868" i="1"/>
  <c r="G866" i="1"/>
  <c r="G865" i="1"/>
  <c r="G864" i="1"/>
  <c r="G861" i="1"/>
  <c r="G860" i="1"/>
  <c r="G852" i="1"/>
  <c r="G848" i="1"/>
  <c r="G839" i="1"/>
  <c r="G838" i="1"/>
  <c r="G837" i="1"/>
  <c r="G836" i="1"/>
  <c r="G825" i="1"/>
  <c r="G824" i="1"/>
  <c r="G823" i="1"/>
  <c r="G822" i="1"/>
  <c r="G819" i="1"/>
  <c r="G818" i="1"/>
  <c r="G814" i="1"/>
  <c r="G813" i="1"/>
  <c r="G812" i="1"/>
  <c r="G811" i="1"/>
  <c r="G802" i="1"/>
  <c r="G801" i="1"/>
  <c r="G800" i="1"/>
  <c r="G799" i="1"/>
  <c r="G798" i="1"/>
  <c r="G797" i="1"/>
  <c r="G796" i="1"/>
  <c r="G795" i="1"/>
  <c r="G794" i="1"/>
  <c r="G793" i="1"/>
  <c r="G792" i="1"/>
  <c r="G791" i="1"/>
  <c r="G790" i="1"/>
  <c r="G789" i="1"/>
  <c r="G780" i="1"/>
  <c r="G779" i="1"/>
  <c r="G778" i="1"/>
  <c r="G777" i="1"/>
  <c r="G776" i="1"/>
  <c r="G775" i="1"/>
  <c r="G774" i="1"/>
  <c r="G771" i="1"/>
  <c r="G770" i="1"/>
  <c r="G769" i="1"/>
  <c r="G768" i="1"/>
  <c r="G767" i="1"/>
  <c r="G766" i="1"/>
  <c r="G765" i="1"/>
  <c r="G764" i="1"/>
  <c r="G763" i="1"/>
  <c r="G762" i="1"/>
  <c r="G761" i="1"/>
  <c r="G760" i="1"/>
  <c r="G758" i="1"/>
  <c r="G751" i="1"/>
  <c r="G750" i="1"/>
  <c r="G749" i="1"/>
  <c r="G748" i="1"/>
  <c r="G747" i="1"/>
  <c r="G746" i="1"/>
  <c r="G740" i="1"/>
  <c r="G739" i="1"/>
  <c r="G738" i="1"/>
  <c r="G737" i="1"/>
  <c r="G736" i="1"/>
  <c r="G733" i="1"/>
  <c r="G705" i="1"/>
  <c r="G704" i="1"/>
  <c r="G703" i="1"/>
  <c r="G702" i="1"/>
  <c r="G701" i="1"/>
  <c r="G700" i="1"/>
  <c r="G699" i="1"/>
  <c r="G658" i="1"/>
  <c r="G657" i="1"/>
  <c r="G656" i="1"/>
  <c r="G655" i="1"/>
  <c r="G654" i="1"/>
  <c r="G653" i="1"/>
  <c r="G652" i="1"/>
  <c r="G651" i="1"/>
  <c r="G650" i="1"/>
  <c r="G649" i="1"/>
  <c r="G648" i="1"/>
  <c r="G647" i="1"/>
  <c r="G644" i="1"/>
  <c r="G643" i="1"/>
  <c r="G642" i="1"/>
  <c r="G641" i="1"/>
  <c r="G640" i="1"/>
  <c r="G639" i="1"/>
  <c r="G638" i="1"/>
  <c r="G637" i="1"/>
  <c r="G636" i="1"/>
  <c r="G634" i="1"/>
  <c r="G633" i="1"/>
  <c r="G628" i="1"/>
  <c r="G627" i="1"/>
  <c r="G626" i="1"/>
  <c r="G625" i="1"/>
  <c r="G624" i="1"/>
  <c r="G623" i="1"/>
  <c r="G622" i="1"/>
  <c r="G621" i="1"/>
  <c r="G620" i="1"/>
  <c r="G619" i="1"/>
  <c r="G618" i="1"/>
  <c r="G611" i="1"/>
  <c r="G610" i="1"/>
  <c r="G609" i="1"/>
  <c r="G608" i="1"/>
  <c r="G607" i="1"/>
  <c r="G606" i="1"/>
  <c r="G605" i="1"/>
  <c r="G604" i="1"/>
  <c r="G603" i="1"/>
  <c r="G601" i="1"/>
  <c r="G600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5" i="1"/>
  <c r="G534" i="1"/>
  <c r="G533" i="1"/>
  <c r="G532" i="1"/>
  <c r="G531" i="1"/>
  <c r="G530" i="1"/>
  <c r="G529" i="1"/>
  <c r="G521" i="1"/>
  <c r="G520" i="1"/>
  <c r="G519" i="1"/>
  <c r="G518" i="1"/>
  <c r="G517" i="1"/>
  <c r="G516" i="1"/>
  <c r="G515" i="1"/>
  <c r="G514" i="1"/>
  <c r="G513" i="1"/>
  <c r="G512" i="1"/>
  <c r="G511" i="1"/>
  <c r="G510" i="1"/>
  <c r="G509" i="1"/>
  <c r="G508" i="1"/>
  <c r="G507" i="1"/>
  <c r="G506" i="1"/>
  <c r="G505" i="1"/>
  <c r="G504" i="1"/>
  <c r="G503" i="1"/>
  <c r="G502" i="1"/>
  <c r="G501" i="1"/>
  <c r="G500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5" i="1"/>
  <c r="G474" i="1"/>
  <c r="G473" i="1"/>
  <c r="G472" i="1"/>
  <c r="G471" i="1"/>
  <c r="G461" i="1"/>
  <c r="G460" i="1"/>
  <c r="G459" i="1"/>
  <c r="G458" i="1"/>
  <c r="G457" i="1"/>
  <c r="G456" i="1"/>
  <c r="G452" i="1"/>
  <c r="G451" i="1"/>
  <c r="G450" i="1"/>
  <c r="G436" i="1"/>
  <c r="G435" i="1"/>
  <c r="G434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394" i="1"/>
  <c r="G393" i="1"/>
  <c r="G392" i="1"/>
  <c r="G391" i="1"/>
  <c r="G390" i="1"/>
  <c r="G389" i="1"/>
  <c r="G388" i="1"/>
  <c r="G387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5" i="1"/>
  <c r="G364" i="1"/>
  <c r="G363" i="1"/>
  <c r="G362" i="1"/>
  <c r="G361" i="1"/>
  <c r="G360" i="1"/>
  <c r="G359" i="1"/>
  <c r="G358" i="1"/>
  <c r="G357" i="1"/>
  <c r="G356" i="1"/>
  <c r="G352" i="1"/>
  <c r="G351" i="1"/>
  <c r="G350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0" i="1"/>
  <c r="G259" i="1"/>
  <c r="G258" i="1"/>
  <c r="G257" i="1"/>
  <c r="G253" i="1"/>
  <c r="G252" i="1"/>
  <c r="G251" i="1"/>
  <c r="G250" i="1"/>
  <c r="G249" i="1"/>
  <c r="G248" i="1"/>
  <c r="G247" i="1"/>
  <c r="G246" i="1"/>
  <c r="G245" i="1"/>
  <c r="G244" i="1"/>
  <c r="G238" i="1"/>
  <c r="G237" i="1"/>
  <c r="G236" i="1"/>
  <c r="G235" i="1"/>
  <c r="G233" i="1"/>
  <c r="G232" i="1"/>
  <c r="G231" i="1"/>
  <c r="G230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3" i="1"/>
  <c r="G152" i="1"/>
  <c r="G151" i="1"/>
  <c r="G150" i="1"/>
  <c r="G149" i="1"/>
  <c r="G148" i="1"/>
  <c r="G146" i="1"/>
  <c r="G145" i="1"/>
  <c r="G144" i="1"/>
  <c r="G143" i="1"/>
  <c r="G142" i="1"/>
  <c r="G141" i="1"/>
  <c r="G140" i="1"/>
  <c r="G139" i="1"/>
  <c r="G138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7" i="1"/>
  <c r="G76" i="1"/>
  <c r="G75" i="1"/>
  <c r="G74" i="1"/>
  <c r="G73" i="1"/>
  <c r="G72" i="1"/>
  <c r="G71" i="1"/>
  <c r="G70" i="1"/>
  <c r="G69" i="1"/>
  <c r="G66" i="1"/>
  <c r="G65" i="1"/>
  <c r="G64" i="1"/>
  <c r="G63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7" i="1"/>
  <c r="G45" i="1"/>
  <c r="G43" i="1"/>
  <c r="G42" i="1"/>
  <c r="G38" i="1"/>
  <c r="G36" i="1"/>
  <c r="G35" i="1"/>
  <c r="G34" i="1"/>
  <c r="G33" i="1"/>
  <c r="G31" i="1"/>
  <c r="G30" i="1"/>
  <c r="G29" i="1"/>
  <c r="G28" i="1"/>
  <c r="G27" i="1"/>
  <c r="G26" i="1"/>
  <c r="G25" i="1"/>
  <c r="G24" i="1"/>
  <c r="G23" i="1"/>
  <c r="G22" i="1"/>
  <c r="G21" i="1"/>
  <c r="G20" i="1"/>
  <c r="G17" i="1"/>
  <c r="G16" i="1"/>
  <c r="J12" i="1"/>
  <c r="I12" i="1"/>
  <c r="H12" i="1"/>
  <c r="G12" i="1"/>
  <c r="O1793" i="1" l="1"/>
  <c r="O4004" i="1"/>
  <c r="O4094" i="1"/>
  <c r="O4090" i="1"/>
  <c r="P4094" i="1"/>
  <c r="P4090" i="1"/>
  <c r="M267" i="1"/>
  <c r="M4096" i="1"/>
  <c r="M4099" i="1"/>
  <c r="N4090" i="1"/>
  <c r="N1793" i="1"/>
  <c r="O267" i="1"/>
  <c r="N4096" i="1"/>
  <c r="N4099" i="1"/>
  <c r="O4096" i="1"/>
  <c r="O4099" i="1"/>
  <c r="P1793" i="1"/>
  <c r="P4096" i="1"/>
  <c r="P4099" i="1"/>
  <c r="M1793" i="1"/>
  <c r="M4004" i="1"/>
  <c r="M4094" i="1"/>
  <c r="M4090" i="1"/>
  <c r="P3304" i="1"/>
  <c r="P2209" i="1"/>
  <c r="P3531" i="1"/>
  <c r="P3539" i="1"/>
  <c r="P2860" i="1"/>
  <c r="P3156" i="1"/>
  <c r="N2185" i="1"/>
  <c r="N3513" i="1"/>
  <c r="N2168" i="1"/>
  <c r="N2223" i="1"/>
  <c r="N2913" i="1"/>
  <c r="N1907" i="1"/>
  <c r="N3018" i="1"/>
  <c r="P2390" i="1"/>
  <c r="P2876" i="1"/>
  <c r="P2885" i="1"/>
  <c r="P3541" i="1"/>
  <c r="N2614" i="1"/>
  <c r="M1919" i="1"/>
  <c r="P3308" i="1"/>
  <c r="N2686" i="1"/>
  <c r="N2476" i="1"/>
  <c r="N3308" i="1"/>
  <c r="N3138" i="1"/>
  <c r="O1883" i="1"/>
  <c r="O1913" i="1"/>
  <c r="O1924" i="1"/>
  <c r="O2174" i="1"/>
  <c r="O2349" i="1"/>
  <c r="O2391" i="1"/>
  <c r="O2719" i="1"/>
  <c r="O3156" i="1"/>
  <c r="P319" i="1"/>
  <c r="M1691" i="1"/>
  <c r="M2209" i="1"/>
  <c r="M2172" i="1"/>
  <c r="M2180" i="1"/>
  <c r="M2191" i="1"/>
  <c r="M2479" i="1"/>
  <c r="M3045" i="1"/>
  <c r="M3129" i="1"/>
  <c r="M3138" i="1"/>
  <c r="M3532" i="1"/>
  <c r="M3540" i="1"/>
  <c r="M1883" i="1"/>
  <c r="M1913" i="1"/>
  <c r="M1924" i="1"/>
  <c r="M2349" i="1"/>
  <c r="M2391" i="1"/>
  <c r="M2719" i="1"/>
  <c r="N1691" i="1"/>
  <c r="N2294" i="1"/>
  <c r="P1903" i="1"/>
  <c r="P1922" i="1"/>
  <c r="M3016" i="1"/>
  <c r="N3045" i="1"/>
  <c r="M2168" i="1"/>
  <c r="M2614" i="1"/>
  <c r="M2686" i="1"/>
  <c r="M2721" i="1"/>
  <c r="M3158" i="1"/>
  <c r="N1903" i="1"/>
  <c r="N1922" i="1"/>
  <c r="N3541" i="1"/>
  <c r="P2167" i="1"/>
  <c r="N2392" i="1"/>
  <c r="P3513" i="1"/>
  <c r="M2294" i="1"/>
  <c r="N2721" i="1"/>
  <c r="N3158" i="1"/>
  <c r="O1903" i="1"/>
  <c r="M4005" i="1"/>
  <c r="M4008" i="1"/>
  <c r="M4013" i="1"/>
  <c r="M4015" i="1"/>
  <c r="M4017" i="1"/>
  <c r="M4019" i="1"/>
  <c r="M4021" i="1"/>
  <c r="M3299" i="1"/>
  <c r="N3420" i="1"/>
  <c r="M1903" i="1"/>
  <c r="M1922" i="1"/>
  <c r="M3541" i="1"/>
  <c r="M3884" i="1"/>
  <c r="N318" i="1"/>
  <c r="N2293" i="1"/>
  <c r="N2865" i="1"/>
  <c r="N2915" i="1"/>
  <c r="N3298" i="1"/>
  <c r="N3310" i="1"/>
  <c r="O2222" i="1"/>
  <c r="O2392" i="1"/>
  <c r="O3016" i="1"/>
  <c r="P1921" i="1"/>
  <c r="P2172" i="1"/>
  <c r="P2180" i="1"/>
  <c r="P2191" i="1"/>
  <c r="P2479" i="1"/>
  <c r="P3129" i="1"/>
  <c r="P3138" i="1"/>
  <c r="P3532" i="1"/>
  <c r="P3540" i="1"/>
  <c r="N4005" i="1"/>
  <c r="N4008" i="1"/>
  <c r="N4013" i="1"/>
  <c r="N4015" i="1"/>
  <c r="N4017" i="1"/>
  <c r="N4019" i="1"/>
  <c r="N4021" i="1"/>
  <c r="M2174" i="1"/>
  <c r="M3156" i="1"/>
  <c r="M3550" i="1"/>
  <c r="N1919" i="1"/>
  <c r="N2209" i="1"/>
  <c r="N2857" i="1"/>
  <c r="N3299" i="1"/>
  <c r="N3515" i="1"/>
  <c r="O2168" i="1"/>
  <c r="O2223" i="1"/>
  <c r="O2614" i="1"/>
  <c r="O2686" i="1"/>
  <c r="O2721" i="1"/>
  <c r="O2913" i="1"/>
  <c r="O3158" i="1"/>
  <c r="O3405" i="1"/>
  <c r="M2222" i="1"/>
  <c r="M2392" i="1"/>
  <c r="N2172" i="1"/>
  <c r="N2180" i="1"/>
  <c r="N2191" i="1"/>
  <c r="N2270" i="1"/>
  <c r="N2295" i="1"/>
  <c r="N2479" i="1"/>
  <c r="N3129" i="1"/>
  <c r="N3312" i="1"/>
  <c r="N3532" i="1"/>
  <c r="N3540" i="1"/>
  <c r="O1907" i="1"/>
  <c r="O2185" i="1"/>
  <c r="O2443" i="1"/>
  <c r="O2476" i="1"/>
  <c r="O3018" i="1"/>
  <c r="O3308" i="1"/>
  <c r="O3420" i="1"/>
  <c r="O3513" i="1"/>
  <c r="P1883" i="1"/>
  <c r="P2174" i="1"/>
  <c r="P2391" i="1"/>
  <c r="P2719" i="1"/>
  <c r="N3884" i="1"/>
  <c r="O318" i="1"/>
  <c r="O2293" i="1"/>
  <c r="O3298" i="1"/>
  <c r="O3310" i="1"/>
  <c r="P2222" i="1"/>
  <c r="P2861" i="1"/>
  <c r="P3016" i="1"/>
  <c r="M2270" i="1"/>
  <c r="N2443" i="1"/>
  <c r="M2223" i="1"/>
  <c r="M2913" i="1"/>
  <c r="M1907" i="1"/>
  <c r="M2185" i="1"/>
  <c r="M2443" i="1"/>
  <c r="M2476" i="1"/>
  <c r="M3308" i="1"/>
  <c r="M3420" i="1"/>
  <c r="M3513" i="1"/>
  <c r="N1883" i="1"/>
  <c r="N1913" i="1"/>
  <c r="N1924" i="1"/>
  <c r="N2174" i="1"/>
  <c r="N2349" i="1"/>
  <c r="N2391" i="1"/>
  <c r="N2719" i="1"/>
  <c r="N3047" i="1"/>
  <c r="N3156" i="1"/>
  <c r="N3550" i="1"/>
  <c r="O1691" i="1"/>
  <c r="O1919" i="1"/>
  <c r="O2209" i="1"/>
  <c r="O2294" i="1"/>
  <c r="O3299" i="1"/>
  <c r="O3531" i="1"/>
  <c r="O3539" i="1"/>
  <c r="P2168" i="1"/>
  <c r="P2686" i="1"/>
  <c r="P2721" i="1"/>
  <c r="P3296" i="1"/>
  <c r="P3305" i="1"/>
  <c r="P3405" i="1"/>
  <c r="M318" i="1"/>
  <c r="M2293" i="1"/>
  <c r="M3298" i="1"/>
  <c r="M3310" i="1"/>
  <c r="N2222" i="1"/>
  <c r="N3016" i="1"/>
  <c r="O1921" i="1"/>
  <c r="O2172" i="1"/>
  <c r="O2180" i="1"/>
  <c r="O2191" i="1"/>
  <c r="O2270" i="1"/>
  <c r="O2295" i="1"/>
  <c r="O2479" i="1"/>
  <c r="O3045" i="1"/>
  <c r="O3129" i="1"/>
  <c r="O3138" i="1"/>
  <c r="O3532" i="1"/>
  <c r="O3540" i="1"/>
  <c r="P1907" i="1"/>
  <c r="P2443" i="1"/>
  <c r="O1922" i="1"/>
  <c r="O3541" i="1"/>
  <c r="O3884" i="1"/>
  <c r="P318" i="1"/>
  <c r="P2293" i="1"/>
  <c r="P3019" i="1"/>
  <c r="P3298" i="1"/>
  <c r="M1904" i="1"/>
  <c r="M3135" i="1"/>
  <c r="M4011" i="1"/>
  <c r="M4024" i="1"/>
  <c r="M1620" i="1"/>
  <c r="M2568" i="1"/>
  <c r="M319" i="1"/>
  <c r="M1921" i="1"/>
  <c r="M2167" i="1"/>
  <c r="M2390" i="1"/>
  <c r="M2574" i="1"/>
  <c r="M2834" i="1"/>
  <c r="N294" i="1"/>
  <c r="N2834" i="1"/>
  <c r="O294" i="1"/>
  <c r="O2834" i="1"/>
  <c r="P294" i="1"/>
  <c r="M294" i="1"/>
  <c r="M295" i="1"/>
  <c r="M2169" i="1"/>
  <c r="N295" i="1"/>
  <c r="N1904" i="1"/>
  <c r="N2169" i="1"/>
  <c r="N3135" i="1"/>
  <c r="O295" i="1"/>
  <c r="O1904" i="1"/>
  <c r="O2169" i="1"/>
  <c r="O3135" i="1"/>
  <c r="N4011" i="1"/>
  <c r="N4024" i="1"/>
  <c r="M298" i="1"/>
  <c r="M1905" i="1"/>
  <c r="M1914" i="1"/>
  <c r="M1926" i="1"/>
  <c r="M2170" i="1"/>
  <c r="M2178" i="1"/>
  <c r="M2199" i="1"/>
  <c r="M2295" i="1"/>
  <c r="M2393" i="1"/>
  <c r="M2699" i="1"/>
  <c r="M2740" i="1"/>
  <c r="M2856" i="1"/>
  <c r="M2864" i="1"/>
  <c r="M2914" i="1"/>
  <c r="M3136" i="1"/>
  <c r="M3300" i="1"/>
  <c r="M3311" i="1"/>
  <c r="M3938" i="1"/>
  <c r="N298" i="1"/>
  <c r="N1905" i="1"/>
  <c r="N1914" i="1"/>
  <c r="N1926" i="1"/>
  <c r="N2170" i="1"/>
  <c r="N2178" i="1"/>
  <c r="N2199" i="1"/>
  <c r="N2393" i="1"/>
  <c r="N2699" i="1"/>
  <c r="N2740" i="1"/>
  <c r="N2856" i="1"/>
  <c r="N2864" i="1"/>
  <c r="N2914" i="1"/>
  <c r="N3136" i="1"/>
  <c r="N3300" i="1"/>
  <c r="N3311" i="1"/>
  <c r="N3938" i="1"/>
  <c r="O298" i="1"/>
  <c r="O1905" i="1"/>
  <c r="O1914" i="1"/>
  <c r="O1926" i="1"/>
  <c r="O2170" i="1"/>
  <c r="O2178" i="1"/>
  <c r="O2199" i="1"/>
  <c r="O2393" i="1"/>
  <c r="O2699" i="1"/>
  <c r="O2740" i="1"/>
  <c r="M269" i="1"/>
  <c r="M271" i="1"/>
  <c r="M299" i="1"/>
  <c r="M1906" i="1"/>
  <c r="M1916" i="1"/>
  <c r="M1927" i="1"/>
  <c r="M2171" i="1"/>
  <c r="M2250" i="1"/>
  <c r="M2857" i="1"/>
  <c r="M2865" i="1"/>
  <c r="M2915" i="1"/>
  <c r="M2965" i="1"/>
  <c r="M3047" i="1"/>
  <c r="M3137" i="1"/>
  <c r="M3312" i="1"/>
  <c r="M3536" i="1"/>
  <c r="N299" i="1"/>
  <c r="N1906" i="1"/>
  <c r="N1916" i="1"/>
  <c r="N1927" i="1"/>
  <c r="N2171" i="1"/>
  <c r="N2250" i="1"/>
  <c r="N2965" i="1"/>
  <c r="N3137" i="1"/>
  <c r="N3536" i="1"/>
  <c r="O299" i="1"/>
  <c r="O1906" i="1"/>
  <c r="O1916" i="1"/>
  <c r="O1927" i="1"/>
  <c r="O2171" i="1"/>
  <c r="O2250" i="1"/>
  <c r="N269" i="1"/>
  <c r="N271" i="1"/>
  <c r="M2858" i="1"/>
  <c r="M2916" i="1"/>
  <c r="M3048" i="1"/>
  <c r="M3294" i="1"/>
  <c r="M3348" i="1"/>
  <c r="M3537" i="1"/>
  <c r="M3903" i="1"/>
  <c r="M4051" i="1"/>
  <c r="N1620" i="1"/>
  <c r="N1917" i="1"/>
  <c r="N2858" i="1"/>
  <c r="N2916" i="1"/>
  <c r="N3048" i="1"/>
  <c r="N3294" i="1"/>
  <c r="N3348" i="1"/>
  <c r="N3537" i="1"/>
  <c r="N3903" i="1"/>
  <c r="N4051" i="1"/>
  <c r="O1620" i="1"/>
  <c r="O1917" i="1"/>
  <c r="O2858" i="1"/>
  <c r="O2916" i="1"/>
  <c r="O3048" i="1"/>
  <c r="O3294" i="1"/>
  <c r="O3348" i="1"/>
  <c r="O3537" i="1"/>
  <c r="O3903" i="1"/>
  <c r="O4051" i="1"/>
  <c r="P1620" i="1"/>
  <c r="P1917" i="1"/>
  <c r="M1846" i="1"/>
  <c r="M1848" i="1"/>
  <c r="M1850" i="1"/>
  <c r="M1852" i="1"/>
  <c r="M1859" i="1"/>
  <c r="M1917" i="1"/>
  <c r="M317" i="1"/>
  <c r="M1908" i="1"/>
  <c r="M1918" i="1"/>
  <c r="M2173" i="1"/>
  <c r="M2202" i="1"/>
  <c r="M2337" i="1"/>
  <c r="M2559" i="1"/>
  <c r="M2685" i="1"/>
  <c r="M2783" i="1"/>
  <c r="M2859" i="1"/>
  <c r="M2917" i="1"/>
  <c r="M3017" i="1"/>
  <c r="M3056" i="1"/>
  <c r="M3295" i="1"/>
  <c r="M3514" i="1"/>
  <c r="M3538" i="1"/>
  <c r="M3923" i="1"/>
  <c r="N317" i="1"/>
  <c r="N1908" i="1"/>
  <c r="N1918" i="1"/>
  <c r="N2173" i="1"/>
  <c r="N2202" i="1"/>
  <c r="N2337" i="1"/>
  <c r="N2559" i="1"/>
  <c r="N2685" i="1"/>
  <c r="N2783" i="1"/>
  <c r="N2859" i="1"/>
  <c r="N2917" i="1"/>
  <c r="N3017" i="1"/>
  <c r="N3056" i="1"/>
  <c r="N3295" i="1"/>
  <c r="N3514" i="1"/>
  <c r="N3538" i="1"/>
  <c r="N3923" i="1"/>
  <c r="O317" i="1"/>
  <c r="O1908" i="1"/>
  <c r="O1918" i="1"/>
  <c r="O2173" i="1"/>
  <c r="O2202" i="1"/>
  <c r="O2337" i="1"/>
  <c r="O2559" i="1"/>
  <c r="O2685" i="1"/>
  <c r="N1846" i="1"/>
  <c r="N1848" i="1"/>
  <c r="N1850" i="1"/>
  <c r="N1852" i="1"/>
  <c r="N1859" i="1"/>
  <c r="M2860" i="1"/>
  <c r="M2876" i="1"/>
  <c r="M2885" i="1"/>
  <c r="M3018" i="1"/>
  <c r="M3296" i="1"/>
  <c r="M3304" i="1"/>
  <c r="M3515" i="1"/>
  <c r="M3531" i="1"/>
  <c r="M3539" i="1"/>
  <c r="N2568" i="1"/>
  <c r="N2860" i="1"/>
  <c r="N2876" i="1"/>
  <c r="N2885" i="1"/>
  <c r="N3296" i="1"/>
  <c r="N3304" i="1"/>
  <c r="N3531" i="1"/>
  <c r="N3539" i="1"/>
  <c r="O2568" i="1"/>
  <c r="O2860" i="1"/>
  <c r="O2876" i="1"/>
  <c r="O2885" i="1"/>
  <c r="O3296" i="1"/>
  <c r="O3304" i="1"/>
  <c r="O3515" i="1"/>
  <c r="P1919" i="1"/>
  <c r="P2349" i="1"/>
  <c r="P2568" i="1"/>
  <c r="P2614" i="1"/>
  <c r="P3018" i="1"/>
  <c r="P3515" i="1"/>
  <c r="M1794" i="1"/>
  <c r="M1796" i="1"/>
  <c r="M1798" i="1"/>
  <c r="M1800" i="1"/>
  <c r="M1803" i="1"/>
  <c r="M1805" i="1"/>
  <c r="M1809" i="1"/>
  <c r="M1811" i="1"/>
  <c r="M1814" i="1"/>
  <c r="M1817" i="1"/>
  <c r="M1819" i="1"/>
  <c r="M1823" i="1"/>
  <c r="M1825" i="1"/>
  <c r="M1829" i="1"/>
  <c r="M1834" i="1"/>
  <c r="M1836" i="1"/>
  <c r="M2720" i="1"/>
  <c r="M2833" i="1"/>
  <c r="M2861" i="1"/>
  <c r="M3019" i="1"/>
  <c r="M3305" i="1"/>
  <c r="M3405" i="1"/>
  <c r="N319" i="1"/>
  <c r="N1921" i="1"/>
  <c r="N2167" i="1"/>
  <c r="N2390" i="1"/>
  <c r="N2574" i="1"/>
  <c r="N2720" i="1"/>
  <c r="N2833" i="1"/>
  <c r="N2861" i="1"/>
  <c r="N3019" i="1"/>
  <c r="N3305" i="1"/>
  <c r="N3405" i="1"/>
  <c r="O319" i="1"/>
  <c r="O2167" i="1"/>
  <c r="O2390" i="1"/>
  <c r="O2574" i="1"/>
  <c r="O2720" i="1"/>
  <c r="O2833" i="1"/>
  <c r="O2861" i="1"/>
  <c r="O3019" i="1"/>
  <c r="O3305" i="1"/>
  <c r="P2574" i="1"/>
  <c r="P2833" i="1"/>
  <c r="N1794" i="1"/>
  <c r="N1796" i="1"/>
  <c r="N1798" i="1"/>
  <c r="N1800" i="1"/>
  <c r="N1803" i="1"/>
  <c r="N1805" i="1"/>
  <c r="N1809" i="1"/>
  <c r="N1811" i="1"/>
  <c r="N1814" i="1"/>
  <c r="N1817" i="1"/>
  <c r="N1819" i="1"/>
  <c r="N1823" i="1"/>
  <c r="N1825" i="1"/>
  <c r="N1829" i="1"/>
  <c r="N1834" i="1"/>
  <c r="N1836" i="1"/>
  <c r="P2834" i="1"/>
  <c r="P3158" i="1"/>
  <c r="P3420" i="1"/>
  <c r="P3884" i="1"/>
  <c r="O269" i="1"/>
  <c r="O271" i="1"/>
  <c r="O1794" i="1"/>
  <c r="O1796" i="1"/>
  <c r="O1798" i="1"/>
  <c r="O1800" i="1"/>
  <c r="O1803" i="1"/>
  <c r="O1805" i="1"/>
  <c r="O1809" i="1"/>
  <c r="O1811" i="1"/>
  <c r="O1814" i="1"/>
  <c r="O1817" i="1"/>
  <c r="O1819" i="1"/>
  <c r="O1823" i="1"/>
  <c r="O1825" i="1"/>
  <c r="O1829" i="1"/>
  <c r="O1834" i="1"/>
  <c r="O1836" i="1"/>
  <c r="O1846" i="1"/>
  <c r="O1848" i="1"/>
  <c r="O1850" i="1"/>
  <c r="O1852" i="1"/>
  <c r="O1859" i="1"/>
  <c r="O4005" i="1"/>
  <c r="O4008" i="1"/>
  <c r="O4011" i="1"/>
  <c r="O4013" i="1"/>
  <c r="O4015" i="1"/>
  <c r="O4017" i="1"/>
  <c r="O4019" i="1"/>
  <c r="O4021" i="1"/>
  <c r="O4024" i="1"/>
  <c r="O3550" i="1"/>
  <c r="P295" i="1"/>
  <c r="P1691" i="1"/>
  <c r="P1904" i="1"/>
  <c r="P1913" i="1"/>
  <c r="P1924" i="1"/>
  <c r="P2169" i="1"/>
  <c r="P2185" i="1"/>
  <c r="P2223" i="1"/>
  <c r="P2270" i="1"/>
  <c r="P2294" i="1"/>
  <c r="P2392" i="1"/>
  <c r="P2476" i="1"/>
  <c r="P2913" i="1"/>
  <c r="P3045" i="1"/>
  <c r="P3135" i="1"/>
  <c r="P3299" i="1"/>
  <c r="P3310" i="1"/>
  <c r="P3550" i="1"/>
  <c r="P269" i="1"/>
  <c r="P271" i="1"/>
  <c r="P1794" i="1"/>
  <c r="P1796" i="1"/>
  <c r="P1798" i="1"/>
  <c r="P1800" i="1"/>
  <c r="P1803" i="1"/>
  <c r="P1805" i="1"/>
  <c r="P1809" i="1"/>
  <c r="P1811" i="1"/>
  <c r="P1814" i="1"/>
  <c r="P1817" i="1"/>
  <c r="P1819" i="1"/>
  <c r="P1823" i="1"/>
  <c r="P1825" i="1"/>
  <c r="P1829" i="1"/>
  <c r="P1834" i="1"/>
  <c r="P1836" i="1"/>
  <c r="P1846" i="1"/>
  <c r="P1848" i="1"/>
  <c r="P1850" i="1"/>
  <c r="P1852" i="1"/>
  <c r="P1859" i="1"/>
  <c r="P4005" i="1"/>
  <c r="P4008" i="1"/>
  <c r="P4011" i="1"/>
  <c r="P4013" i="1"/>
  <c r="P4015" i="1"/>
  <c r="P4017" i="1"/>
  <c r="P4019" i="1"/>
  <c r="P4021" i="1"/>
  <c r="P4024" i="1"/>
  <c r="O2856" i="1"/>
  <c r="O2864" i="1"/>
  <c r="O2914" i="1"/>
  <c r="O3136" i="1"/>
  <c r="O3300" i="1"/>
  <c r="O3311" i="1"/>
  <c r="O3938" i="1"/>
  <c r="P298" i="1"/>
  <c r="P1905" i="1"/>
  <c r="P1914" i="1"/>
  <c r="P1926" i="1"/>
  <c r="P2170" i="1"/>
  <c r="P2178" i="1"/>
  <c r="P2199" i="1"/>
  <c r="P2295" i="1"/>
  <c r="P2393" i="1"/>
  <c r="P2699" i="1"/>
  <c r="P2740" i="1"/>
  <c r="P2856" i="1"/>
  <c r="P2864" i="1"/>
  <c r="P2914" i="1"/>
  <c r="P3136" i="1"/>
  <c r="P3300" i="1"/>
  <c r="P3311" i="1"/>
  <c r="P3938" i="1"/>
  <c r="M268" i="1"/>
  <c r="M270" i="1"/>
  <c r="M1795" i="1"/>
  <c r="M1797" i="1"/>
  <c r="M1799" i="1"/>
  <c r="M1801" i="1"/>
  <c r="M1804" i="1"/>
  <c r="M1808" i="1"/>
  <c r="M1810" i="1"/>
  <c r="M1813" i="1"/>
  <c r="M1816" i="1"/>
  <c r="M1818" i="1"/>
  <c r="M1822" i="1"/>
  <c r="M1824" i="1"/>
  <c r="M1826" i="1"/>
  <c r="M1833" i="1"/>
  <c r="M1835" i="1"/>
  <c r="M1838" i="1"/>
  <c r="M1845" i="1"/>
  <c r="M1847" i="1"/>
  <c r="M1849" i="1"/>
  <c r="M1851" i="1"/>
  <c r="M1855" i="1"/>
  <c r="M4006" i="1"/>
  <c r="M4009" i="1"/>
  <c r="M4012" i="1"/>
  <c r="M4014" i="1"/>
  <c r="M4016" i="1"/>
  <c r="M4018" i="1"/>
  <c r="M4020" i="1"/>
  <c r="M4022" i="1"/>
  <c r="M4025" i="1"/>
  <c r="M2828" i="1"/>
  <c r="O2857" i="1"/>
  <c r="O2865" i="1"/>
  <c r="O2915" i="1"/>
  <c r="O2965" i="1"/>
  <c r="O3047" i="1"/>
  <c r="O3137" i="1"/>
  <c r="O3312" i="1"/>
  <c r="O3536" i="1"/>
  <c r="P299" i="1"/>
  <c r="P1906" i="1"/>
  <c r="P1916" i="1"/>
  <c r="P1927" i="1"/>
  <c r="P2171" i="1"/>
  <c r="P2250" i="1"/>
  <c r="P2857" i="1"/>
  <c r="P2865" i="1"/>
  <c r="P2915" i="1"/>
  <c r="P2965" i="1"/>
  <c r="P3047" i="1"/>
  <c r="P3137" i="1"/>
  <c r="P3312" i="1"/>
  <c r="P3536" i="1"/>
  <c r="N268" i="1"/>
  <c r="N270" i="1"/>
  <c r="N1795" i="1"/>
  <c r="N1797" i="1"/>
  <c r="N1799" i="1"/>
  <c r="N1801" i="1"/>
  <c r="N1804" i="1"/>
  <c r="N1808" i="1"/>
  <c r="N1810" i="1"/>
  <c r="N1813" i="1"/>
  <c r="N1816" i="1"/>
  <c r="N1818" i="1"/>
  <c r="N1822" i="1"/>
  <c r="N1824" i="1"/>
  <c r="N1826" i="1"/>
  <c r="N1833" i="1"/>
  <c r="N1835" i="1"/>
  <c r="N1838" i="1"/>
  <c r="N1845" i="1"/>
  <c r="N1847" i="1"/>
  <c r="N1849" i="1"/>
  <c r="N1851" i="1"/>
  <c r="N1855" i="1"/>
  <c r="N4006" i="1"/>
  <c r="N4009" i="1"/>
  <c r="N4012" i="1"/>
  <c r="N4014" i="1"/>
  <c r="N4016" i="1"/>
  <c r="N4018" i="1"/>
  <c r="N4020" i="1"/>
  <c r="N4022" i="1"/>
  <c r="N4025" i="1"/>
  <c r="N2828" i="1"/>
  <c r="P2858" i="1"/>
  <c r="P2916" i="1"/>
  <c r="P3048" i="1"/>
  <c r="P3294" i="1"/>
  <c r="P3348" i="1"/>
  <c r="P3537" i="1"/>
  <c r="P3903" i="1"/>
  <c r="P4051" i="1"/>
  <c r="O268" i="1"/>
  <c r="O270" i="1"/>
  <c r="O1795" i="1"/>
  <c r="O1797" i="1"/>
  <c r="O1799" i="1"/>
  <c r="O1801" i="1"/>
  <c r="O1804" i="1"/>
  <c r="O1808" i="1"/>
  <c r="O1810" i="1"/>
  <c r="O1813" i="1"/>
  <c r="O1816" i="1"/>
  <c r="O1818" i="1"/>
  <c r="O1822" i="1"/>
  <c r="O1824" i="1"/>
  <c r="O1826" i="1"/>
  <c r="O1833" i="1"/>
  <c r="O1835" i="1"/>
  <c r="O1838" i="1"/>
  <c r="O1845" i="1"/>
  <c r="O1847" i="1"/>
  <c r="O1849" i="1"/>
  <c r="O1851" i="1"/>
  <c r="O1855" i="1"/>
  <c r="O4006" i="1"/>
  <c r="O4009" i="1"/>
  <c r="O4012" i="1"/>
  <c r="O4014" i="1"/>
  <c r="O4016" i="1"/>
  <c r="O4018" i="1"/>
  <c r="O4020" i="1"/>
  <c r="O4022" i="1"/>
  <c r="O4025" i="1"/>
  <c r="O2828" i="1"/>
  <c r="O2783" i="1"/>
  <c r="O2859" i="1"/>
  <c r="O2917" i="1"/>
  <c r="O3017" i="1"/>
  <c r="O3056" i="1"/>
  <c r="O3295" i="1"/>
  <c r="O3514" i="1"/>
  <c r="O3538" i="1"/>
  <c r="O3923" i="1"/>
  <c r="P317" i="1"/>
  <c r="P1908" i="1"/>
  <c r="P1918" i="1"/>
  <c r="P2173" i="1"/>
  <c r="P2202" i="1"/>
  <c r="P2337" i="1"/>
  <c r="P2559" i="1"/>
  <c r="P2685" i="1"/>
  <c r="P2783" i="1"/>
  <c r="P2859" i="1"/>
  <c r="P2917" i="1"/>
  <c r="P3017" i="1"/>
  <c r="P3056" i="1"/>
  <c r="P3295" i="1"/>
  <c r="P3514" i="1"/>
  <c r="P3538" i="1"/>
  <c r="P3923" i="1"/>
  <c r="P268" i="1"/>
  <c r="P270" i="1"/>
  <c r="P1795" i="1"/>
  <c r="P1797" i="1"/>
  <c r="P1799" i="1"/>
  <c r="P1801" i="1"/>
  <c r="P1804" i="1"/>
  <c r="P1808" i="1"/>
  <c r="P1810" i="1"/>
  <c r="P1813" i="1"/>
  <c r="P1816" i="1"/>
  <c r="P1818" i="1"/>
  <c r="P1822" i="1"/>
  <c r="P1824" i="1"/>
  <c r="P1826" i="1"/>
  <c r="P1833" i="1"/>
  <c r="P1835" i="1"/>
  <c r="P1838" i="1"/>
  <c r="P1845" i="1"/>
  <c r="P1847" i="1"/>
  <c r="P1849" i="1"/>
  <c r="P1851" i="1"/>
  <c r="P1855" i="1"/>
  <c r="P4006" i="1"/>
  <c r="P4009" i="1"/>
  <c r="P4012" i="1"/>
  <c r="P4014" i="1"/>
  <c r="P4016" i="1"/>
  <c r="P4018" i="1"/>
  <c r="P4020" i="1"/>
  <c r="P4022" i="1"/>
  <c r="P4025" i="1"/>
  <c r="P2828" i="1"/>
  <c r="M1911" i="1"/>
  <c r="N1911" i="1"/>
  <c r="O1911" i="1"/>
  <c r="P1911" i="1"/>
  <c r="M2217" i="1"/>
  <c r="N2217" i="1"/>
  <c r="O2217" i="1"/>
  <c r="P2217" i="1"/>
  <c r="M2216" i="1"/>
  <c r="N2216" i="1"/>
  <c r="O2216" i="1"/>
  <c r="P2216" i="1"/>
  <c r="M2215" i="1"/>
  <c r="N2215" i="1"/>
  <c r="O2215" i="1"/>
  <c r="P2215" i="1"/>
  <c r="M2412" i="1"/>
  <c r="N2412" i="1"/>
  <c r="O2412" i="1"/>
  <c r="P2412" i="1"/>
  <c r="M2411" i="1"/>
  <c r="N2411" i="1"/>
  <c r="O2411" i="1"/>
  <c r="P2411" i="1"/>
  <c r="M2490" i="1"/>
  <c r="N2490" i="1"/>
  <c r="O2490" i="1"/>
  <c r="P2490" i="1"/>
  <c r="M3077" i="1"/>
  <c r="N3077" i="1"/>
  <c r="O3077" i="1"/>
  <c r="P3077" i="1"/>
  <c r="M3076" i="1"/>
  <c r="N3076" i="1"/>
  <c r="O3076" i="1"/>
  <c r="P3076" i="1"/>
  <c r="M3075" i="1"/>
  <c r="N3075" i="1"/>
  <c r="O3075" i="1"/>
  <c r="P3075" i="1"/>
  <c r="M3074" i="1"/>
  <c r="N3074" i="1"/>
  <c r="O3074" i="1"/>
  <c r="P3074" i="1"/>
  <c r="M3073" i="1"/>
  <c r="N3073" i="1"/>
  <c r="O3073" i="1"/>
  <c r="P3073" i="1"/>
  <c r="M3072" i="1"/>
  <c r="N3072" i="1"/>
  <c r="O3072" i="1"/>
  <c r="P3072" i="1"/>
  <c r="M3071" i="1"/>
  <c r="N3071" i="1"/>
  <c r="O3071" i="1"/>
  <c r="P3071" i="1"/>
  <c r="M3070" i="1"/>
  <c r="N3070" i="1"/>
  <c r="O3070" i="1"/>
  <c r="P3070" i="1"/>
  <c r="M3069" i="1"/>
  <c r="N3069" i="1"/>
  <c r="O3069" i="1"/>
  <c r="P3069" i="1"/>
  <c r="M3068" i="1"/>
  <c r="N3068" i="1"/>
  <c r="O3068" i="1"/>
  <c r="P3068" i="1"/>
  <c r="M3067" i="1"/>
  <c r="N3067" i="1"/>
  <c r="O3067" i="1"/>
  <c r="P3067" i="1"/>
  <c r="M3066" i="1"/>
  <c r="N3066" i="1"/>
  <c r="O3066" i="1"/>
  <c r="P3066" i="1"/>
  <c r="M3065" i="1"/>
  <c r="N3065" i="1"/>
  <c r="O3065" i="1"/>
  <c r="P3065" i="1"/>
  <c r="M3064" i="1"/>
  <c r="N3064" i="1"/>
  <c r="O3064" i="1"/>
  <c r="P3064" i="1"/>
  <c r="M3063" i="1"/>
  <c r="N3063" i="1"/>
  <c r="O3063" i="1"/>
  <c r="P3063" i="1"/>
  <c r="M3057" i="1"/>
  <c r="N3057" i="1"/>
  <c r="O3057" i="1"/>
  <c r="P3057" i="1"/>
  <c r="M3046" i="1"/>
  <c r="N3046" i="1"/>
  <c r="O3046" i="1"/>
  <c r="P3046" i="1"/>
  <c r="M3044" i="1"/>
  <c r="N3044" i="1"/>
  <c r="O3044" i="1"/>
  <c r="P3044" i="1"/>
  <c r="M3043" i="1"/>
  <c r="N3043" i="1"/>
  <c r="O3043" i="1"/>
  <c r="P3043" i="1"/>
  <c r="M3042" i="1"/>
  <c r="N3042" i="1"/>
  <c r="O3042" i="1"/>
  <c r="P3042" i="1"/>
  <c r="M3041" i="1"/>
  <c r="N3041" i="1"/>
  <c r="O3041" i="1"/>
  <c r="P3041" i="1"/>
  <c r="M3040" i="1"/>
  <c r="N3040" i="1"/>
  <c r="O3040" i="1"/>
  <c r="P3040" i="1"/>
  <c r="M3039" i="1"/>
  <c r="N3039" i="1"/>
  <c r="O3039" i="1"/>
  <c r="P3039" i="1"/>
  <c r="M3038" i="1"/>
  <c r="N3038" i="1"/>
  <c r="O3038" i="1"/>
  <c r="P3038" i="1"/>
  <c r="M3037" i="1"/>
  <c r="N3037" i="1"/>
  <c r="O3037" i="1"/>
  <c r="P3037" i="1"/>
  <c r="M3036" i="1"/>
  <c r="N3036" i="1"/>
  <c r="O3036" i="1"/>
  <c r="P3036" i="1"/>
  <c r="M3035" i="1"/>
  <c r="N3035" i="1"/>
  <c r="O3035" i="1"/>
  <c r="P3035" i="1"/>
  <c r="M3034" i="1"/>
  <c r="N3034" i="1"/>
  <c r="O3034" i="1"/>
  <c r="P3034" i="1"/>
  <c r="M3078" i="1"/>
  <c r="N3078" i="1"/>
  <c r="O3078" i="1"/>
  <c r="P3078" i="1"/>
  <c r="M3033" i="1"/>
  <c r="N3033" i="1"/>
  <c r="O3033" i="1"/>
  <c r="P3033" i="1"/>
  <c r="M3079" i="1"/>
  <c r="N3079" i="1"/>
  <c r="O3079" i="1"/>
  <c r="P3079" i="1"/>
  <c r="M2932" i="1"/>
  <c r="N2932" i="1"/>
  <c r="O2932" i="1"/>
  <c r="P2932" i="1"/>
  <c r="M2936" i="1"/>
  <c r="N2936" i="1"/>
  <c r="O2936" i="1"/>
  <c r="P2936" i="1"/>
  <c r="M2938" i="1"/>
  <c r="N2938" i="1"/>
  <c r="O2938" i="1"/>
  <c r="P2938" i="1"/>
  <c r="M2176" i="1"/>
  <c r="N2176" i="1"/>
  <c r="O2176" i="1"/>
  <c r="P2176" i="1"/>
  <c r="M3159" i="1"/>
  <c r="N3159" i="1"/>
  <c r="O3159" i="1"/>
  <c r="P3159" i="1"/>
  <c r="M3543" i="1"/>
  <c r="N3543" i="1"/>
  <c r="O3543" i="1"/>
  <c r="P3543" i="1"/>
  <c r="M3544" i="1"/>
  <c r="N3544" i="1"/>
  <c r="O3544" i="1"/>
  <c r="P3544" i="1"/>
  <c r="M4320" i="1"/>
  <c r="N4320" i="1"/>
  <c r="O4320" i="1"/>
  <c r="P4320" i="1"/>
  <c r="M424" i="1"/>
  <c r="N424" i="1"/>
  <c r="O424" i="1"/>
  <c r="P424" i="1"/>
  <c r="P273" i="1"/>
  <c r="O273" i="1"/>
  <c r="N273" i="1"/>
  <c r="M273" i="1"/>
  <c r="M3220" i="1"/>
  <c r="N3220" i="1"/>
  <c r="O3220" i="1"/>
  <c r="P3220" i="1"/>
  <c r="M3219" i="1"/>
  <c r="N3219" i="1"/>
  <c r="O3219" i="1"/>
  <c r="P3219" i="1"/>
  <c r="M3218" i="1"/>
  <c r="N3218" i="1"/>
  <c r="O3218" i="1"/>
  <c r="P3218" i="1"/>
  <c r="M3217" i="1"/>
  <c r="N3217" i="1"/>
  <c r="O3217" i="1"/>
  <c r="P3217" i="1"/>
  <c r="M3216" i="1"/>
  <c r="N3216" i="1"/>
  <c r="O3216" i="1"/>
  <c r="P3216" i="1"/>
  <c r="M3031" i="1"/>
  <c r="N3031" i="1"/>
  <c r="O3031" i="1"/>
  <c r="P3031" i="1"/>
  <c r="M3030" i="1"/>
  <c r="N3030" i="1"/>
  <c r="O3030" i="1"/>
  <c r="P3030" i="1"/>
  <c r="M3029" i="1"/>
  <c r="N3029" i="1"/>
  <c r="O3029" i="1"/>
  <c r="P3029" i="1"/>
  <c r="M3028" i="1"/>
  <c r="N3028" i="1"/>
  <c r="O3028" i="1"/>
  <c r="P3028" i="1"/>
  <c r="M3027" i="1"/>
  <c r="N3027" i="1"/>
  <c r="O3027" i="1"/>
  <c r="P3027" i="1"/>
  <c r="M3026" i="1"/>
  <c r="N3026" i="1"/>
  <c r="O3026" i="1"/>
  <c r="P3026" i="1"/>
  <c r="M3025" i="1"/>
  <c r="N3025" i="1"/>
  <c r="O3025" i="1"/>
  <c r="P3025" i="1"/>
  <c r="M3024" i="1"/>
  <c r="N3024" i="1"/>
  <c r="O3024" i="1"/>
  <c r="P3024" i="1"/>
  <c r="M2774" i="1"/>
  <c r="N2774" i="1"/>
  <c r="O2774" i="1"/>
  <c r="P2774" i="1"/>
  <c r="M2627" i="1"/>
  <c r="N2627" i="1"/>
  <c r="O2627" i="1"/>
  <c r="P2627" i="1"/>
  <c r="M2461" i="1"/>
  <c r="N2461" i="1"/>
  <c r="O2461" i="1"/>
  <c r="P2461" i="1"/>
  <c r="M2440" i="1"/>
  <c r="N2440" i="1"/>
  <c r="O2440" i="1"/>
  <c r="P2440" i="1"/>
  <c r="M2926" i="1"/>
  <c r="N2926" i="1"/>
  <c r="O2926" i="1"/>
  <c r="P2926" i="1"/>
  <c r="M2925" i="1"/>
  <c r="N2925" i="1"/>
  <c r="O2925" i="1"/>
  <c r="P2925" i="1"/>
  <c r="M2546" i="1"/>
  <c r="N2546" i="1"/>
  <c r="O2546" i="1"/>
  <c r="P2546" i="1"/>
  <c r="M2447" i="1"/>
  <c r="N2447" i="1"/>
  <c r="O2447" i="1"/>
  <c r="P2447" i="1"/>
  <c r="M2249" i="1"/>
  <c r="N2249" i="1"/>
  <c r="O2249" i="1"/>
  <c r="P2249" i="1"/>
  <c r="M2710" i="1"/>
  <c r="N2710" i="1"/>
  <c r="O2710" i="1"/>
  <c r="P2710" i="1"/>
  <c r="M2762" i="1"/>
  <c r="N2762" i="1"/>
  <c r="O2762" i="1"/>
  <c r="P2762" i="1"/>
  <c r="M2388" i="1"/>
  <c r="N2388" i="1"/>
  <c r="O2388" i="1"/>
  <c r="P2388" i="1"/>
  <c r="M3023" i="1"/>
  <c r="N3023" i="1"/>
  <c r="O3023" i="1"/>
  <c r="P3023" i="1"/>
  <c r="M3022" i="1"/>
  <c r="N3022" i="1"/>
  <c r="O3022" i="1"/>
  <c r="P3022" i="1"/>
  <c r="M3021" i="1"/>
  <c r="N3021" i="1"/>
  <c r="O3021" i="1"/>
  <c r="P3021" i="1"/>
  <c r="M3020" i="1"/>
  <c r="N3020" i="1"/>
  <c r="O3020" i="1"/>
  <c r="P3020" i="1"/>
  <c r="M2964" i="1"/>
  <c r="N2964" i="1"/>
  <c r="O2964" i="1"/>
  <c r="P2964" i="1"/>
  <c r="M2953" i="1"/>
  <c r="N2953" i="1"/>
  <c r="O2953" i="1"/>
  <c r="P2953" i="1"/>
  <c r="M2204" i="1"/>
  <c r="N2204" i="1"/>
  <c r="O2204" i="1"/>
  <c r="P2204" i="1"/>
  <c r="M2247" i="1"/>
  <c r="N2247" i="1"/>
  <c r="O2247" i="1"/>
  <c r="P2247" i="1"/>
  <c r="M2473" i="1"/>
  <c r="N2473" i="1"/>
  <c r="O2473" i="1"/>
  <c r="P2473" i="1"/>
  <c r="M2301" i="1"/>
  <c r="N2301" i="1"/>
  <c r="O2301" i="1"/>
  <c r="P2301" i="1"/>
  <c r="M1910" i="1"/>
  <c r="N1910" i="1"/>
  <c r="O1910" i="1"/>
  <c r="P1910" i="1"/>
  <c r="M1909" i="1"/>
  <c r="N1909" i="1"/>
  <c r="O1909" i="1"/>
  <c r="P1909" i="1"/>
  <c r="M3905" i="1"/>
  <c r="N3905" i="1"/>
  <c r="O3905" i="1"/>
  <c r="P3905" i="1"/>
  <c r="M3863" i="1"/>
  <c r="N3863" i="1"/>
  <c r="O3863" i="1"/>
  <c r="P3863" i="1"/>
  <c r="M4332" i="1"/>
  <c r="N4332" i="1"/>
  <c r="O4332" i="1"/>
  <c r="P4332" i="1"/>
  <c r="M4217" i="1"/>
  <c r="N4217" i="1"/>
  <c r="O4217" i="1"/>
  <c r="P4217" i="1"/>
  <c r="M4216" i="1"/>
  <c r="N4216" i="1"/>
  <c r="O4216" i="1"/>
  <c r="P4216" i="1"/>
  <c r="M4215" i="1"/>
  <c r="N4215" i="1"/>
  <c r="O4215" i="1"/>
  <c r="P4215" i="1"/>
  <c r="M4214" i="1"/>
  <c r="N4214" i="1"/>
  <c r="O4214" i="1"/>
  <c r="P4214" i="1"/>
  <c r="M4213" i="1"/>
  <c r="N4213" i="1"/>
  <c r="O4213" i="1"/>
  <c r="P4213" i="1"/>
  <c r="M4212" i="1"/>
  <c r="N4212" i="1"/>
  <c r="O4212" i="1"/>
  <c r="P4212" i="1"/>
  <c r="M4211" i="1"/>
  <c r="N4211" i="1"/>
  <c r="O4211" i="1"/>
  <c r="P4211" i="1"/>
  <c r="M1888" i="1"/>
  <c r="N1888" i="1"/>
  <c r="O1888" i="1"/>
  <c r="P1888" i="1"/>
  <c r="M1889" i="1"/>
  <c r="N1889" i="1"/>
  <c r="O1889" i="1"/>
  <c r="P1889" i="1"/>
  <c r="M1887" i="1"/>
  <c r="N1887" i="1"/>
  <c r="O1887" i="1"/>
  <c r="P1887" i="1"/>
  <c r="M2905" i="1"/>
  <c r="N2905" i="1"/>
  <c r="O2905" i="1"/>
  <c r="P2905" i="1"/>
  <c r="M2904" i="1"/>
  <c r="N2904" i="1"/>
  <c r="O2904" i="1"/>
  <c r="P2904" i="1"/>
  <c r="M3096" i="1"/>
  <c r="N3096" i="1"/>
  <c r="O3096" i="1"/>
  <c r="P3096" i="1"/>
  <c r="M2753" i="1"/>
  <c r="N2753" i="1"/>
  <c r="O2753" i="1"/>
  <c r="P2753" i="1"/>
  <c r="M2365" i="1"/>
  <c r="N2365" i="1"/>
  <c r="O2365" i="1"/>
  <c r="P2365" i="1"/>
  <c r="M2749" i="1"/>
  <c r="N2749" i="1"/>
  <c r="O2749" i="1"/>
  <c r="P2749" i="1"/>
  <c r="M2284" i="1"/>
  <c r="N2284" i="1"/>
  <c r="O2284" i="1"/>
  <c r="P2284" i="1"/>
  <c r="M2430" i="1"/>
  <c r="N2430" i="1"/>
  <c r="O2430" i="1"/>
  <c r="P2430" i="1"/>
  <c r="M3090" i="1"/>
  <c r="N3090" i="1"/>
  <c r="O3090" i="1"/>
  <c r="P3090" i="1"/>
  <c r="M2767" i="1"/>
  <c r="N2767" i="1"/>
  <c r="O2767" i="1"/>
  <c r="P2767" i="1"/>
  <c r="M2432" i="1"/>
  <c r="N2432" i="1"/>
  <c r="O2432" i="1"/>
  <c r="P2432" i="1"/>
  <c r="M3109" i="1"/>
  <c r="N3109" i="1"/>
  <c r="O3109" i="1"/>
  <c r="P3109" i="1"/>
  <c r="M3104" i="1"/>
  <c r="N3104" i="1"/>
  <c r="O3104" i="1"/>
  <c r="P3104" i="1"/>
  <c r="M2468" i="1"/>
  <c r="N2468" i="1"/>
  <c r="O2468" i="1"/>
  <c r="P2468" i="1"/>
  <c r="M3087" i="1"/>
  <c r="N3087" i="1"/>
  <c r="O3087" i="1"/>
  <c r="P3087" i="1"/>
  <c r="M3086" i="1"/>
  <c r="N3086" i="1"/>
  <c r="O3086" i="1"/>
  <c r="P3086" i="1"/>
  <c r="M2704" i="1"/>
  <c r="N2704" i="1"/>
  <c r="O2704" i="1"/>
  <c r="P2704" i="1"/>
  <c r="M3107" i="1"/>
  <c r="N3107" i="1"/>
  <c r="O3107" i="1"/>
  <c r="P3107" i="1"/>
  <c r="M3111" i="1"/>
  <c r="N3111" i="1"/>
  <c r="O3111" i="1"/>
  <c r="P3111" i="1"/>
  <c r="M3102" i="1"/>
  <c r="N3102" i="1"/>
  <c r="O3102" i="1"/>
  <c r="P3102" i="1"/>
  <c r="M2329" i="1"/>
  <c r="N2329" i="1"/>
  <c r="O2329" i="1"/>
  <c r="P2329" i="1"/>
  <c r="M2867" i="1"/>
  <c r="N2867" i="1"/>
  <c r="O2867" i="1"/>
  <c r="P2867" i="1"/>
  <c r="M2238" i="1"/>
  <c r="N2238" i="1"/>
  <c r="O2238" i="1"/>
  <c r="P2238" i="1"/>
  <c r="M2224" i="1"/>
  <c r="N2224" i="1"/>
  <c r="O2224" i="1"/>
  <c r="P2224" i="1"/>
  <c r="M2541" i="1"/>
  <c r="N2541" i="1"/>
  <c r="O2541" i="1"/>
  <c r="P2541" i="1"/>
  <c r="M2341" i="1"/>
  <c r="N2341" i="1"/>
  <c r="O2341" i="1"/>
  <c r="P2341" i="1"/>
  <c r="M2728" i="1"/>
  <c r="N2728" i="1"/>
  <c r="O2728" i="1"/>
  <c r="P2728" i="1"/>
  <c r="M2843" i="1"/>
  <c r="N2843" i="1"/>
  <c r="O2843" i="1"/>
  <c r="P2843" i="1"/>
  <c r="M2456" i="1"/>
  <c r="N2456" i="1"/>
  <c r="O2456" i="1"/>
  <c r="P2456" i="1"/>
  <c r="M2842" i="1"/>
  <c r="N2842" i="1"/>
  <c r="O2842" i="1"/>
  <c r="P2842" i="1"/>
  <c r="M1880" i="1"/>
  <c r="N1880" i="1"/>
  <c r="O1880" i="1"/>
  <c r="P1880" i="1"/>
  <c r="M1879" i="1"/>
  <c r="N1879" i="1"/>
  <c r="O1879" i="1"/>
  <c r="P1879" i="1"/>
  <c r="M1876" i="1"/>
  <c r="N1876" i="1"/>
  <c r="O1876" i="1"/>
  <c r="P1876" i="1"/>
  <c r="M1874" i="1"/>
  <c r="N1874" i="1"/>
  <c r="O1874" i="1"/>
  <c r="P1874" i="1"/>
  <c r="M1873" i="1"/>
  <c r="N1873" i="1"/>
  <c r="O1873" i="1"/>
  <c r="P1873" i="1"/>
  <c r="M1872" i="1"/>
  <c r="N1872" i="1"/>
  <c r="O1872" i="1"/>
  <c r="P1872" i="1"/>
  <c r="M1871" i="1"/>
  <c r="N1871" i="1"/>
  <c r="O1871" i="1"/>
  <c r="P1871" i="1"/>
  <c r="M1869" i="1"/>
  <c r="N1869" i="1"/>
  <c r="O1869" i="1"/>
  <c r="P1869" i="1"/>
  <c r="M1868" i="1"/>
  <c r="N1868" i="1"/>
  <c r="O1868" i="1"/>
  <c r="P1868" i="1"/>
  <c r="M1867" i="1"/>
  <c r="N1867" i="1"/>
  <c r="O1867" i="1"/>
  <c r="P1867" i="1"/>
  <c r="P1865" i="1"/>
  <c r="O1865" i="1"/>
  <c r="N1865" i="1"/>
  <c r="M1865" i="1"/>
  <c r="M1864" i="1"/>
  <c r="N1864" i="1"/>
  <c r="O1864" i="1"/>
  <c r="P1864" i="1"/>
  <c r="P1862" i="1"/>
  <c r="O1862" i="1"/>
  <c r="N1862" i="1"/>
  <c r="M1862" i="1"/>
  <c r="P1863" i="1"/>
  <c r="O1863" i="1"/>
  <c r="N1863" i="1"/>
  <c r="M1863" i="1"/>
  <c r="M327" i="1"/>
  <c r="N327" i="1"/>
  <c r="O327" i="1"/>
  <c r="P327" i="1"/>
  <c r="M531" i="1"/>
  <c r="N531" i="1"/>
  <c r="O531" i="1"/>
  <c r="P531" i="1"/>
  <c r="M387" i="1"/>
  <c r="N387" i="1"/>
  <c r="O387" i="1"/>
  <c r="P387" i="1"/>
  <c r="M2024" i="1"/>
  <c r="N2024" i="1"/>
  <c r="O2024" i="1"/>
  <c r="P2024" i="1"/>
  <c r="M2023" i="1"/>
  <c r="N2023" i="1"/>
  <c r="O2023" i="1"/>
  <c r="P2023" i="1"/>
  <c r="M3157" i="1"/>
  <c r="N3157" i="1"/>
  <c r="O3157" i="1"/>
  <c r="P3157" i="1"/>
  <c r="M3496" i="1"/>
  <c r="N3496" i="1"/>
  <c r="O3496" i="1"/>
  <c r="P3496" i="1"/>
  <c r="M3930" i="1"/>
  <c r="N3930" i="1"/>
  <c r="O3930" i="1"/>
  <c r="P3930" i="1"/>
  <c r="M3504" i="1"/>
  <c r="N3504" i="1"/>
  <c r="O3504" i="1"/>
  <c r="P3504" i="1"/>
  <c r="M3492" i="1"/>
  <c r="N3492" i="1"/>
  <c r="O3492" i="1"/>
  <c r="P3492" i="1"/>
  <c r="M3160" i="1"/>
  <c r="N3160" i="1"/>
  <c r="O3160" i="1"/>
  <c r="P3160" i="1"/>
  <c r="M3512" i="1"/>
  <c r="N3512" i="1"/>
  <c r="O3512" i="1"/>
  <c r="P3512" i="1"/>
  <c r="M490" i="1"/>
  <c r="N490" i="1"/>
  <c r="O490" i="1"/>
  <c r="P490" i="1"/>
  <c r="M2455" i="1"/>
  <c r="N2455" i="1"/>
  <c r="O2455" i="1"/>
  <c r="P2455" i="1"/>
  <c r="M2963" i="1"/>
  <c r="N2963" i="1"/>
  <c r="O2963" i="1"/>
  <c r="P2963" i="1"/>
  <c r="M2962" i="1"/>
  <c r="N2962" i="1"/>
  <c r="O2962" i="1"/>
  <c r="P2962" i="1"/>
  <c r="M2961" i="1"/>
  <c r="N2961" i="1"/>
  <c r="O2961" i="1"/>
  <c r="P2961" i="1"/>
  <c r="M2930" i="1"/>
  <c r="N2930" i="1"/>
  <c r="O2930" i="1"/>
  <c r="P2930" i="1"/>
  <c r="M2955" i="1"/>
  <c r="N2955" i="1"/>
  <c r="O2955" i="1"/>
  <c r="P2955" i="1"/>
  <c r="M2954" i="1"/>
  <c r="N2954" i="1"/>
  <c r="O2954" i="1"/>
  <c r="P2954" i="1"/>
  <c r="P2929" i="1"/>
  <c r="O2929" i="1"/>
  <c r="N2929" i="1"/>
  <c r="M2929" i="1"/>
  <c r="M2846" i="1"/>
  <c r="N2846" i="1"/>
  <c r="O2846" i="1"/>
  <c r="P2846" i="1"/>
  <c r="M2626" i="1"/>
  <c r="N2626" i="1"/>
  <c r="O2626" i="1"/>
  <c r="P2626" i="1"/>
  <c r="M2227" i="1"/>
  <c r="N2227" i="1"/>
  <c r="O2227" i="1"/>
  <c r="P2227" i="1"/>
  <c r="M2785" i="1"/>
  <c r="N2785" i="1"/>
  <c r="O2785" i="1"/>
  <c r="P2785" i="1"/>
  <c r="M2336" i="1"/>
  <c r="N2336" i="1"/>
  <c r="O2336" i="1"/>
  <c r="P2336" i="1"/>
  <c r="M2883" i="1"/>
  <c r="N2883" i="1"/>
  <c r="O2883" i="1"/>
  <c r="P2883" i="1"/>
  <c r="M2882" i="1"/>
  <c r="N2882" i="1"/>
  <c r="O2882" i="1"/>
  <c r="P2882" i="1"/>
  <c r="M2537" i="1"/>
  <c r="N2537" i="1"/>
  <c r="O2537" i="1"/>
  <c r="P2537" i="1"/>
  <c r="M2157" i="1"/>
  <c r="N2157" i="1"/>
  <c r="O2157" i="1"/>
  <c r="P2157" i="1"/>
  <c r="M2156" i="1"/>
  <c r="N2156" i="1"/>
  <c r="O2156" i="1"/>
  <c r="P2156" i="1"/>
  <c r="M2155" i="1"/>
  <c r="N2155" i="1"/>
  <c r="O2155" i="1"/>
  <c r="P2155" i="1"/>
  <c r="M2463" i="1"/>
  <c r="N2463" i="1"/>
  <c r="O2463" i="1"/>
  <c r="P2463" i="1"/>
  <c r="M2462" i="1"/>
  <c r="N2462" i="1"/>
  <c r="O2462" i="1"/>
  <c r="P2462" i="1"/>
  <c r="M2309" i="1"/>
  <c r="N2309" i="1"/>
  <c r="O2309" i="1"/>
  <c r="P2309" i="1"/>
  <c r="M2239" i="1"/>
  <c r="N2239" i="1"/>
  <c r="O2239" i="1"/>
  <c r="P2239" i="1"/>
  <c r="M2213" i="1"/>
  <c r="N2213" i="1"/>
  <c r="O2213" i="1"/>
  <c r="P2213" i="1"/>
  <c r="M2212" i="1"/>
  <c r="N2212" i="1"/>
  <c r="O2212" i="1"/>
  <c r="P2212" i="1"/>
  <c r="M2234" i="1"/>
  <c r="N2234" i="1"/>
  <c r="O2234" i="1"/>
  <c r="P2234" i="1"/>
  <c r="M2869" i="1"/>
  <c r="N2869" i="1"/>
  <c r="O2869" i="1"/>
  <c r="P2869" i="1"/>
  <c r="M2848" i="1"/>
  <c r="N2848" i="1"/>
  <c r="O2848" i="1"/>
  <c r="P2848" i="1"/>
  <c r="M2389" i="1"/>
  <c r="N2389" i="1"/>
  <c r="O2389" i="1"/>
  <c r="P2389" i="1"/>
  <c r="M2387" i="1"/>
  <c r="N2387" i="1"/>
  <c r="O2387" i="1"/>
  <c r="P2387" i="1"/>
  <c r="M2729" i="1"/>
  <c r="N2729" i="1"/>
  <c r="O2729" i="1"/>
  <c r="P2729" i="1"/>
  <c r="M2484" i="1"/>
  <c r="N2484" i="1"/>
  <c r="O2484" i="1"/>
  <c r="P2484" i="1"/>
  <c r="M2201" i="1"/>
  <c r="N2201" i="1"/>
  <c r="O2201" i="1"/>
  <c r="P2201" i="1"/>
  <c r="M2511" i="1"/>
  <c r="N2511" i="1"/>
  <c r="O2511" i="1"/>
  <c r="P2511" i="1"/>
  <c r="M2545" i="1"/>
  <c r="N2545" i="1"/>
  <c r="O2545" i="1"/>
  <c r="P2545" i="1"/>
  <c r="M2924" i="1"/>
  <c r="N2924" i="1"/>
  <c r="O2924" i="1"/>
  <c r="P2924" i="1"/>
  <c r="M2923" i="1"/>
  <c r="N2923" i="1"/>
  <c r="O2923" i="1"/>
  <c r="P2923" i="1"/>
  <c r="M2895" i="1"/>
  <c r="N2895" i="1"/>
  <c r="O2895" i="1"/>
  <c r="P2895" i="1"/>
  <c r="M2894" i="1"/>
  <c r="N2894" i="1"/>
  <c r="O2894" i="1"/>
  <c r="P2894" i="1"/>
  <c r="M2703" i="1"/>
  <c r="N2703" i="1"/>
  <c r="O2703" i="1"/>
  <c r="P2703" i="1"/>
  <c r="M2330" i="1"/>
  <c r="N2330" i="1"/>
  <c r="O2330" i="1"/>
  <c r="P2330" i="1"/>
  <c r="M2420" i="1"/>
  <c r="N2420" i="1"/>
  <c r="O2420" i="1"/>
  <c r="P2420" i="1"/>
  <c r="M2269" i="1"/>
  <c r="N2269" i="1"/>
  <c r="O2269" i="1"/>
  <c r="P2269" i="1"/>
  <c r="M2583" i="1"/>
  <c r="N2583" i="1"/>
  <c r="O2583" i="1"/>
  <c r="P2583" i="1"/>
  <c r="M2761" i="1"/>
  <c r="N2761" i="1"/>
  <c r="O2761" i="1"/>
  <c r="P2761" i="1"/>
  <c r="M2832" i="1"/>
  <c r="N2832" i="1"/>
  <c r="O2832" i="1"/>
  <c r="P2832" i="1"/>
  <c r="M2903" i="1"/>
  <c r="N2903" i="1"/>
  <c r="O2903" i="1"/>
  <c r="P2903" i="1"/>
  <c r="M2902" i="1"/>
  <c r="N2902" i="1"/>
  <c r="O2902" i="1"/>
  <c r="P2902" i="1"/>
  <c r="M2901" i="1"/>
  <c r="N2901" i="1"/>
  <c r="O2901" i="1"/>
  <c r="P2901" i="1"/>
  <c r="M2900" i="1"/>
  <c r="N2900" i="1"/>
  <c r="O2900" i="1"/>
  <c r="P2900" i="1"/>
  <c r="M2897" i="1"/>
  <c r="N2897" i="1"/>
  <c r="O2897" i="1"/>
  <c r="P2897" i="1"/>
  <c r="M2896" i="1"/>
  <c r="N2896" i="1"/>
  <c r="O2896" i="1"/>
  <c r="P2896" i="1"/>
  <c r="M2062" i="1" l="1"/>
  <c r="N2062" i="1"/>
  <c r="O2062" i="1"/>
  <c r="P2062" i="1"/>
  <c r="M2482" i="1" l="1"/>
  <c r="N2482" i="1"/>
  <c r="O2482" i="1"/>
  <c r="P2482" i="1"/>
  <c r="M2488" i="1"/>
  <c r="N2488" i="1"/>
  <c r="O2488" i="1"/>
  <c r="P2488" i="1"/>
  <c r="M2481" i="1"/>
  <c r="N2481" i="1"/>
  <c r="O2481" i="1"/>
  <c r="P2481" i="1"/>
  <c r="M281" i="1" l="1"/>
  <c r="N281" i="1"/>
  <c r="O281" i="1"/>
  <c r="P281" i="1"/>
  <c r="M3169" i="1" l="1"/>
  <c r="N3169" i="1"/>
  <c r="O3169" i="1"/>
  <c r="P3169" i="1"/>
  <c r="M3167" i="1"/>
  <c r="N3167" i="1"/>
  <c r="O3167" i="1"/>
  <c r="P3167" i="1"/>
  <c r="M3166" i="1"/>
  <c r="N3166" i="1"/>
  <c r="O3166" i="1"/>
  <c r="P3166" i="1"/>
  <c r="M3165" i="1"/>
  <c r="N3165" i="1"/>
  <c r="O3165" i="1"/>
  <c r="P3165" i="1"/>
  <c r="M3164" i="1"/>
  <c r="N3164" i="1"/>
  <c r="O3164" i="1"/>
  <c r="P3164" i="1"/>
  <c r="M3155" i="1"/>
  <c r="N3155" i="1"/>
  <c r="O3155" i="1"/>
  <c r="P3155" i="1"/>
  <c r="M4233" i="1"/>
  <c r="N4233" i="1"/>
  <c r="O4233" i="1"/>
  <c r="P4233" i="1"/>
  <c r="M4232" i="1"/>
  <c r="N4232" i="1"/>
  <c r="O4232" i="1"/>
  <c r="P4232" i="1"/>
  <c r="M4231" i="1"/>
  <c r="N4231" i="1"/>
  <c r="O4231" i="1"/>
  <c r="P4231" i="1"/>
  <c r="M4230" i="1"/>
  <c r="N4230" i="1"/>
  <c r="O4230" i="1"/>
  <c r="P4230" i="1"/>
  <c r="M4229" i="1"/>
  <c r="N4229" i="1"/>
  <c r="O4229" i="1"/>
  <c r="P4229" i="1"/>
  <c r="M4228" i="1"/>
  <c r="N4228" i="1"/>
  <c r="O4228" i="1"/>
  <c r="P4228" i="1"/>
  <c r="M4227" i="1"/>
  <c r="N4227" i="1"/>
  <c r="O4227" i="1"/>
  <c r="P4227" i="1"/>
  <c r="M4226" i="1"/>
  <c r="N4226" i="1"/>
  <c r="O4226" i="1"/>
  <c r="P4226" i="1"/>
  <c r="M4225" i="1"/>
  <c r="N4225" i="1"/>
  <c r="O4225" i="1"/>
  <c r="P4225" i="1"/>
  <c r="M4224" i="1"/>
  <c r="N4224" i="1"/>
  <c r="O4224" i="1"/>
  <c r="P4224" i="1"/>
  <c r="M4223" i="1"/>
  <c r="N4223" i="1"/>
  <c r="O4223" i="1"/>
  <c r="P4223" i="1"/>
  <c r="M4222" i="1"/>
  <c r="N4222" i="1"/>
  <c r="O4222" i="1"/>
  <c r="P4222" i="1"/>
  <c r="M4221" i="1"/>
  <c r="N4221" i="1"/>
  <c r="O4221" i="1"/>
  <c r="P4221" i="1"/>
  <c r="M4220" i="1"/>
  <c r="N4220" i="1"/>
  <c r="O4220" i="1"/>
  <c r="P4220" i="1"/>
  <c r="M4219" i="1"/>
  <c r="N4219" i="1"/>
  <c r="O4219" i="1"/>
  <c r="P4219" i="1"/>
  <c r="M4218" i="1"/>
  <c r="N4218" i="1"/>
  <c r="O4218" i="1"/>
  <c r="P4218" i="1"/>
  <c r="M4165" i="1"/>
  <c r="N4165" i="1"/>
  <c r="O4165" i="1"/>
  <c r="P4165" i="1"/>
  <c r="M2747" i="1" l="1"/>
  <c r="N2747" i="1"/>
  <c r="O2747" i="1"/>
  <c r="P2747" i="1"/>
  <c r="M2267" i="1"/>
  <c r="N2267" i="1"/>
  <c r="O2267" i="1"/>
  <c r="P2267" i="1"/>
  <c r="M2922" i="1"/>
  <c r="N2922" i="1"/>
  <c r="O2922" i="1"/>
  <c r="P2922" i="1"/>
  <c r="M2246" i="1"/>
  <c r="N2246" i="1"/>
  <c r="O2246" i="1"/>
  <c r="P2246" i="1"/>
  <c r="M2245" i="1"/>
  <c r="N2245" i="1"/>
  <c r="O2245" i="1"/>
  <c r="P2245" i="1"/>
  <c r="M2855" i="1"/>
  <c r="N2855" i="1"/>
  <c r="O2855" i="1"/>
  <c r="P2855" i="1"/>
  <c r="M2702" i="1"/>
  <c r="N2702" i="1"/>
  <c r="O2702" i="1"/>
  <c r="P2702" i="1"/>
  <c r="M4285" i="1" l="1"/>
  <c r="N4285" i="1"/>
  <c r="O4285" i="1"/>
  <c r="P4285" i="1"/>
  <c r="M4284" i="1"/>
  <c r="N4284" i="1"/>
  <c r="O4284" i="1"/>
  <c r="P4284" i="1"/>
  <c r="M4283" i="1"/>
  <c r="N4283" i="1"/>
  <c r="O4283" i="1"/>
  <c r="P4283" i="1"/>
  <c r="M2881" i="1" l="1"/>
  <c r="N2881" i="1"/>
  <c r="O2881" i="1"/>
  <c r="P2881" i="1"/>
  <c r="M2893" i="1"/>
  <c r="N2893" i="1"/>
  <c r="O2893" i="1"/>
  <c r="P2893" i="1"/>
  <c r="M2892" i="1"/>
  <c r="N2892" i="1"/>
  <c r="O2892" i="1"/>
  <c r="P2892" i="1"/>
  <c r="M2242" i="1"/>
  <c r="N2242" i="1"/>
  <c r="O2242" i="1"/>
  <c r="P2242" i="1"/>
  <c r="M3286" i="1" l="1"/>
  <c r="N3286" i="1"/>
  <c r="O3286" i="1"/>
  <c r="P3286" i="1"/>
  <c r="P3141" i="1"/>
  <c r="O3141" i="1"/>
  <c r="N3141" i="1"/>
  <c r="M3141" i="1"/>
  <c r="P3140" i="1"/>
  <c r="O3140" i="1"/>
  <c r="N3140" i="1"/>
  <c r="M3140" i="1"/>
  <c r="M2935" i="1" l="1"/>
  <c r="N2935" i="1"/>
  <c r="O2935" i="1"/>
  <c r="P2935" i="1"/>
  <c r="M2933" i="1"/>
  <c r="N2933" i="1"/>
  <c r="O2933" i="1"/>
  <c r="P2933" i="1"/>
  <c r="M2931" i="1"/>
  <c r="N2931" i="1"/>
  <c r="O2931" i="1"/>
  <c r="P2931" i="1"/>
  <c r="M2715" i="1"/>
  <c r="N2715" i="1"/>
  <c r="O2715" i="1"/>
  <c r="P2715" i="1"/>
  <c r="M2714" i="1"/>
  <c r="N2714" i="1"/>
  <c r="O2714" i="1"/>
  <c r="P2714" i="1"/>
  <c r="M2415" i="1"/>
  <c r="N2415" i="1"/>
  <c r="O2415" i="1"/>
  <c r="P2415" i="1"/>
  <c r="M2536" i="1"/>
  <c r="N2536" i="1"/>
  <c r="O2536" i="1"/>
  <c r="P2536" i="1"/>
  <c r="M2535" i="1"/>
  <c r="N2535" i="1"/>
  <c r="O2535" i="1"/>
  <c r="P2535" i="1"/>
  <c r="M2350" i="1"/>
  <c r="N2350" i="1"/>
  <c r="O2350" i="1"/>
  <c r="P2350" i="1"/>
  <c r="M2348" i="1"/>
  <c r="N2348" i="1"/>
  <c r="O2348" i="1"/>
  <c r="P2348" i="1"/>
  <c r="M2327" i="1"/>
  <c r="N2327" i="1"/>
  <c r="O2327" i="1"/>
  <c r="P2327" i="1"/>
  <c r="M2325" i="1"/>
  <c r="N2325" i="1"/>
  <c r="O2325" i="1"/>
  <c r="P2325" i="1"/>
  <c r="M2324" i="1"/>
  <c r="N2324" i="1"/>
  <c r="O2324" i="1"/>
  <c r="P2324" i="1"/>
  <c r="M2460" i="1"/>
  <c r="N2460" i="1"/>
  <c r="O2460" i="1"/>
  <c r="P2460" i="1"/>
  <c r="M2303" i="1"/>
  <c r="N2303" i="1"/>
  <c r="O2303" i="1"/>
  <c r="P2303" i="1"/>
  <c r="M2464" i="1"/>
  <c r="N2464" i="1"/>
  <c r="O2464" i="1"/>
  <c r="P2464" i="1"/>
  <c r="M2891" i="1"/>
  <c r="N2891" i="1"/>
  <c r="O2891" i="1"/>
  <c r="P2891" i="1"/>
  <c r="M2890" i="1"/>
  <c r="N2890" i="1"/>
  <c r="O2890" i="1"/>
  <c r="P2890" i="1"/>
  <c r="M2613" i="1"/>
  <c r="N2613" i="1"/>
  <c r="O2613" i="1"/>
  <c r="P2613" i="1"/>
  <c r="M487" i="1" l="1"/>
  <c r="N487" i="1"/>
  <c r="O487" i="1"/>
  <c r="P487" i="1"/>
  <c r="M11" i="1" l="1"/>
  <c r="N11" i="1"/>
  <c r="O11" i="1"/>
  <c r="P11" i="1"/>
  <c r="M3933" i="1" l="1"/>
  <c r="N3933" i="1"/>
  <c r="O3933" i="1"/>
  <c r="P3933" i="1"/>
  <c r="M700" i="1"/>
  <c r="N700" i="1"/>
  <c r="O700" i="1"/>
  <c r="P700" i="1"/>
  <c r="M1932" i="1" l="1"/>
  <c r="N1932" i="1"/>
  <c r="O1932" i="1"/>
  <c r="P1932" i="1"/>
  <c r="M4050" i="1" l="1"/>
  <c r="N4050" i="1"/>
  <c r="O4050" i="1"/>
  <c r="P4050" i="1"/>
  <c r="P12" i="1" l="1"/>
  <c r="P272" i="1"/>
  <c r="P275" i="1"/>
  <c r="P288" i="1"/>
  <c r="P292" i="1"/>
  <c r="P1933" i="1"/>
  <c r="P3133" i="1"/>
  <c r="P3289" i="1"/>
  <c r="P3490" i="1"/>
  <c r="P4026" i="1"/>
  <c r="P4029" i="1"/>
  <c r="P4074" i="1"/>
  <c r="P4237" i="1"/>
  <c r="O12" i="1"/>
  <c r="O272" i="1"/>
  <c r="O275" i="1"/>
  <c r="O288" i="1"/>
  <c r="O292" i="1"/>
  <c r="O1933" i="1"/>
  <c r="O3133" i="1"/>
  <c r="O3289" i="1"/>
  <c r="O3490" i="1"/>
  <c r="O4026" i="1"/>
  <c r="O4029" i="1"/>
  <c r="O4074" i="1"/>
  <c r="O4237" i="1"/>
  <c r="N12" i="1"/>
  <c r="N272" i="1"/>
  <c r="N275" i="1"/>
  <c r="N288" i="1"/>
  <c r="N292" i="1"/>
  <c r="N1933" i="1"/>
  <c r="N3133" i="1"/>
  <c r="N3289" i="1"/>
  <c r="N3490" i="1"/>
  <c r="N4026" i="1"/>
  <c r="N4029" i="1"/>
  <c r="N4074" i="1"/>
  <c r="N4237" i="1"/>
  <c r="M12" i="1"/>
  <c r="M272" i="1"/>
  <c r="M275" i="1"/>
  <c r="M288" i="1"/>
  <c r="M292" i="1"/>
  <c r="M1933" i="1"/>
  <c r="M3133" i="1"/>
  <c r="M3289" i="1"/>
  <c r="M3490" i="1"/>
  <c r="M4026" i="1"/>
  <c r="M4029" i="1"/>
  <c r="M4074" i="1"/>
  <c r="M4237" i="1"/>
  <c r="P2059" i="1" l="1"/>
  <c r="O2059" i="1"/>
  <c r="N2059" i="1"/>
  <c r="M2059" i="1"/>
  <c r="P4239" i="1" l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6" i="1"/>
  <c r="P4287" i="1"/>
  <c r="P4288" i="1"/>
  <c r="P4289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8" i="1"/>
  <c r="P4329" i="1"/>
  <c r="P4330" i="1"/>
  <c r="P4331" i="1"/>
  <c r="P4333" i="1"/>
  <c r="P4334" i="1"/>
  <c r="P4347" i="1"/>
  <c r="P4348" i="1"/>
  <c r="P4349" i="1"/>
  <c r="P4350" i="1"/>
  <c r="P4238" i="1"/>
  <c r="O4239" i="1"/>
  <c r="O4240" i="1"/>
  <c r="O4241" i="1"/>
  <c r="O4242" i="1"/>
  <c r="O4243" i="1"/>
  <c r="O4244" i="1"/>
  <c r="O4245" i="1"/>
  <c r="O4246" i="1"/>
  <c r="O4247" i="1"/>
  <c r="O4248" i="1"/>
  <c r="O4249" i="1"/>
  <c r="O4250" i="1"/>
  <c r="O4251" i="1"/>
  <c r="O4252" i="1"/>
  <c r="O4253" i="1"/>
  <c r="O4254" i="1"/>
  <c r="O4255" i="1"/>
  <c r="O4256" i="1"/>
  <c r="O4257" i="1"/>
  <c r="O4258" i="1"/>
  <c r="O4259" i="1"/>
  <c r="O4260" i="1"/>
  <c r="O4261" i="1"/>
  <c r="O4262" i="1"/>
  <c r="O4263" i="1"/>
  <c r="O4264" i="1"/>
  <c r="O4265" i="1"/>
  <c r="O4266" i="1"/>
  <c r="O4267" i="1"/>
  <c r="O4268" i="1"/>
  <c r="O4269" i="1"/>
  <c r="O4270" i="1"/>
  <c r="O4271" i="1"/>
  <c r="O4272" i="1"/>
  <c r="O4273" i="1"/>
  <c r="O4274" i="1"/>
  <c r="O4275" i="1"/>
  <c r="O4276" i="1"/>
  <c r="O4277" i="1"/>
  <c r="O4278" i="1"/>
  <c r="O4279" i="1"/>
  <c r="O4280" i="1"/>
  <c r="O4281" i="1"/>
  <c r="O4282" i="1"/>
  <c r="O4286" i="1"/>
  <c r="O4287" i="1"/>
  <c r="O4288" i="1"/>
  <c r="O4289" i="1"/>
  <c r="O4294" i="1"/>
  <c r="O4295" i="1"/>
  <c r="O4296" i="1"/>
  <c r="O4297" i="1"/>
  <c r="O4298" i="1"/>
  <c r="O4299" i="1"/>
  <c r="O4300" i="1"/>
  <c r="O4301" i="1"/>
  <c r="O4302" i="1"/>
  <c r="O4303" i="1"/>
  <c r="O4304" i="1"/>
  <c r="O4305" i="1"/>
  <c r="O4306" i="1"/>
  <c r="O4307" i="1"/>
  <c r="O4308" i="1"/>
  <c r="O4309" i="1"/>
  <c r="O4310" i="1"/>
  <c r="O4311" i="1"/>
  <c r="O4312" i="1"/>
  <c r="O4313" i="1"/>
  <c r="O4314" i="1"/>
  <c r="O4315" i="1"/>
  <c r="O4316" i="1"/>
  <c r="O4317" i="1"/>
  <c r="O4318" i="1"/>
  <c r="O4319" i="1"/>
  <c r="O4328" i="1"/>
  <c r="O4329" i="1"/>
  <c r="O4330" i="1"/>
  <c r="O4331" i="1"/>
  <c r="O4333" i="1"/>
  <c r="O4334" i="1"/>
  <c r="O4347" i="1"/>
  <c r="O4348" i="1"/>
  <c r="O4349" i="1"/>
  <c r="O4350" i="1"/>
  <c r="O4238" i="1"/>
  <c r="N4239" i="1"/>
  <c r="N4240" i="1"/>
  <c r="N4241" i="1"/>
  <c r="N4242" i="1"/>
  <c r="N4243" i="1"/>
  <c r="N4244" i="1"/>
  <c r="N4245" i="1"/>
  <c r="N4246" i="1"/>
  <c r="N4247" i="1"/>
  <c r="N4248" i="1"/>
  <c r="N4249" i="1"/>
  <c r="N4250" i="1"/>
  <c r="N4251" i="1"/>
  <c r="N4252" i="1"/>
  <c r="N4253" i="1"/>
  <c r="N4254" i="1"/>
  <c r="N4255" i="1"/>
  <c r="N4256" i="1"/>
  <c r="N4257" i="1"/>
  <c r="N4258" i="1"/>
  <c r="N4259" i="1"/>
  <c r="N4260" i="1"/>
  <c r="N4261" i="1"/>
  <c r="N4262" i="1"/>
  <c r="N4263" i="1"/>
  <c r="N4264" i="1"/>
  <c r="N4265" i="1"/>
  <c r="N4266" i="1"/>
  <c r="N4267" i="1"/>
  <c r="N4268" i="1"/>
  <c r="N4269" i="1"/>
  <c r="N4270" i="1"/>
  <c r="N4271" i="1"/>
  <c r="N4272" i="1"/>
  <c r="N4273" i="1"/>
  <c r="N4274" i="1"/>
  <c r="N4275" i="1"/>
  <c r="N4276" i="1"/>
  <c r="N4277" i="1"/>
  <c r="N4278" i="1"/>
  <c r="N4279" i="1"/>
  <c r="N4280" i="1"/>
  <c r="N4281" i="1"/>
  <c r="N4282" i="1"/>
  <c r="N4286" i="1"/>
  <c r="N4287" i="1"/>
  <c r="N4288" i="1"/>
  <c r="N4289" i="1"/>
  <c r="N4294" i="1"/>
  <c r="N4295" i="1"/>
  <c r="N4296" i="1"/>
  <c r="N4297" i="1"/>
  <c r="N4298" i="1"/>
  <c r="N4299" i="1"/>
  <c r="N4300" i="1"/>
  <c r="N4301" i="1"/>
  <c r="N4302" i="1"/>
  <c r="N4303" i="1"/>
  <c r="N4304" i="1"/>
  <c r="N4305" i="1"/>
  <c r="N4306" i="1"/>
  <c r="N4307" i="1"/>
  <c r="N4308" i="1"/>
  <c r="N4309" i="1"/>
  <c r="N4310" i="1"/>
  <c r="N4311" i="1"/>
  <c r="N4312" i="1"/>
  <c r="N4313" i="1"/>
  <c r="N4314" i="1"/>
  <c r="N4315" i="1"/>
  <c r="N4316" i="1"/>
  <c r="N4317" i="1"/>
  <c r="N4318" i="1"/>
  <c r="N4319" i="1"/>
  <c r="N4328" i="1"/>
  <c r="N4329" i="1"/>
  <c r="N4330" i="1"/>
  <c r="N4331" i="1"/>
  <c r="N4333" i="1"/>
  <c r="N4334" i="1"/>
  <c r="N4347" i="1"/>
  <c r="N4348" i="1"/>
  <c r="N4349" i="1"/>
  <c r="N4350" i="1"/>
  <c r="N4238" i="1"/>
  <c r="P4085" i="1"/>
  <c r="P4086" i="1"/>
  <c r="P4087" i="1"/>
  <c r="P4101" i="1"/>
  <c r="P4112" i="1"/>
  <c r="P4125" i="1"/>
  <c r="P4127" i="1"/>
  <c r="P4128" i="1"/>
  <c r="P4141" i="1"/>
  <c r="P4151" i="1"/>
  <c r="P4153" i="1"/>
  <c r="P4154" i="1"/>
  <c r="P4155" i="1"/>
  <c r="P4157" i="1"/>
  <c r="P4158" i="1"/>
  <c r="P4159" i="1"/>
  <c r="P4160" i="1"/>
  <c r="P4162" i="1"/>
  <c r="P4164" i="1"/>
  <c r="P4234" i="1"/>
  <c r="P4235" i="1"/>
  <c r="P4236" i="1"/>
  <c r="P4075" i="1"/>
  <c r="O4085" i="1"/>
  <c r="O4086" i="1"/>
  <c r="O4087" i="1"/>
  <c r="O4101" i="1"/>
  <c r="O4112" i="1"/>
  <c r="O4125" i="1"/>
  <c r="O4127" i="1"/>
  <c r="O4128" i="1"/>
  <c r="O4141" i="1"/>
  <c r="O4151" i="1"/>
  <c r="O4153" i="1"/>
  <c r="O4154" i="1"/>
  <c r="O4155" i="1"/>
  <c r="O4157" i="1"/>
  <c r="O4158" i="1"/>
  <c r="O4159" i="1"/>
  <c r="O4160" i="1"/>
  <c r="O4162" i="1"/>
  <c r="O4164" i="1"/>
  <c r="O4234" i="1"/>
  <c r="O4235" i="1"/>
  <c r="O4236" i="1"/>
  <c r="O4075" i="1"/>
  <c r="N4085" i="1"/>
  <c r="N4086" i="1"/>
  <c r="N4087" i="1"/>
  <c r="N4101" i="1"/>
  <c r="N4112" i="1"/>
  <c r="N4125" i="1"/>
  <c r="N4127" i="1"/>
  <c r="N4128" i="1"/>
  <c r="N4141" i="1"/>
  <c r="N4151" i="1"/>
  <c r="N4153" i="1"/>
  <c r="N4154" i="1"/>
  <c r="N4155" i="1"/>
  <c r="N4157" i="1"/>
  <c r="N4158" i="1"/>
  <c r="N4159" i="1"/>
  <c r="N4160" i="1"/>
  <c r="N4162" i="1"/>
  <c r="N4164" i="1"/>
  <c r="N4234" i="1"/>
  <c r="N4235" i="1"/>
  <c r="N4236" i="1"/>
  <c r="N4075" i="1"/>
  <c r="P4031" i="1"/>
  <c r="P4032" i="1"/>
  <c r="P4033" i="1"/>
  <c r="P4034" i="1"/>
  <c r="P4035" i="1"/>
  <c r="P4036" i="1"/>
  <c r="P4038" i="1"/>
  <c r="P4039" i="1"/>
  <c r="P4040" i="1"/>
  <c r="P4041" i="1"/>
  <c r="P4042" i="1"/>
  <c r="P4043" i="1"/>
  <c r="P4044" i="1"/>
  <c r="P4045" i="1"/>
  <c r="P4046" i="1"/>
  <c r="P4047" i="1"/>
  <c r="P4048" i="1"/>
  <c r="P4052" i="1"/>
  <c r="P4057" i="1"/>
  <c r="P4058" i="1"/>
  <c r="P4059" i="1"/>
  <c r="P4060" i="1"/>
  <c r="P4061" i="1"/>
  <c r="P4071" i="1"/>
  <c r="P4030" i="1"/>
  <c r="O4031" i="1"/>
  <c r="O4032" i="1"/>
  <c r="O4033" i="1"/>
  <c r="O4034" i="1"/>
  <c r="O4035" i="1"/>
  <c r="O4036" i="1"/>
  <c r="O4038" i="1"/>
  <c r="O4039" i="1"/>
  <c r="O4040" i="1"/>
  <c r="O4041" i="1"/>
  <c r="O4042" i="1"/>
  <c r="O4043" i="1"/>
  <c r="O4044" i="1"/>
  <c r="O4045" i="1"/>
  <c r="O4046" i="1"/>
  <c r="O4047" i="1"/>
  <c r="O4048" i="1"/>
  <c r="O4052" i="1"/>
  <c r="O4057" i="1"/>
  <c r="O4058" i="1"/>
  <c r="O4059" i="1"/>
  <c r="O4060" i="1"/>
  <c r="O4061" i="1"/>
  <c r="O4071" i="1"/>
  <c r="O4030" i="1"/>
  <c r="N4031" i="1"/>
  <c r="N4032" i="1"/>
  <c r="N4033" i="1"/>
  <c r="N4034" i="1"/>
  <c r="N4035" i="1"/>
  <c r="N4036" i="1"/>
  <c r="N4038" i="1"/>
  <c r="N4039" i="1"/>
  <c r="N4040" i="1"/>
  <c r="N4041" i="1"/>
  <c r="N4042" i="1"/>
  <c r="N4043" i="1"/>
  <c r="N4044" i="1"/>
  <c r="N4045" i="1"/>
  <c r="N4046" i="1"/>
  <c r="N4047" i="1"/>
  <c r="N4048" i="1"/>
  <c r="N4052" i="1"/>
  <c r="N4057" i="1"/>
  <c r="N4058" i="1"/>
  <c r="N4059" i="1"/>
  <c r="N4060" i="1"/>
  <c r="N4061" i="1"/>
  <c r="N4071" i="1"/>
  <c r="N4030" i="1"/>
  <c r="M4031" i="1"/>
  <c r="M4032" i="1"/>
  <c r="M4033" i="1"/>
  <c r="M4034" i="1"/>
  <c r="M4035" i="1"/>
  <c r="M4036" i="1"/>
  <c r="M4038" i="1"/>
  <c r="M4039" i="1"/>
  <c r="M4040" i="1"/>
  <c r="M4041" i="1"/>
  <c r="M4042" i="1"/>
  <c r="M4043" i="1"/>
  <c r="M4044" i="1"/>
  <c r="M4045" i="1"/>
  <c r="M4046" i="1"/>
  <c r="M4047" i="1"/>
  <c r="M4048" i="1"/>
  <c r="M4052" i="1"/>
  <c r="M4057" i="1"/>
  <c r="M4058" i="1"/>
  <c r="M4059" i="1"/>
  <c r="M4060" i="1"/>
  <c r="M4061" i="1"/>
  <c r="M4071" i="1"/>
  <c r="M4030" i="1"/>
  <c r="P4028" i="1" l="1"/>
  <c r="P4027" i="1"/>
  <c r="O4028" i="1"/>
  <c r="O4027" i="1"/>
  <c r="N4028" i="1"/>
  <c r="N4027" i="1"/>
  <c r="M4028" i="1"/>
  <c r="M4027" i="1"/>
  <c r="P3493" i="1"/>
  <c r="P3494" i="1"/>
  <c r="P3495" i="1"/>
  <c r="P3497" i="1"/>
  <c r="P3498" i="1"/>
  <c r="P3499" i="1"/>
  <c r="P3500" i="1"/>
  <c r="P3501" i="1"/>
  <c r="P3502" i="1"/>
  <c r="P3503" i="1"/>
  <c r="P3505" i="1"/>
  <c r="P3506" i="1"/>
  <c r="P3507" i="1"/>
  <c r="P3508" i="1"/>
  <c r="P3509" i="1"/>
  <c r="P3510" i="1"/>
  <c r="P3511" i="1"/>
  <c r="P3516" i="1"/>
  <c r="P3517" i="1"/>
  <c r="P3518" i="1"/>
  <c r="P3519" i="1"/>
  <c r="P3520" i="1"/>
  <c r="P3521" i="1"/>
  <c r="P3522" i="1"/>
  <c r="P3523" i="1"/>
  <c r="P3524" i="1"/>
  <c r="P3525" i="1"/>
  <c r="P3526" i="1"/>
  <c r="P3527" i="1"/>
  <c r="P3528" i="1"/>
  <c r="P3529" i="1"/>
  <c r="P3530" i="1"/>
  <c r="P3533" i="1"/>
  <c r="P3534" i="1"/>
  <c r="P3535" i="1"/>
  <c r="P3542" i="1"/>
  <c r="P3545" i="1"/>
  <c r="P3546" i="1"/>
  <c r="P3547" i="1"/>
  <c r="P3548" i="1"/>
  <c r="P3549" i="1"/>
  <c r="P3551" i="1"/>
  <c r="P3552" i="1"/>
  <c r="P3553" i="1"/>
  <c r="P3554" i="1"/>
  <c r="P3555" i="1"/>
  <c r="P3556" i="1"/>
  <c r="P3557" i="1"/>
  <c r="P3558" i="1"/>
  <c r="P3559" i="1"/>
  <c r="P3560" i="1"/>
  <c r="P3561" i="1"/>
  <c r="P3843" i="1"/>
  <c r="P3844" i="1"/>
  <c r="P3845" i="1"/>
  <c r="P3848" i="1"/>
  <c r="P3849" i="1"/>
  <c r="P3852" i="1"/>
  <c r="P3858" i="1"/>
  <c r="P3860" i="1"/>
  <c r="P3864" i="1"/>
  <c r="P3865" i="1"/>
  <c r="P3866" i="1"/>
  <c r="P3867" i="1"/>
  <c r="P3868" i="1"/>
  <c r="P3869" i="1"/>
  <c r="P3870" i="1"/>
  <c r="P3871" i="1"/>
  <c r="P3872" i="1"/>
  <c r="P3873" i="1"/>
  <c r="P3874" i="1"/>
  <c r="P3875" i="1"/>
  <c r="P3876" i="1"/>
  <c r="P3877" i="1"/>
  <c r="P3878" i="1"/>
  <c r="P3879" i="1"/>
  <c r="P3882" i="1"/>
  <c r="P3883" i="1"/>
  <c r="P3900" i="1"/>
  <c r="P3901" i="1"/>
  <c r="P3902" i="1"/>
  <c r="P3904" i="1"/>
  <c r="P3906" i="1"/>
  <c r="P3908" i="1"/>
  <c r="P3909" i="1"/>
  <c r="P3910" i="1"/>
  <c r="P3911" i="1"/>
  <c r="P3913" i="1"/>
  <c r="P3915" i="1"/>
  <c r="P3916" i="1"/>
  <c r="P3917" i="1"/>
  <c r="P3918" i="1"/>
  <c r="P3919" i="1"/>
  <c r="P3920" i="1"/>
  <c r="P3921" i="1"/>
  <c r="P3922" i="1"/>
  <c r="P3925" i="1"/>
  <c r="P3927" i="1"/>
  <c r="P3928" i="1"/>
  <c r="P3929" i="1"/>
  <c r="P3931" i="1"/>
  <c r="P3932" i="1"/>
  <c r="P3934" i="1"/>
  <c r="P3935" i="1"/>
  <c r="P3936" i="1"/>
  <c r="P3937" i="1"/>
  <c r="P3939" i="1"/>
  <c r="P3941" i="1"/>
  <c r="P3942" i="1"/>
  <c r="P3943" i="1"/>
  <c r="P3944" i="1"/>
  <c r="P3945" i="1"/>
  <c r="P3946" i="1"/>
  <c r="P3949" i="1"/>
  <c r="P3950" i="1"/>
  <c r="P3952" i="1"/>
  <c r="P3953" i="1"/>
  <c r="P3954" i="1"/>
  <c r="P3955" i="1"/>
  <c r="P3956" i="1"/>
  <c r="P3957" i="1"/>
  <c r="P3958" i="1"/>
  <c r="P3959" i="1"/>
  <c r="P3960" i="1"/>
  <c r="P3967" i="1"/>
  <c r="P3968" i="1"/>
  <c r="P3969" i="1"/>
  <c r="P3970" i="1"/>
  <c r="P3971" i="1"/>
  <c r="P3973" i="1"/>
  <c r="P3977" i="1"/>
  <c r="P3980" i="1"/>
  <c r="P3982" i="1"/>
  <c r="P3991" i="1"/>
  <c r="P3992" i="1"/>
  <c r="P3993" i="1"/>
  <c r="P3994" i="1"/>
  <c r="P3995" i="1"/>
  <c r="P3997" i="1"/>
  <c r="P3998" i="1"/>
  <c r="P3999" i="1"/>
  <c r="P4003" i="1"/>
  <c r="P3491" i="1"/>
  <c r="O3493" i="1"/>
  <c r="O3494" i="1"/>
  <c r="O3495" i="1"/>
  <c r="O3497" i="1"/>
  <c r="O3498" i="1"/>
  <c r="O3499" i="1"/>
  <c r="O3500" i="1"/>
  <c r="O3501" i="1"/>
  <c r="O3502" i="1"/>
  <c r="O3503" i="1"/>
  <c r="O3505" i="1"/>
  <c r="O3506" i="1"/>
  <c r="O3507" i="1"/>
  <c r="O3508" i="1"/>
  <c r="O3509" i="1"/>
  <c r="O3510" i="1"/>
  <c r="O3511" i="1"/>
  <c r="O3516" i="1"/>
  <c r="O3517" i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O3530" i="1"/>
  <c r="O3533" i="1"/>
  <c r="O3534" i="1"/>
  <c r="O3535" i="1"/>
  <c r="O3542" i="1"/>
  <c r="O3545" i="1"/>
  <c r="O3546" i="1"/>
  <c r="O3547" i="1"/>
  <c r="O3548" i="1"/>
  <c r="O3549" i="1"/>
  <c r="O3551" i="1"/>
  <c r="O3552" i="1"/>
  <c r="O3553" i="1"/>
  <c r="O3554" i="1"/>
  <c r="O3555" i="1"/>
  <c r="O3556" i="1"/>
  <c r="O3557" i="1"/>
  <c r="O3558" i="1"/>
  <c r="O3559" i="1"/>
  <c r="O3560" i="1"/>
  <c r="O3561" i="1"/>
  <c r="O3843" i="1"/>
  <c r="O3844" i="1"/>
  <c r="O3845" i="1"/>
  <c r="O3848" i="1"/>
  <c r="O3849" i="1"/>
  <c r="O3852" i="1"/>
  <c r="O3858" i="1"/>
  <c r="O3860" i="1"/>
  <c r="O3864" i="1"/>
  <c r="O3865" i="1"/>
  <c r="O3866" i="1"/>
  <c r="O3867" i="1"/>
  <c r="O3868" i="1"/>
  <c r="O3869" i="1"/>
  <c r="O3870" i="1"/>
  <c r="O3871" i="1"/>
  <c r="O3872" i="1"/>
  <c r="O3873" i="1"/>
  <c r="O3874" i="1"/>
  <c r="O3875" i="1"/>
  <c r="O3876" i="1"/>
  <c r="O3877" i="1"/>
  <c r="O3878" i="1"/>
  <c r="O3879" i="1"/>
  <c r="O3882" i="1"/>
  <c r="O3883" i="1"/>
  <c r="O3900" i="1"/>
  <c r="O3901" i="1"/>
  <c r="O3902" i="1"/>
  <c r="O3904" i="1"/>
  <c r="O3906" i="1"/>
  <c r="O3908" i="1"/>
  <c r="O3909" i="1"/>
  <c r="O3910" i="1"/>
  <c r="O3911" i="1"/>
  <c r="O3913" i="1"/>
  <c r="O3915" i="1"/>
  <c r="O3916" i="1"/>
  <c r="O3917" i="1"/>
  <c r="O3918" i="1"/>
  <c r="O3919" i="1"/>
  <c r="O3920" i="1"/>
  <c r="O3921" i="1"/>
  <c r="O3922" i="1"/>
  <c r="O3925" i="1"/>
  <c r="O3927" i="1"/>
  <c r="O3928" i="1"/>
  <c r="O3929" i="1"/>
  <c r="O3931" i="1"/>
  <c r="O3932" i="1"/>
  <c r="O3934" i="1"/>
  <c r="O3935" i="1"/>
  <c r="O3936" i="1"/>
  <c r="O3937" i="1"/>
  <c r="O3939" i="1"/>
  <c r="O3941" i="1"/>
  <c r="O3942" i="1"/>
  <c r="O3943" i="1"/>
  <c r="O3944" i="1"/>
  <c r="O3945" i="1"/>
  <c r="O3946" i="1"/>
  <c r="O3949" i="1"/>
  <c r="O3950" i="1"/>
  <c r="O3952" i="1"/>
  <c r="O3953" i="1"/>
  <c r="O3954" i="1"/>
  <c r="O3955" i="1"/>
  <c r="O3956" i="1"/>
  <c r="O3957" i="1"/>
  <c r="O3958" i="1"/>
  <c r="O3959" i="1"/>
  <c r="O3960" i="1"/>
  <c r="O3967" i="1"/>
  <c r="O3968" i="1"/>
  <c r="O3969" i="1"/>
  <c r="O3970" i="1"/>
  <c r="O3971" i="1"/>
  <c r="O3973" i="1"/>
  <c r="O3977" i="1"/>
  <c r="O3980" i="1"/>
  <c r="O3982" i="1"/>
  <c r="O3991" i="1"/>
  <c r="O3992" i="1"/>
  <c r="O3993" i="1"/>
  <c r="O3994" i="1"/>
  <c r="O3995" i="1"/>
  <c r="O3997" i="1"/>
  <c r="O3998" i="1"/>
  <c r="O3999" i="1"/>
  <c r="O4003" i="1"/>
  <c r="O3491" i="1"/>
  <c r="N3493" i="1"/>
  <c r="N3494" i="1"/>
  <c r="N3495" i="1"/>
  <c r="N3497" i="1"/>
  <c r="N3498" i="1"/>
  <c r="N3499" i="1"/>
  <c r="N3500" i="1"/>
  <c r="N3501" i="1"/>
  <c r="N3502" i="1"/>
  <c r="N3503" i="1"/>
  <c r="N3505" i="1"/>
  <c r="N3506" i="1"/>
  <c r="N3507" i="1"/>
  <c r="N3508" i="1"/>
  <c r="N3509" i="1"/>
  <c r="N3510" i="1"/>
  <c r="N3511" i="1"/>
  <c r="N3516" i="1"/>
  <c r="N3517" i="1"/>
  <c r="N3518" i="1"/>
  <c r="N3519" i="1"/>
  <c r="N3520" i="1"/>
  <c r="N3521" i="1"/>
  <c r="N3522" i="1"/>
  <c r="N3523" i="1"/>
  <c r="N3524" i="1"/>
  <c r="N3525" i="1"/>
  <c r="N3526" i="1"/>
  <c r="N3527" i="1"/>
  <c r="N3528" i="1"/>
  <c r="N3529" i="1"/>
  <c r="N3530" i="1"/>
  <c r="N3533" i="1"/>
  <c r="N3534" i="1"/>
  <c r="N3535" i="1"/>
  <c r="N3542" i="1"/>
  <c r="N3545" i="1"/>
  <c r="N3546" i="1"/>
  <c r="N3547" i="1"/>
  <c r="N3548" i="1"/>
  <c r="N3549" i="1"/>
  <c r="N3551" i="1"/>
  <c r="N3552" i="1"/>
  <c r="N3553" i="1"/>
  <c r="N3554" i="1"/>
  <c r="N3555" i="1"/>
  <c r="N3556" i="1"/>
  <c r="N3557" i="1"/>
  <c r="N3558" i="1"/>
  <c r="N3559" i="1"/>
  <c r="N3560" i="1"/>
  <c r="N3561" i="1"/>
  <c r="N3843" i="1"/>
  <c r="N3844" i="1"/>
  <c r="N3845" i="1"/>
  <c r="N3848" i="1"/>
  <c r="N3849" i="1"/>
  <c r="N3852" i="1"/>
  <c r="N3858" i="1"/>
  <c r="N3860" i="1"/>
  <c r="N3864" i="1"/>
  <c r="N3865" i="1"/>
  <c r="N3866" i="1"/>
  <c r="N3867" i="1"/>
  <c r="N3868" i="1"/>
  <c r="N3869" i="1"/>
  <c r="N3870" i="1"/>
  <c r="N3871" i="1"/>
  <c r="N3872" i="1"/>
  <c r="N3873" i="1"/>
  <c r="N3874" i="1"/>
  <c r="N3875" i="1"/>
  <c r="N3876" i="1"/>
  <c r="N3877" i="1"/>
  <c r="N3878" i="1"/>
  <c r="N3879" i="1"/>
  <c r="N3882" i="1"/>
  <c r="N3883" i="1"/>
  <c r="N3900" i="1"/>
  <c r="N3901" i="1"/>
  <c r="N3902" i="1"/>
  <c r="N3904" i="1"/>
  <c r="N3906" i="1"/>
  <c r="N3908" i="1"/>
  <c r="N3909" i="1"/>
  <c r="N3910" i="1"/>
  <c r="N3911" i="1"/>
  <c r="N3913" i="1"/>
  <c r="N3915" i="1"/>
  <c r="N3916" i="1"/>
  <c r="N3917" i="1"/>
  <c r="N3918" i="1"/>
  <c r="N3919" i="1"/>
  <c r="N3920" i="1"/>
  <c r="N3921" i="1"/>
  <c r="N3922" i="1"/>
  <c r="N3925" i="1"/>
  <c r="N3927" i="1"/>
  <c r="N3928" i="1"/>
  <c r="N3929" i="1"/>
  <c r="N3931" i="1"/>
  <c r="N3932" i="1"/>
  <c r="N3934" i="1"/>
  <c r="N3935" i="1"/>
  <c r="N3936" i="1"/>
  <c r="N3937" i="1"/>
  <c r="N3939" i="1"/>
  <c r="N3941" i="1"/>
  <c r="N3942" i="1"/>
  <c r="N3943" i="1"/>
  <c r="N3944" i="1"/>
  <c r="N3945" i="1"/>
  <c r="N3946" i="1"/>
  <c r="N3949" i="1"/>
  <c r="N3950" i="1"/>
  <c r="N3952" i="1"/>
  <c r="N3953" i="1"/>
  <c r="N3954" i="1"/>
  <c r="N3955" i="1"/>
  <c r="N3956" i="1"/>
  <c r="N3957" i="1"/>
  <c r="N3958" i="1"/>
  <c r="N3959" i="1"/>
  <c r="N3960" i="1"/>
  <c r="N3967" i="1"/>
  <c r="N3968" i="1"/>
  <c r="N3969" i="1"/>
  <c r="N3970" i="1"/>
  <c r="N3971" i="1"/>
  <c r="N3973" i="1"/>
  <c r="N3977" i="1"/>
  <c r="N3980" i="1"/>
  <c r="N3982" i="1"/>
  <c r="N3991" i="1"/>
  <c r="N3992" i="1"/>
  <c r="N3993" i="1"/>
  <c r="N3994" i="1"/>
  <c r="N3995" i="1"/>
  <c r="N3997" i="1"/>
  <c r="N3998" i="1"/>
  <c r="N3999" i="1"/>
  <c r="N4003" i="1"/>
  <c r="N3491" i="1"/>
  <c r="M3493" i="1"/>
  <c r="M3494" i="1"/>
  <c r="M3495" i="1"/>
  <c r="M3497" i="1"/>
  <c r="M3498" i="1"/>
  <c r="M3499" i="1"/>
  <c r="M3500" i="1"/>
  <c r="M3501" i="1"/>
  <c r="M3502" i="1"/>
  <c r="M3503" i="1"/>
  <c r="M3505" i="1"/>
  <c r="M3506" i="1"/>
  <c r="M3507" i="1"/>
  <c r="M3508" i="1"/>
  <c r="M3509" i="1"/>
  <c r="M3510" i="1"/>
  <c r="M3511" i="1"/>
  <c r="M3516" i="1"/>
  <c r="M3517" i="1"/>
  <c r="M3518" i="1"/>
  <c r="M3519" i="1"/>
  <c r="M3520" i="1"/>
  <c r="M3521" i="1"/>
  <c r="M3522" i="1"/>
  <c r="M3523" i="1"/>
  <c r="M3524" i="1"/>
  <c r="M3525" i="1"/>
  <c r="M3526" i="1"/>
  <c r="M3527" i="1"/>
  <c r="M3528" i="1"/>
  <c r="M3529" i="1"/>
  <c r="M3530" i="1"/>
  <c r="M3533" i="1"/>
  <c r="M3534" i="1"/>
  <c r="M3535" i="1"/>
  <c r="M3542" i="1"/>
  <c r="M3545" i="1"/>
  <c r="M3546" i="1"/>
  <c r="M3547" i="1"/>
  <c r="M3548" i="1"/>
  <c r="M3549" i="1"/>
  <c r="M3551" i="1"/>
  <c r="M3552" i="1"/>
  <c r="M3553" i="1"/>
  <c r="M3554" i="1"/>
  <c r="M3555" i="1"/>
  <c r="M3556" i="1"/>
  <c r="M3557" i="1"/>
  <c r="M3558" i="1"/>
  <c r="M3559" i="1"/>
  <c r="M3560" i="1"/>
  <c r="M3561" i="1"/>
  <c r="M3843" i="1"/>
  <c r="M3844" i="1"/>
  <c r="M3845" i="1"/>
  <c r="M3848" i="1"/>
  <c r="M3849" i="1"/>
  <c r="M3852" i="1"/>
  <c r="M3858" i="1"/>
  <c r="M3860" i="1"/>
  <c r="M3864" i="1"/>
  <c r="M3865" i="1"/>
  <c r="M3866" i="1"/>
  <c r="M3867" i="1"/>
  <c r="M3868" i="1"/>
  <c r="M3869" i="1"/>
  <c r="M3870" i="1"/>
  <c r="M3871" i="1"/>
  <c r="M3872" i="1"/>
  <c r="M3873" i="1"/>
  <c r="M3874" i="1"/>
  <c r="M3875" i="1"/>
  <c r="M3876" i="1"/>
  <c r="M3877" i="1"/>
  <c r="M3878" i="1"/>
  <c r="M3879" i="1"/>
  <c r="M3882" i="1"/>
  <c r="M3883" i="1"/>
  <c r="M3900" i="1"/>
  <c r="M3901" i="1"/>
  <c r="M3902" i="1"/>
  <c r="M3904" i="1"/>
  <c r="M3906" i="1"/>
  <c r="M3908" i="1"/>
  <c r="M3909" i="1"/>
  <c r="M3910" i="1"/>
  <c r="M3911" i="1"/>
  <c r="M3913" i="1"/>
  <c r="M3915" i="1"/>
  <c r="M3916" i="1"/>
  <c r="M3917" i="1"/>
  <c r="M3918" i="1"/>
  <c r="M3919" i="1"/>
  <c r="M3920" i="1"/>
  <c r="M3921" i="1"/>
  <c r="M3922" i="1"/>
  <c r="M3925" i="1"/>
  <c r="M3927" i="1"/>
  <c r="M3928" i="1"/>
  <c r="M3929" i="1"/>
  <c r="M3931" i="1"/>
  <c r="M3932" i="1"/>
  <c r="M3934" i="1"/>
  <c r="M3935" i="1"/>
  <c r="M3936" i="1"/>
  <c r="M3937" i="1"/>
  <c r="M3939" i="1"/>
  <c r="M3941" i="1"/>
  <c r="M3942" i="1"/>
  <c r="M3943" i="1"/>
  <c r="M3944" i="1"/>
  <c r="M3945" i="1"/>
  <c r="M3946" i="1"/>
  <c r="M3949" i="1"/>
  <c r="M3950" i="1"/>
  <c r="M3952" i="1"/>
  <c r="M3953" i="1"/>
  <c r="M3954" i="1"/>
  <c r="M3955" i="1"/>
  <c r="M3956" i="1"/>
  <c r="M3957" i="1"/>
  <c r="M3958" i="1"/>
  <c r="M3959" i="1"/>
  <c r="M3960" i="1"/>
  <c r="M3967" i="1"/>
  <c r="M3968" i="1"/>
  <c r="M3969" i="1"/>
  <c r="M3970" i="1"/>
  <c r="M3971" i="1"/>
  <c r="M3973" i="1"/>
  <c r="M3977" i="1"/>
  <c r="M3980" i="1"/>
  <c r="M3982" i="1"/>
  <c r="M3991" i="1"/>
  <c r="M3992" i="1"/>
  <c r="M3993" i="1"/>
  <c r="M3994" i="1"/>
  <c r="M3995" i="1"/>
  <c r="M3997" i="1"/>
  <c r="M3998" i="1"/>
  <c r="M3999" i="1"/>
  <c r="M4003" i="1"/>
  <c r="M3491" i="1"/>
  <c r="P3291" i="1"/>
  <c r="P3292" i="1"/>
  <c r="P3293" i="1"/>
  <c r="P3297" i="1"/>
  <c r="P3301" i="1"/>
  <c r="P3302" i="1"/>
  <c r="P3303" i="1"/>
  <c r="P3314" i="1"/>
  <c r="P3315" i="1"/>
  <c r="P3316" i="1"/>
  <c r="P3317" i="1"/>
  <c r="P3318" i="1"/>
  <c r="P3321" i="1"/>
  <c r="P3322" i="1"/>
  <c r="P3323" i="1"/>
  <c r="P3324" i="1"/>
  <c r="P3332" i="1"/>
  <c r="P3333" i="1"/>
  <c r="P3334" i="1"/>
  <c r="P3335" i="1"/>
  <c r="P3336" i="1"/>
  <c r="P3337" i="1"/>
  <c r="P3338" i="1"/>
  <c r="P3339" i="1"/>
  <c r="P3340" i="1"/>
  <c r="P3342" i="1"/>
  <c r="P3343" i="1"/>
  <c r="P3344" i="1"/>
  <c r="P3345" i="1"/>
  <c r="P3346" i="1"/>
  <c r="P3347" i="1"/>
  <c r="P3349" i="1"/>
  <c r="P3350" i="1"/>
  <c r="P3351" i="1"/>
  <c r="P3352" i="1"/>
  <c r="P3356" i="1"/>
  <c r="P3357" i="1"/>
  <c r="P3358" i="1"/>
  <c r="P3359" i="1"/>
  <c r="P3360" i="1"/>
  <c r="P3361" i="1"/>
  <c r="P3362" i="1"/>
  <c r="P3363" i="1"/>
  <c r="P3364" i="1"/>
  <c r="P3365" i="1"/>
  <c r="P3366" i="1"/>
  <c r="P3367" i="1"/>
  <c r="P3368" i="1"/>
  <c r="P3370" i="1"/>
  <c r="P3371" i="1"/>
  <c r="P3372" i="1"/>
  <c r="P3374" i="1"/>
  <c r="P3377" i="1"/>
  <c r="P3378" i="1"/>
  <c r="P3379" i="1"/>
  <c r="P3380" i="1"/>
  <c r="P3382" i="1"/>
  <c r="P3383" i="1"/>
  <c r="P3384" i="1"/>
  <c r="P3385" i="1"/>
  <c r="P3386" i="1"/>
  <c r="P3387" i="1"/>
  <c r="P3388" i="1"/>
  <c r="P3393" i="1"/>
  <c r="P3394" i="1"/>
  <c r="P3397" i="1"/>
  <c r="P3398" i="1"/>
  <c r="P3399" i="1"/>
  <c r="P3400" i="1"/>
  <c r="P3401" i="1"/>
  <c r="P3402" i="1"/>
  <c r="P3403" i="1"/>
  <c r="P3404" i="1"/>
  <c r="P3422" i="1"/>
  <c r="P3425" i="1"/>
  <c r="P3426" i="1"/>
  <c r="P3433" i="1"/>
  <c r="P3434" i="1"/>
  <c r="P3443" i="1"/>
  <c r="P3444" i="1"/>
  <c r="P3445" i="1"/>
  <c r="P3446" i="1"/>
  <c r="P3447" i="1"/>
  <c r="P3448" i="1"/>
  <c r="P3449" i="1"/>
  <c r="P3450" i="1"/>
  <c r="P3451" i="1"/>
  <c r="P3452" i="1"/>
  <c r="P3453" i="1"/>
  <c r="P3454" i="1"/>
  <c r="P3455" i="1"/>
  <c r="P3456" i="1"/>
  <c r="P3457" i="1"/>
  <c r="P3458" i="1"/>
  <c r="P3459" i="1"/>
  <c r="P3460" i="1"/>
  <c r="P3462" i="1"/>
  <c r="P3463" i="1"/>
  <c r="P3464" i="1"/>
  <c r="P3465" i="1"/>
  <c r="P3466" i="1"/>
  <c r="P3467" i="1"/>
  <c r="P3468" i="1"/>
  <c r="P3469" i="1"/>
  <c r="P3470" i="1"/>
  <c r="P3471" i="1"/>
  <c r="P3472" i="1"/>
  <c r="P3473" i="1"/>
  <c r="P3474" i="1"/>
  <c r="P3481" i="1"/>
  <c r="P3482" i="1"/>
  <c r="P3483" i="1"/>
  <c r="P3484" i="1"/>
  <c r="P3485" i="1"/>
  <c r="P3486" i="1"/>
  <c r="P3487" i="1"/>
  <c r="P3488" i="1"/>
  <c r="P3489" i="1"/>
  <c r="P3290" i="1"/>
  <c r="O3291" i="1"/>
  <c r="O3292" i="1"/>
  <c r="O3293" i="1"/>
  <c r="O3297" i="1"/>
  <c r="O3301" i="1"/>
  <c r="O3302" i="1"/>
  <c r="O3303" i="1"/>
  <c r="O3314" i="1"/>
  <c r="O3315" i="1"/>
  <c r="O3316" i="1"/>
  <c r="O3317" i="1"/>
  <c r="O3318" i="1"/>
  <c r="O3321" i="1"/>
  <c r="O3322" i="1"/>
  <c r="O3323" i="1"/>
  <c r="O3324" i="1"/>
  <c r="O3332" i="1"/>
  <c r="O3333" i="1"/>
  <c r="O3334" i="1"/>
  <c r="O3335" i="1"/>
  <c r="O3336" i="1"/>
  <c r="O3337" i="1"/>
  <c r="O3338" i="1"/>
  <c r="O3339" i="1"/>
  <c r="O3340" i="1"/>
  <c r="O3342" i="1"/>
  <c r="O3343" i="1"/>
  <c r="O3344" i="1"/>
  <c r="O3345" i="1"/>
  <c r="O3346" i="1"/>
  <c r="O3347" i="1"/>
  <c r="O3349" i="1"/>
  <c r="O3350" i="1"/>
  <c r="O3351" i="1"/>
  <c r="O3352" i="1"/>
  <c r="O3356" i="1"/>
  <c r="O3357" i="1"/>
  <c r="O3358" i="1"/>
  <c r="O3359" i="1"/>
  <c r="O3360" i="1"/>
  <c r="O3361" i="1"/>
  <c r="O3362" i="1"/>
  <c r="O3363" i="1"/>
  <c r="O3364" i="1"/>
  <c r="O3365" i="1"/>
  <c r="O3366" i="1"/>
  <c r="O3367" i="1"/>
  <c r="O3368" i="1"/>
  <c r="O3370" i="1"/>
  <c r="O3371" i="1"/>
  <c r="O3372" i="1"/>
  <c r="O3374" i="1"/>
  <c r="O3377" i="1"/>
  <c r="O3378" i="1"/>
  <c r="O3379" i="1"/>
  <c r="O3380" i="1"/>
  <c r="O3382" i="1"/>
  <c r="O3383" i="1"/>
  <c r="O3384" i="1"/>
  <c r="O3385" i="1"/>
  <c r="O3386" i="1"/>
  <c r="O3387" i="1"/>
  <c r="O3388" i="1"/>
  <c r="O3393" i="1"/>
  <c r="O3394" i="1"/>
  <c r="O3397" i="1"/>
  <c r="O3398" i="1"/>
  <c r="O3399" i="1"/>
  <c r="O3400" i="1"/>
  <c r="O3401" i="1"/>
  <c r="O3402" i="1"/>
  <c r="O3403" i="1"/>
  <c r="O3404" i="1"/>
  <c r="O3422" i="1"/>
  <c r="O3425" i="1"/>
  <c r="O3426" i="1"/>
  <c r="O3433" i="1"/>
  <c r="O3434" i="1"/>
  <c r="O3443" i="1"/>
  <c r="O3444" i="1"/>
  <c r="O3445" i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2" i="1"/>
  <c r="O3463" i="1"/>
  <c r="O3464" i="1"/>
  <c r="O3465" i="1"/>
  <c r="O3466" i="1"/>
  <c r="O3467" i="1"/>
  <c r="O3468" i="1"/>
  <c r="O3469" i="1"/>
  <c r="O3470" i="1"/>
  <c r="O3471" i="1"/>
  <c r="O3472" i="1"/>
  <c r="O3473" i="1"/>
  <c r="O3474" i="1"/>
  <c r="O3481" i="1"/>
  <c r="O3482" i="1"/>
  <c r="O3483" i="1"/>
  <c r="O3484" i="1"/>
  <c r="O3485" i="1"/>
  <c r="O3486" i="1"/>
  <c r="O3487" i="1"/>
  <c r="O3488" i="1"/>
  <c r="O3489" i="1"/>
  <c r="O3290" i="1"/>
  <c r="N3291" i="1"/>
  <c r="N3292" i="1"/>
  <c r="N3293" i="1"/>
  <c r="N3297" i="1"/>
  <c r="N3301" i="1"/>
  <c r="N3302" i="1"/>
  <c r="N3303" i="1"/>
  <c r="N3314" i="1"/>
  <c r="N3315" i="1"/>
  <c r="N3316" i="1"/>
  <c r="N3317" i="1"/>
  <c r="N3318" i="1"/>
  <c r="N3321" i="1"/>
  <c r="N3322" i="1"/>
  <c r="N3323" i="1"/>
  <c r="N3324" i="1"/>
  <c r="N3332" i="1"/>
  <c r="N3333" i="1"/>
  <c r="N3334" i="1"/>
  <c r="N3335" i="1"/>
  <c r="N3336" i="1"/>
  <c r="N3337" i="1"/>
  <c r="N3338" i="1"/>
  <c r="N3339" i="1"/>
  <c r="N3340" i="1"/>
  <c r="N3342" i="1"/>
  <c r="N3343" i="1"/>
  <c r="N3344" i="1"/>
  <c r="N3345" i="1"/>
  <c r="N3346" i="1"/>
  <c r="N3347" i="1"/>
  <c r="N3349" i="1"/>
  <c r="N3350" i="1"/>
  <c r="N3351" i="1"/>
  <c r="N3352" i="1"/>
  <c r="N3356" i="1"/>
  <c r="N3357" i="1"/>
  <c r="N3358" i="1"/>
  <c r="N3359" i="1"/>
  <c r="N3360" i="1"/>
  <c r="N3361" i="1"/>
  <c r="N3362" i="1"/>
  <c r="N3363" i="1"/>
  <c r="N3364" i="1"/>
  <c r="N3365" i="1"/>
  <c r="N3366" i="1"/>
  <c r="N3367" i="1"/>
  <c r="N3368" i="1"/>
  <c r="N3370" i="1"/>
  <c r="N3371" i="1"/>
  <c r="N3372" i="1"/>
  <c r="N3374" i="1"/>
  <c r="N3377" i="1"/>
  <c r="N3378" i="1"/>
  <c r="N3379" i="1"/>
  <c r="N3380" i="1"/>
  <c r="N3382" i="1"/>
  <c r="N3383" i="1"/>
  <c r="N3384" i="1"/>
  <c r="N3385" i="1"/>
  <c r="N3386" i="1"/>
  <c r="N3387" i="1"/>
  <c r="N3388" i="1"/>
  <c r="N3393" i="1"/>
  <c r="N3394" i="1"/>
  <c r="N3397" i="1"/>
  <c r="N3398" i="1"/>
  <c r="N3399" i="1"/>
  <c r="N3400" i="1"/>
  <c r="N3401" i="1"/>
  <c r="N3402" i="1"/>
  <c r="N3403" i="1"/>
  <c r="N3404" i="1"/>
  <c r="N3422" i="1"/>
  <c r="N3425" i="1"/>
  <c r="N3426" i="1"/>
  <c r="N3433" i="1"/>
  <c r="N3434" i="1"/>
  <c r="N3443" i="1"/>
  <c r="N3444" i="1"/>
  <c r="N3445" i="1"/>
  <c r="N3446" i="1"/>
  <c r="N3447" i="1"/>
  <c r="N3448" i="1"/>
  <c r="N3449" i="1"/>
  <c r="N3450" i="1"/>
  <c r="N3451" i="1"/>
  <c r="N3452" i="1"/>
  <c r="N3453" i="1"/>
  <c r="N3454" i="1"/>
  <c r="N3455" i="1"/>
  <c r="N3456" i="1"/>
  <c r="N3457" i="1"/>
  <c r="N3458" i="1"/>
  <c r="N3459" i="1"/>
  <c r="N3460" i="1"/>
  <c r="N3462" i="1"/>
  <c r="N3463" i="1"/>
  <c r="N3464" i="1"/>
  <c r="N3465" i="1"/>
  <c r="N3466" i="1"/>
  <c r="N3467" i="1"/>
  <c r="N3468" i="1"/>
  <c r="N3469" i="1"/>
  <c r="N3470" i="1"/>
  <c r="N3471" i="1"/>
  <c r="N3472" i="1"/>
  <c r="N3473" i="1"/>
  <c r="N3474" i="1"/>
  <c r="N3481" i="1"/>
  <c r="N3482" i="1"/>
  <c r="N3483" i="1"/>
  <c r="N3484" i="1"/>
  <c r="N3485" i="1"/>
  <c r="N3486" i="1"/>
  <c r="N3487" i="1"/>
  <c r="N3488" i="1"/>
  <c r="N3489" i="1"/>
  <c r="N3290" i="1"/>
  <c r="P3139" i="1"/>
  <c r="P3142" i="1"/>
  <c r="P3143" i="1"/>
  <c r="P3144" i="1"/>
  <c r="P3145" i="1"/>
  <c r="P3146" i="1"/>
  <c r="P3147" i="1"/>
  <c r="P3148" i="1"/>
  <c r="P3149" i="1"/>
  <c r="P3150" i="1"/>
  <c r="P3151" i="1"/>
  <c r="P3152" i="1"/>
  <c r="P3153" i="1"/>
  <c r="P3154" i="1"/>
  <c r="P3161" i="1"/>
  <c r="P3162" i="1"/>
  <c r="P3163" i="1"/>
  <c r="P3170" i="1"/>
  <c r="P3171" i="1"/>
  <c r="P3172" i="1"/>
  <c r="P3173" i="1"/>
  <c r="P3174" i="1"/>
  <c r="P3175" i="1"/>
  <c r="P3176" i="1"/>
  <c r="P3177" i="1"/>
  <c r="P3178" i="1"/>
  <c r="P3179" i="1"/>
  <c r="P3180" i="1"/>
  <c r="P3181" i="1"/>
  <c r="P3182" i="1"/>
  <c r="P3183" i="1"/>
  <c r="P3186" i="1"/>
  <c r="P3207" i="1"/>
  <c r="P3209" i="1"/>
  <c r="P3210" i="1"/>
  <c r="P3211" i="1"/>
  <c r="P3212" i="1"/>
  <c r="P3213" i="1"/>
  <c r="P3214" i="1"/>
  <c r="P3215" i="1"/>
  <c r="P3221" i="1"/>
  <c r="P3222" i="1"/>
  <c r="P3223" i="1"/>
  <c r="P3224" i="1"/>
  <c r="P3228" i="1"/>
  <c r="P3229" i="1"/>
  <c r="P3230" i="1"/>
  <c r="P3231" i="1"/>
  <c r="P3232" i="1"/>
  <c r="P3233" i="1"/>
  <c r="P3234" i="1"/>
  <c r="P3236" i="1"/>
  <c r="P3237" i="1"/>
  <c r="P3238" i="1"/>
  <c r="P3239" i="1"/>
  <c r="P3240" i="1"/>
  <c r="P3241" i="1"/>
  <c r="P3242" i="1"/>
  <c r="P3245" i="1"/>
  <c r="P3246" i="1"/>
  <c r="P3247" i="1"/>
  <c r="P3248" i="1"/>
  <c r="P3250" i="1"/>
  <c r="P3251" i="1"/>
  <c r="P3252" i="1"/>
  <c r="P3253" i="1"/>
  <c r="P3254" i="1"/>
  <c r="P3255" i="1"/>
  <c r="P3256" i="1"/>
  <c r="P3257" i="1"/>
  <c r="P3258" i="1"/>
  <c r="P3259" i="1"/>
  <c r="P3261" i="1"/>
  <c r="P3262" i="1"/>
  <c r="P3263" i="1"/>
  <c r="P3264" i="1"/>
  <c r="P3265" i="1"/>
  <c r="P3266" i="1"/>
  <c r="P3267" i="1"/>
  <c r="P3271" i="1"/>
  <c r="P3272" i="1"/>
  <c r="P3273" i="1"/>
  <c r="P3274" i="1"/>
  <c r="P3275" i="1"/>
  <c r="P3276" i="1"/>
  <c r="P3277" i="1"/>
  <c r="P3278" i="1"/>
  <c r="P3279" i="1"/>
  <c r="P3280" i="1"/>
  <c r="P3281" i="1"/>
  <c r="P3282" i="1"/>
  <c r="P3283" i="1"/>
  <c r="P3284" i="1"/>
  <c r="P3285" i="1"/>
  <c r="P3287" i="1"/>
  <c r="P3288" i="1"/>
  <c r="P3134" i="1"/>
  <c r="O3139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61" i="1"/>
  <c r="O3162" i="1"/>
  <c r="O3163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6" i="1"/>
  <c r="O3207" i="1"/>
  <c r="O3209" i="1"/>
  <c r="O3210" i="1"/>
  <c r="O3211" i="1"/>
  <c r="O3212" i="1"/>
  <c r="O3213" i="1"/>
  <c r="O3214" i="1"/>
  <c r="O3215" i="1"/>
  <c r="O3221" i="1"/>
  <c r="O3222" i="1"/>
  <c r="O3223" i="1"/>
  <c r="O3224" i="1"/>
  <c r="O3228" i="1"/>
  <c r="O3229" i="1"/>
  <c r="O3230" i="1"/>
  <c r="O3231" i="1"/>
  <c r="O3232" i="1"/>
  <c r="O3233" i="1"/>
  <c r="O3234" i="1"/>
  <c r="O3236" i="1"/>
  <c r="O3237" i="1"/>
  <c r="O3238" i="1"/>
  <c r="O3239" i="1"/>
  <c r="O3240" i="1"/>
  <c r="O3241" i="1"/>
  <c r="O3242" i="1"/>
  <c r="O3245" i="1"/>
  <c r="O3246" i="1"/>
  <c r="O3247" i="1"/>
  <c r="O3248" i="1"/>
  <c r="O3250" i="1"/>
  <c r="O3251" i="1"/>
  <c r="O3252" i="1"/>
  <c r="O3253" i="1"/>
  <c r="O3254" i="1"/>
  <c r="O3255" i="1"/>
  <c r="O3256" i="1"/>
  <c r="O3257" i="1"/>
  <c r="O3258" i="1"/>
  <c r="O3259" i="1"/>
  <c r="O3261" i="1"/>
  <c r="O3262" i="1"/>
  <c r="O3263" i="1"/>
  <c r="O3264" i="1"/>
  <c r="O3265" i="1"/>
  <c r="O3266" i="1"/>
  <c r="O3267" i="1"/>
  <c r="O3271" i="1"/>
  <c r="O3272" i="1"/>
  <c r="O3273" i="1"/>
  <c r="O3274" i="1"/>
  <c r="O3275" i="1"/>
  <c r="O3276" i="1"/>
  <c r="O3277" i="1"/>
  <c r="O3278" i="1"/>
  <c r="O3279" i="1"/>
  <c r="O3280" i="1"/>
  <c r="O3281" i="1"/>
  <c r="O3282" i="1"/>
  <c r="O3283" i="1"/>
  <c r="O3284" i="1"/>
  <c r="O3285" i="1"/>
  <c r="O3287" i="1"/>
  <c r="O3288" i="1"/>
  <c r="O3134" i="1"/>
  <c r="N3139" i="1"/>
  <c r="N3142" i="1"/>
  <c r="N3143" i="1"/>
  <c r="N3144" i="1"/>
  <c r="N3145" i="1"/>
  <c r="N3146" i="1"/>
  <c r="N3147" i="1"/>
  <c r="N3148" i="1"/>
  <c r="N3149" i="1"/>
  <c r="N3150" i="1"/>
  <c r="N3151" i="1"/>
  <c r="N3152" i="1"/>
  <c r="N3153" i="1"/>
  <c r="N3154" i="1"/>
  <c r="N3161" i="1"/>
  <c r="N3162" i="1"/>
  <c r="N3163" i="1"/>
  <c r="N3170" i="1"/>
  <c r="N3171" i="1"/>
  <c r="N3172" i="1"/>
  <c r="N3173" i="1"/>
  <c r="N3174" i="1"/>
  <c r="N3175" i="1"/>
  <c r="N3176" i="1"/>
  <c r="N3177" i="1"/>
  <c r="N3178" i="1"/>
  <c r="N3179" i="1"/>
  <c r="N3180" i="1"/>
  <c r="N3181" i="1"/>
  <c r="N3182" i="1"/>
  <c r="N3183" i="1"/>
  <c r="N3186" i="1"/>
  <c r="N3207" i="1"/>
  <c r="N3209" i="1"/>
  <c r="N3210" i="1"/>
  <c r="N3211" i="1"/>
  <c r="N3212" i="1"/>
  <c r="N3213" i="1"/>
  <c r="N3214" i="1"/>
  <c r="N3215" i="1"/>
  <c r="N3221" i="1"/>
  <c r="N3222" i="1"/>
  <c r="N3223" i="1"/>
  <c r="N3224" i="1"/>
  <c r="N3228" i="1"/>
  <c r="N3229" i="1"/>
  <c r="N3230" i="1"/>
  <c r="N3231" i="1"/>
  <c r="N3232" i="1"/>
  <c r="N3233" i="1"/>
  <c r="N3234" i="1"/>
  <c r="N3236" i="1"/>
  <c r="N3237" i="1"/>
  <c r="N3238" i="1"/>
  <c r="N3239" i="1"/>
  <c r="N3240" i="1"/>
  <c r="N3241" i="1"/>
  <c r="N3242" i="1"/>
  <c r="N3245" i="1"/>
  <c r="N3246" i="1"/>
  <c r="N3247" i="1"/>
  <c r="N3248" i="1"/>
  <c r="N3250" i="1"/>
  <c r="N3251" i="1"/>
  <c r="N3252" i="1"/>
  <c r="N3253" i="1"/>
  <c r="N3254" i="1"/>
  <c r="N3255" i="1"/>
  <c r="N3256" i="1"/>
  <c r="N3257" i="1"/>
  <c r="N3258" i="1"/>
  <c r="N3259" i="1"/>
  <c r="N3261" i="1"/>
  <c r="N3262" i="1"/>
  <c r="N3263" i="1"/>
  <c r="N3264" i="1"/>
  <c r="N3265" i="1"/>
  <c r="N3266" i="1"/>
  <c r="N3267" i="1"/>
  <c r="N3271" i="1"/>
  <c r="N3272" i="1"/>
  <c r="N3273" i="1"/>
  <c r="N3274" i="1"/>
  <c r="N3275" i="1"/>
  <c r="N3276" i="1"/>
  <c r="N3277" i="1"/>
  <c r="N3278" i="1"/>
  <c r="N3279" i="1"/>
  <c r="N3280" i="1"/>
  <c r="N3281" i="1"/>
  <c r="N3282" i="1"/>
  <c r="N3283" i="1"/>
  <c r="N3284" i="1"/>
  <c r="N3285" i="1"/>
  <c r="N3287" i="1"/>
  <c r="N3288" i="1"/>
  <c r="N3134" i="1"/>
  <c r="P2668" i="1" l="1"/>
  <c r="P2669" i="1"/>
  <c r="P2670" i="1"/>
  <c r="P2671" i="1"/>
  <c r="P2672" i="1"/>
  <c r="P2673" i="1"/>
  <c r="P2674" i="1"/>
  <c r="P2675" i="1"/>
  <c r="P2676" i="1"/>
  <c r="P2677" i="1"/>
  <c r="P2678" i="1"/>
  <c r="P2679" i="1"/>
  <c r="P2680" i="1"/>
  <c r="P2681" i="1"/>
  <c r="P2682" i="1"/>
  <c r="P2683" i="1"/>
  <c r="P2684" i="1"/>
  <c r="P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67" i="1"/>
  <c r="N2668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67" i="1"/>
  <c r="M2668" i="1"/>
  <c r="M2669" i="1"/>
  <c r="M2670" i="1"/>
  <c r="M2671" i="1"/>
  <c r="M2672" i="1"/>
  <c r="M2673" i="1"/>
  <c r="M2674" i="1"/>
  <c r="M2675" i="1"/>
  <c r="M2676" i="1"/>
  <c r="M2677" i="1"/>
  <c r="M2678" i="1"/>
  <c r="M2679" i="1"/>
  <c r="M2680" i="1"/>
  <c r="M2681" i="1"/>
  <c r="M2682" i="1"/>
  <c r="M2683" i="1"/>
  <c r="M2684" i="1"/>
  <c r="M2667" i="1"/>
  <c r="P2150" i="1"/>
  <c r="P2151" i="1"/>
  <c r="P2152" i="1"/>
  <c r="P2154" i="1"/>
  <c r="P2158" i="1"/>
  <c r="P2159" i="1"/>
  <c r="P2160" i="1"/>
  <c r="P2165" i="1"/>
  <c r="P2166" i="1"/>
  <c r="P2175" i="1"/>
  <c r="P2177" i="1"/>
  <c r="P2179" i="1"/>
  <c r="P2181" i="1"/>
  <c r="P2182" i="1"/>
  <c r="P2183" i="1"/>
  <c r="P2184" i="1"/>
  <c r="P2186" i="1"/>
  <c r="P2188" i="1"/>
  <c r="P2192" i="1"/>
  <c r="P2193" i="1"/>
  <c r="P2194" i="1"/>
  <c r="P2197" i="1"/>
  <c r="P2198" i="1"/>
  <c r="P2200" i="1"/>
  <c r="P2203" i="1"/>
  <c r="P2205" i="1"/>
  <c r="P2206" i="1"/>
  <c r="P2207" i="1"/>
  <c r="P2208" i="1"/>
  <c r="P2210" i="1"/>
  <c r="P2211" i="1"/>
  <c r="P2214" i="1"/>
  <c r="P2219" i="1"/>
  <c r="P2220" i="1"/>
  <c r="P2221" i="1"/>
  <c r="P2226" i="1"/>
  <c r="P2236" i="1"/>
  <c r="P2240" i="1"/>
  <c r="P2241" i="1"/>
  <c r="P2244" i="1"/>
  <c r="P2248" i="1"/>
  <c r="P2251" i="1"/>
  <c r="P2252" i="1"/>
  <c r="P2253" i="1"/>
  <c r="P2254" i="1"/>
  <c r="P2255" i="1"/>
  <c r="P2256" i="1"/>
  <c r="P2257" i="1"/>
  <c r="P2258" i="1"/>
  <c r="P2261" i="1"/>
  <c r="P2266" i="1"/>
  <c r="P2268" i="1"/>
  <c r="P2271" i="1"/>
  <c r="P2272" i="1"/>
  <c r="P2278" i="1"/>
  <c r="P2291" i="1"/>
  <c r="P2292" i="1"/>
  <c r="P2296" i="1"/>
  <c r="P2297" i="1"/>
  <c r="P2298" i="1"/>
  <c r="P2299" i="1"/>
  <c r="P2300" i="1"/>
  <c r="P2302" i="1"/>
  <c r="P2304" i="1"/>
  <c r="P2310" i="1"/>
  <c r="P2311" i="1"/>
  <c r="P2312" i="1"/>
  <c r="P2313" i="1"/>
  <c r="P2314" i="1"/>
  <c r="P2315" i="1"/>
  <c r="P2316" i="1"/>
  <c r="P2317" i="1"/>
  <c r="P2319" i="1"/>
  <c r="P2320" i="1"/>
  <c r="P2321" i="1"/>
  <c r="P2322" i="1"/>
  <c r="P2323" i="1"/>
  <c r="P2328" i="1"/>
  <c r="P2331" i="1"/>
  <c r="P2332" i="1"/>
  <c r="P2334" i="1"/>
  <c r="P2335" i="1"/>
  <c r="P2338" i="1"/>
  <c r="P2339" i="1"/>
  <c r="P2340" i="1"/>
  <c r="P2343" i="1"/>
  <c r="P2344" i="1"/>
  <c r="P2346" i="1"/>
  <c r="P2352" i="1"/>
  <c r="P2353" i="1"/>
  <c r="P2354" i="1"/>
  <c r="P2394" i="1"/>
  <c r="P2395" i="1"/>
  <c r="P2396" i="1"/>
  <c r="P2397" i="1"/>
  <c r="P2398" i="1"/>
  <c r="P2401" i="1"/>
  <c r="P2402" i="1"/>
  <c r="P2403" i="1"/>
  <c r="P2404" i="1"/>
  <c r="P2405" i="1"/>
  <c r="P2406" i="1"/>
  <c r="P2407" i="1"/>
  <c r="P2408" i="1"/>
  <c r="P2409" i="1"/>
  <c r="P2410" i="1"/>
  <c r="P2413" i="1"/>
  <c r="P2414" i="1"/>
  <c r="P2416" i="1"/>
  <c r="P2417" i="1"/>
  <c r="P2418" i="1"/>
  <c r="P2419" i="1"/>
  <c r="P2421" i="1"/>
  <c r="P2422" i="1"/>
  <c r="P2423" i="1"/>
  <c r="P2425" i="1"/>
  <c r="P2426" i="1"/>
  <c r="P2427" i="1"/>
  <c r="P2428" i="1"/>
  <c r="P2429" i="1"/>
  <c r="P2431" i="1"/>
  <c r="P2433" i="1"/>
  <c r="P2434" i="1"/>
  <c r="P2435" i="1"/>
  <c r="P2436" i="1"/>
  <c r="P2437" i="1"/>
  <c r="P2438" i="1"/>
  <c r="P2439" i="1"/>
  <c r="P2442" i="1"/>
  <c r="P2444" i="1"/>
  <c r="P2445" i="1"/>
  <c r="P2446" i="1"/>
  <c r="P2448" i="1"/>
  <c r="P2449" i="1"/>
  <c r="P2450" i="1"/>
  <c r="P2451" i="1"/>
  <c r="P2452" i="1"/>
  <c r="P2453" i="1"/>
  <c r="P2454" i="1"/>
  <c r="P2457" i="1"/>
  <c r="P2458" i="1"/>
  <c r="P2459" i="1"/>
  <c r="P2465" i="1"/>
  <c r="P2466" i="1"/>
  <c r="P2467" i="1"/>
  <c r="P2469" i="1"/>
  <c r="P2470" i="1"/>
  <c r="P2471" i="1"/>
  <c r="P2472" i="1"/>
  <c r="P2474" i="1"/>
  <c r="P2475" i="1"/>
  <c r="P2477" i="1"/>
  <c r="P2478" i="1"/>
  <c r="P2480" i="1"/>
  <c r="P2483" i="1"/>
  <c r="P2485" i="1"/>
  <c r="P2486" i="1"/>
  <c r="P2487" i="1"/>
  <c r="P2489" i="1"/>
  <c r="P2491" i="1"/>
  <c r="P2492" i="1"/>
  <c r="P2493" i="1"/>
  <c r="P2494" i="1"/>
  <c r="P2495" i="1"/>
  <c r="P2496" i="1"/>
  <c r="P2497" i="1"/>
  <c r="P2498" i="1"/>
  <c r="P2499" i="1"/>
  <c r="P2500" i="1"/>
  <c r="P2501" i="1"/>
  <c r="P2502" i="1"/>
  <c r="P2503" i="1"/>
  <c r="P2504" i="1"/>
  <c r="P2505" i="1"/>
  <c r="P2507" i="1"/>
  <c r="P2508" i="1"/>
  <c r="P2509" i="1"/>
  <c r="P2510" i="1"/>
  <c r="P2512" i="1"/>
  <c r="P2513" i="1"/>
  <c r="P2534" i="1"/>
  <c r="P2538" i="1"/>
  <c r="P2539" i="1"/>
  <c r="P2540" i="1"/>
  <c r="P2542" i="1"/>
  <c r="P2543" i="1"/>
  <c r="P2544" i="1"/>
  <c r="P2547" i="1"/>
  <c r="P2548" i="1"/>
  <c r="P2550" i="1"/>
  <c r="P2551" i="1"/>
  <c r="P2552" i="1"/>
  <c r="P2553" i="1"/>
  <c r="P2555" i="1"/>
  <c r="P2557" i="1"/>
  <c r="P2558" i="1"/>
  <c r="P2560" i="1"/>
  <c r="P2561" i="1"/>
  <c r="P2562" i="1"/>
  <c r="P2563" i="1"/>
  <c r="P2564" i="1"/>
  <c r="P2565" i="1"/>
  <c r="P2566" i="1"/>
  <c r="P2567" i="1"/>
  <c r="P2575" i="1"/>
  <c r="P2576" i="1"/>
  <c r="P2577" i="1"/>
  <c r="P2578" i="1"/>
  <c r="P2579" i="1"/>
  <c r="P2580" i="1"/>
  <c r="P2581" i="1"/>
  <c r="P2582" i="1"/>
  <c r="P2584" i="1"/>
  <c r="P2585" i="1"/>
  <c r="P2586" i="1"/>
  <c r="P2587" i="1"/>
  <c r="P2588" i="1"/>
  <c r="P2589" i="1"/>
  <c r="P2590" i="1"/>
  <c r="P2591" i="1"/>
  <c r="P2592" i="1"/>
  <c r="P2593" i="1"/>
  <c r="P2594" i="1"/>
  <c r="P2595" i="1"/>
  <c r="P2596" i="1"/>
  <c r="P2597" i="1"/>
  <c r="P2598" i="1"/>
  <c r="P2599" i="1"/>
  <c r="P2600" i="1"/>
  <c r="P2602" i="1"/>
  <c r="P2603" i="1"/>
  <c r="P2604" i="1"/>
  <c r="P2605" i="1"/>
  <c r="P2606" i="1"/>
  <c r="P2607" i="1"/>
  <c r="P2608" i="1"/>
  <c r="P2609" i="1"/>
  <c r="P2610" i="1"/>
  <c r="P2611" i="1"/>
  <c r="P2612" i="1"/>
  <c r="P2615" i="1"/>
  <c r="P2616" i="1"/>
  <c r="P2617" i="1"/>
  <c r="P2618" i="1"/>
  <c r="P2619" i="1"/>
  <c r="P2620" i="1"/>
  <c r="P2621" i="1"/>
  <c r="P2622" i="1"/>
  <c r="P2623" i="1"/>
  <c r="P2624" i="1"/>
  <c r="P2625" i="1"/>
  <c r="P2628" i="1"/>
  <c r="P2629" i="1"/>
  <c r="P2630" i="1"/>
  <c r="P2631" i="1"/>
  <c r="P2632" i="1"/>
  <c r="P2633" i="1"/>
  <c r="P2634" i="1"/>
  <c r="P2635" i="1"/>
  <c r="P2636" i="1"/>
  <c r="P2637" i="1"/>
  <c r="P2638" i="1"/>
  <c r="P2639" i="1"/>
  <c r="P2640" i="1"/>
  <c r="P2641" i="1"/>
  <c r="P2642" i="1"/>
  <c r="P2643" i="1"/>
  <c r="P2644" i="1"/>
  <c r="P2645" i="1"/>
  <c r="P2646" i="1"/>
  <c r="P2647" i="1"/>
  <c r="P2648" i="1"/>
  <c r="P2649" i="1"/>
  <c r="P2650" i="1"/>
  <c r="P2651" i="1"/>
  <c r="P2652" i="1"/>
  <c r="P2653" i="1"/>
  <c r="P2654" i="1"/>
  <c r="P2655" i="1"/>
  <c r="P2656" i="1"/>
  <c r="P2657" i="1"/>
  <c r="P2658" i="1"/>
  <c r="P2659" i="1"/>
  <c r="P2660" i="1"/>
  <c r="P2661" i="1"/>
  <c r="P2662" i="1"/>
  <c r="P2663" i="1"/>
  <c r="P2664" i="1"/>
  <c r="P2665" i="1"/>
  <c r="P2666" i="1"/>
  <c r="P2687" i="1"/>
  <c r="P2688" i="1"/>
  <c r="P2689" i="1"/>
  <c r="P2690" i="1"/>
  <c r="P2691" i="1"/>
  <c r="P2692" i="1"/>
  <c r="P2693" i="1"/>
  <c r="P2695" i="1"/>
  <c r="P2696" i="1"/>
  <c r="P2697" i="1"/>
  <c r="P2698" i="1"/>
  <c r="P2700" i="1"/>
  <c r="P2701" i="1"/>
  <c r="P2705" i="1"/>
  <c r="P2706" i="1"/>
  <c r="P2707" i="1"/>
  <c r="P2708" i="1"/>
  <c r="P2709" i="1"/>
  <c r="P2711" i="1"/>
  <c r="P2712" i="1"/>
  <c r="P2713" i="1"/>
  <c r="P2716" i="1"/>
  <c r="P2717" i="1"/>
  <c r="P2718" i="1"/>
  <c r="P2722" i="1"/>
  <c r="P2723" i="1"/>
  <c r="P2724" i="1"/>
  <c r="P2725" i="1"/>
  <c r="P2727" i="1"/>
  <c r="P2730" i="1"/>
  <c r="P2731" i="1"/>
  <c r="P2732" i="1"/>
  <c r="P2733" i="1"/>
  <c r="P2734" i="1"/>
  <c r="P2735" i="1"/>
  <c r="P2736" i="1"/>
  <c r="P2737" i="1"/>
  <c r="P2738" i="1"/>
  <c r="P2739" i="1"/>
  <c r="P2741" i="1"/>
  <c r="P2742" i="1"/>
  <c r="P2743" i="1"/>
  <c r="P2744" i="1"/>
  <c r="P2745" i="1"/>
  <c r="P2746" i="1"/>
  <c r="P2748" i="1"/>
  <c r="P2750" i="1"/>
  <c r="P2751" i="1"/>
  <c r="P2752" i="1"/>
  <c r="P2754" i="1"/>
  <c r="P2755" i="1"/>
  <c r="P2756" i="1"/>
  <c r="P2757" i="1"/>
  <c r="P2758" i="1"/>
  <c r="P2759" i="1"/>
  <c r="P2760" i="1"/>
  <c r="P2763" i="1"/>
  <c r="P2764" i="1"/>
  <c r="P2765" i="1"/>
  <c r="P2766" i="1"/>
  <c r="P2768" i="1"/>
  <c r="P2769" i="1"/>
  <c r="P2770" i="1"/>
  <c r="P2771" i="1"/>
  <c r="P2772" i="1"/>
  <c r="P2773" i="1"/>
  <c r="P2775" i="1"/>
  <c r="P2776" i="1"/>
  <c r="P2777" i="1"/>
  <c r="P2778" i="1"/>
  <c r="P2779" i="1"/>
  <c r="P2780" i="1"/>
  <c r="P2781" i="1"/>
  <c r="P2782" i="1"/>
  <c r="P2784" i="1"/>
  <c r="P2825" i="1"/>
  <c r="P2826" i="1"/>
  <c r="P2827" i="1"/>
  <c r="P2829" i="1"/>
  <c r="P2830" i="1"/>
  <c r="P2831" i="1"/>
  <c r="P2836" i="1"/>
  <c r="P2837" i="1"/>
  <c r="P2838" i="1"/>
  <c r="P2840" i="1"/>
  <c r="P2841" i="1"/>
  <c r="P2844" i="1"/>
  <c r="P2845" i="1"/>
  <c r="P2847" i="1"/>
  <c r="P2849" i="1"/>
  <c r="P2850" i="1"/>
  <c r="P2851" i="1"/>
  <c r="P2852" i="1"/>
  <c r="P2862" i="1"/>
  <c r="P2863" i="1"/>
  <c r="P2866" i="1"/>
  <c r="P2868" i="1"/>
  <c r="P2870" i="1"/>
  <c r="P2871" i="1"/>
  <c r="P2872" i="1"/>
  <c r="P2873" i="1"/>
  <c r="P2874" i="1"/>
  <c r="P2875" i="1"/>
  <c r="P2877" i="1"/>
  <c r="P2878" i="1"/>
  <c r="P2879" i="1"/>
  <c r="P2880" i="1"/>
  <c r="P2886" i="1"/>
  <c r="P2887" i="1"/>
  <c r="P2888" i="1"/>
  <c r="P2889" i="1"/>
  <c r="P2906" i="1"/>
  <c r="P2907" i="1"/>
  <c r="P2908" i="1"/>
  <c r="P2909" i="1"/>
  <c r="P2910" i="1"/>
  <c r="P2911" i="1"/>
  <c r="P2912" i="1"/>
  <c r="P2918" i="1"/>
  <c r="P2919" i="1"/>
  <c r="P2921" i="1"/>
  <c r="P2928" i="1"/>
  <c r="P2956" i="1"/>
  <c r="P2957" i="1"/>
  <c r="P2958" i="1"/>
  <c r="P2959" i="1"/>
  <c r="P2960" i="1"/>
  <c r="P3032" i="1"/>
  <c r="P3082" i="1"/>
  <c r="P3083" i="1"/>
  <c r="P3084" i="1"/>
  <c r="P3085" i="1"/>
  <c r="P3088" i="1"/>
  <c r="P3089" i="1"/>
  <c r="P3091" i="1"/>
  <c r="P3092" i="1"/>
  <c r="P3093" i="1"/>
  <c r="P3097" i="1"/>
  <c r="P3098" i="1"/>
  <c r="P3099" i="1"/>
  <c r="P3100" i="1"/>
  <c r="P3103" i="1"/>
  <c r="P3105" i="1"/>
  <c r="P3106" i="1"/>
  <c r="P3108" i="1"/>
  <c r="P3110" i="1"/>
  <c r="P3112" i="1"/>
  <c r="P3113" i="1"/>
  <c r="P3114" i="1"/>
  <c r="P3115" i="1"/>
  <c r="P3116" i="1"/>
  <c r="P3117" i="1"/>
  <c r="P3118" i="1"/>
  <c r="P3119" i="1"/>
  <c r="P3120" i="1"/>
  <c r="P3121" i="1"/>
  <c r="P3122" i="1"/>
  <c r="P3123" i="1"/>
  <c r="P3124" i="1"/>
  <c r="P3125" i="1"/>
  <c r="P3126" i="1"/>
  <c r="P3127" i="1"/>
  <c r="P3128" i="1"/>
  <c r="P3130" i="1"/>
  <c r="P3131" i="1"/>
  <c r="P3132" i="1"/>
  <c r="O2150" i="1"/>
  <c r="O2151" i="1"/>
  <c r="O2152" i="1"/>
  <c r="O2154" i="1"/>
  <c r="O2158" i="1"/>
  <c r="O2159" i="1"/>
  <c r="O2160" i="1"/>
  <c r="O2165" i="1"/>
  <c r="O2166" i="1"/>
  <c r="O2175" i="1"/>
  <c r="O2177" i="1"/>
  <c r="O2179" i="1"/>
  <c r="O2181" i="1"/>
  <c r="O2182" i="1"/>
  <c r="O2183" i="1"/>
  <c r="O2184" i="1"/>
  <c r="O2186" i="1"/>
  <c r="O2188" i="1"/>
  <c r="O2192" i="1"/>
  <c r="O2193" i="1"/>
  <c r="O2194" i="1"/>
  <c r="O2197" i="1"/>
  <c r="O2198" i="1"/>
  <c r="O2200" i="1"/>
  <c r="O2203" i="1"/>
  <c r="O2205" i="1"/>
  <c r="O2206" i="1"/>
  <c r="O2207" i="1"/>
  <c r="O2208" i="1"/>
  <c r="O2210" i="1"/>
  <c r="O2211" i="1"/>
  <c r="O2214" i="1"/>
  <c r="O2219" i="1"/>
  <c r="O2220" i="1"/>
  <c r="O2221" i="1"/>
  <c r="O2226" i="1"/>
  <c r="O2236" i="1"/>
  <c r="O2240" i="1"/>
  <c r="O2241" i="1"/>
  <c r="O2244" i="1"/>
  <c r="O2248" i="1"/>
  <c r="O2251" i="1"/>
  <c r="O2252" i="1"/>
  <c r="O2253" i="1"/>
  <c r="O2254" i="1"/>
  <c r="O2255" i="1"/>
  <c r="O2256" i="1"/>
  <c r="O2257" i="1"/>
  <c r="O2258" i="1"/>
  <c r="O2261" i="1"/>
  <c r="O2266" i="1"/>
  <c r="O2268" i="1"/>
  <c r="O2271" i="1"/>
  <c r="O2272" i="1"/>
  <c r="O2278" i="1"/>
  <c r="O2291" i="1"/>
  <c r="O2292" i="1"/>
  <c r="O2296" i="1"/>
  <c r="O2297" i="1"/>
  <c r="O2298" i="1"/>
  <c r="O2299" i="1"/>
  <c r="O2300" i="1"/>
  <c r="O2302" i="1"/>
  <c r="O2304" i="1"/>
  <c r="O2310" i="1"/>
  <c r="O2311" i="1"/>
  <c r="O2312" i="1"/>
  <c r="O2313" i="1"/>
  <c r="O2314" i="1"/>
  <c r="O2315" i="1"/>
  <c r="O2316" i="1"/>
  <c r="O2317" i="1"/>
  <c r="O2319" i="1"/>
  <c r="O2320" i="1"/>
  <c r="O2321" i="1"/>
  <c r="O2322" i="1"/>
  <c r="O2323" i="1"/>
  <c r="O2328" i="1"/>
  <c r="O2331" i="1"/>
  <c r="O2332" i="1"/>
  <c r="O2334" i="1"/>
  <c r="O2335" i="1"/>
  <c r="O2338" i="1"/>
  <c r="O2339" i="1"/>
  <c r="O2340" i="1"/>
  <c r="O2343" i="1"/>
  <c r="O2344" i="1"/>
  <c r="O2346" i="1"/>
  <c r="O2352" i="1"/>
  <c r="O2353" i="1"/>
  <c r="O2354" i="1"/>
  <c r="O2394" i="1"/>
  <c r="O2395" i="1"/>
  <c r="O2396" i="1"/>
  <c r="O2397" i="1"/>
  <c r="O2398" i="1"/>
  <c r="O2401" i="1"/>
  <c r="O2402" i="1"/>
  <c r="O2403" i="1"/>
  <c r="O2404" i="1"/>
  <c r="O2405" i="1"/>
  <c r="O2406" i="1"/>
  <c r="O2407" i="1"/>
  <c r="O2408" i="1"/>
  <c r="O2409" i="1"/>
  <c r="O2410" i="1"/>
  <c r="O2413" i="1"/>
  <c r="O2414" i="1"/>
  <c r="O2416" i="1"/>
  <c r="O2417" i="1"/>
  <c r="O2418" i="1"/>
  <c r="O2419" i="1"/>
  <c r="O2421" i="1"/>
  <c r="O2422" i="1"/>
  <c r="O2423" i="1"/>
  <c r="O2425" i="1"/>
  <c r="O2426" i="1"/>
  <c r="O2427" i="1"/>
  <c r="O2428" i="1"/>
  <c r="O2429" i="1"/>
  <c r="O2431" i="1"/>
  <c r="O2433" i="1"/>
  <c r="O2434" i="1"/>
  <c r="O2435" i="1"/>
  <c r="O2436" i="1"/>
  <c r="O2437" i="1"/>
  <c r="O2438" i="1"/>
  <c r="O2439" i="1"/>
  <c r="O2442" i="1"/>
  <c r="O2444" i="1"/>
  <c r="O2445" i="1"/>
  <c r="O2446" i="1"/>
  <c r="O2448" i="1"/>
  <c r="O2449" i="1"/>
  <c r="O2450" i="1"/>
  <c r="O2451" i="1"/>
  <c r="O2452" i="1"/>
  <c r="O2453" i="1"/>
  <c r="O2454" i="1"/>
  <c r="O2457" i="1"/>
  <c r="O2458" i="1"/>
  <c r="O2459" i="1"/>
  <c r="O2465" i="1"/>
  <c r="O2466" i="1"/>
  <c r="O2467" i="1"/>
  <c r="O2469" i="1"/>
  <c r="O2470" i="1"/>
  <c r="O2471" i="1"/>
  <c r="O2472" i="1"/>
  <c r="O2474" i="1"/>
  <c r="O2475" i="1"/>
  <c r="O2477" i="1"/>
  <c r="O2478" i="1"/>
  <c r="O2480" i="1"/>
  <c r="O2483" i="1"/>
  <c r="O2485" i="1"/>
  <c r="O2486" i="1"/>
  <c r="O2487" i="1"/>
  <c r="O2489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7" i="1"/>
  <c r="O2508" i="1"/>
  <c r="O2509" i="1"/>
  <c r="O2510" i="1"/>
  <c r="O2512" i="1"/>
  <c r="O2513" i="1"/>
  <c r="O2534" i="1"/>
  <c r="O2538" i="1"/>
  <c r="O2539" i="1"/>
  <c r="O2540" i="1"/>
  <c r="O2542" i="1"/>
  <c r="O2543" i="1"/>
  <c r="O2544" i="1"/>
  <c r="O2547" i="1"/>
  <c r="O2548" i="1"/>
  <c r="O2550" i="1"/>
  <c r="O2551" i="1"/>
  <c r="O2552" i="1"/>
  <c r="O2553" i="1"/>
  <c r="O2555" i="1"/>
  <c r="O2557" i="1"/>
  <c r="O2558" i="1"/>
  <c r="O2560" i="1"/>
  <c r="O2561" i="1"/>
  <c r="O2562" i="1"/>
  <c r="O2563" i="1"/>
  <c r="O2564" i="1"/>
  <c r="O2565" i="1"/>
  <c r="O2566" i="1"/>
  <c r="O2567" i="1"/>
  <c r="O2575" i="1"/>
  <c r="O2576" i="1"/>
  <c r="O2577" i="1"/>
  <c r="O2578" i="1"/>
  <c r="O2579" i="1"/>
  <c r="O2580" i="1"/>
  <c r="O2581" i="1"/>
  <c r="O2582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2" i="1"/>
  <c r="O2603" i="1"/>
  <c r="O2604" i="1"/>
  <c r="O2605" i="1"/>
  <c r="O2606" i="1"/>
  <c r="O2607" i="1"/>
  <c r="O2608" i="1"/>
  <c r="O2609" i="1"/>
  <c r="O2610" i="1"/>
  <c r="O2611" i="1"/>
  <c r="O2612" i="1"/>
  <c r="O2615" i="1"/>
  <c r="O2616" i="1"/>
  <c r="O2617" i="1"/>
  <c r="O2618" i="1"/>
  <c r="O2619" i="1"/>
  <c r="O2620" i="1"/>
  <c r="O2621" i="1"/>
  <c r="O2622" i="1"/>
  <c r="O2623" i="1"/>
  <c r="O2624" i="1"/>
  <c r="O2625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87" i="1"/>
  <c r="O2688" i="1"/>
  <c r="O2689" i="1"/>
  <c r="O2690" i="1"/>
  <c r="O2691" i="1"/>
  <c r="O2692" i="1"/>
  <c r="O2693" i="1"/>
  <c r="O2695" i="1"/>
  <c r="O2696" i="1"/>
  <c r="O2697" i="1"/>
  <c r="O2698" i="1"/>
  <c r="O2700" i="1"/>
  <c r="O2701" i="1"/>
  <c r="O2705" i="1"/>
  <c r="O2706" i="1"/>
  <c r="O2707" i="1"/>
  <c r="O2708" i="1"/>
  <c r="O2709" i="1"/>
  <c r="O2711" i="1"/>
  <c r="O2712" i="1"/>
  <c r="O2713" i="1"/>
  <c r="O2716" i="1"/>
  <c r="O2717" i="1"/>
  <c r="O2718" i="1"/>
  <c r="O2722" i="1"/>
  <c r="O2723" i="1"/>
  <c r="O2724" i="1"/>
  <c r="O2725" i="1"/>
  <c r="O2727" i="1"/>
  <c r="O2730" i="1"/>
  <c r="O2731" i="1"/>
  <c r="O2732" i="1"/>
  <c r="O2733" i="1"/>
  <c r="O2734" i="1"/>
  <c r="O2735" i="1"/>
  <c r="O2736" i="1"/>
  <c r="O2737" i="1"/>
  <c r="O2738" i="1"/>
  <c r="O2739" i="1"/>
  <c r="O2741" i="1"/>
  <c r="O2742" i="1"/>
  <c r="O2743" i="1"/>
  <c r="O2744" i="1"/>
  <c r="O2745" i="1"/>
  <c r="O2746" i="1"/>
  <c r="O2748" i="1"/>
  <c r="O2750" i="1"/>
  <c r="O2751" i="1"/>
  <c r="O2752" i="1"/>
  <c r="O2754" i="1"/>
  <c r="O2755" i="1"/>
  <c r="O2756" i="1"/>
  <c r="O2757" i="1"/>
  <c r="O2758" i="1"/>
  <c r="O2759" i="1"/>
  <c r="O2760" i="1"/>
  <c r="O2763" i="1"/>
  <c r="O2764" i="1"/>
  <c r="O2765" i="1"/>
  <c r="O2766" i="1"/>
  <c r="O2768" i="1"/>
  <c r="O2769" i="1"/>
  <c r="O2770" i="1"/>
  <c r="O2771" i="1"/>
  <c r="O2772" i="1"/>
  <c r="O2773" i="1"/>
  <c r="O2775" i="1"/>
  <c r="O2776" i="1"/>
  <c r="O2777" i="1"/>
  <c r="O2778" i="1"/>
  <c r="O2779" i="1"/>
  <c r="O2780" i="1"/>
  <c r="O2781" i="1"/>
  <c r="O2782" i="1"/>
  <c r="O2784" i="1"/>
  <c r="O2825" i="1"/>
  <c r="O2826" i="1"/>
  <c r="O2827" i="1"/>
  <c r="O2829" i="1"/>
  <c r="O2830" i="1"/>
  <c r="O2831" i="1"/>
  <c r="O2836" i="1"/>
  <c r="O2837" i="1"/>
  <c r="O2838" i="1"/>
  <c r="O2840" i="1"/>
  <c r="O2841" i="1"/>
  <c r="O2844" i="1"/>
  <c r="O2845" i="1"/>
  <c r="O2847" i="1"/>
  <c r="O2849" i="1"/>
  <c r="O2850" i="1"/>
  <c r="O2851" i="1"/>
  <c r="O2852" i="1"/>
  <c r="O2862" i="1"/>
  <c r="O2863" i="1"/>
  <c r="O2866" i="1"/>
  <c r="O2868" i="1"/>
  <c r="O2870" i="1"/>
  <c r="O2871" i="1"/>
  <c r="O2872" i="1"/>
  <c r="O2873" i="1"/>
  <c r="O2874" i="1"/>
  <c r="O2875" i="1"/>
  <c r="O2877" i="1"/>
  <c r="O2878" i="1"/>
  <c r="O2879" i="1"/>
  <c r="O2880" i="1"/>
  <c r="O2886" i="1"/>
  <c r="O2887" i="1"/>
  <c r="O2888" i="1"/>
  <c r="O2889" i="1"/>
  <c r="O2906" i="1"/>
  <c r="O2907" i="1"/>
  <c r="O2908" i="1"/>
  <c r="O2909" i="1"/>
  <c r="O2910" i="1"/>
  <c r="O2911" i="1"/>
  <c r="O2912" i="1"/>
  <c r="O2918" i="1"/>
  <c r="O2919" i="1"/>
  <c r="O2921" i="1"/>
  <c r="O2928" i="1"/>
  <c r="O2956" i="1"/>
  <c r="O2957" i="1"/>
  <c r="O2958" i="1"/>
  <c r="O2959" i="1"/>
  <c r="O2960" i="1"/>
  <c r="O3032" i="1"/>
  <c r="O3082" i="1"/>
  <c r="O3083" i="1"/>
  <c r="O3084" i="1"/>
  <c r="O3085" i="1"/>
  <c r="O3088" i="1"/>
  <c r="O3089" i="1"/>
  <c r="O3091" i="1"/>
  <c r="O3092" i="1"/>
  <c r="O3093" i="1"/>
  <c r="O3097" i="1"/>
  <c r="O3098" i="1"/>
  <c r="O3099" i="1"/>
  <c r="O3100" i="1"/>
  <c r="O3103" i="1"/>
  <c r="O3105" i="1"/>
  <c r="O3106" i="1"/>
  <c r="O3108" i="1"/>
  <c r="O3110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30" i="1"/>
  <c r="O3131" i="1"/>
  <c r="O3132" i="1"/>
  <c r="N2150" i="1"/>
  <c r="N2151" i="1"/>
  <c r="N2152" i="1"/>
  <c r="N2154" i="1"/>
  <c r="N2158" i="1"/>
  <c r="N2159" i="1"/>
  <c r="N2160" i="1"/>
  <c r="N2165" i="1"/>
  <c r="N2166" i="1"/>
  <c r="N2175" i="1"/>
  <c r="N2177" i="1"/>
  <c r="N2179" i="1"/>
  <c r="N2181" i="1"/>
  <c r="N2182" i="1"/>
  <c r="N2183" i="1"/>
  <c r="N2184" i="1"/>
  <c r="N2186" i="1"/>
  <c r="N2188" i="1"/>
  <c r="N2192" i="1"/>
  <c r="N2193" i="1"/>
  <c r="N2194" i="1"/>
  <c r="N2197" i="1"/>
  <c r="N2198" i="1"/>
  <c r="N2200" i="1"/>
  <c r="N2203" i="1"/>
  <c r="N2205" i="1"/>
  <c r="N2206" i="1"/>
  <c r="N2207" i="1"/>
  <c r="N2208" i="1"/>
  <c r="N2210" i="1"/>
  <c r="N2211" i="1"/>
  <c r="N2214" i="1"/>
  <c r="N2219" i="1"/>
  <c r="N2220" i="1"/>
  <c r="N2221" i="1"/>
  <c r="N2226" i="1"/>
  <c r="N2236" i="1"/>
  <c r="N2240" i="1"/>
  <c r="N2241" i="1"/>
  <c r="N2244" i="1"/>
  <c r="N2248" i="1"/>
  <c r="N2251" i="1"/>
  <c r="N2252" i="1"/>
  <c r="N2253" i="1"/>
  <c r="N2254" i="1"/>
  <c r="N2255" i="1"/>
  <c r="N2256" i="1"/>
  <c r="N2257" i="1"/>
  <c r="N2258" i="1"/>
  <c r="N2261" i="1"/>
  <c r="N2266" i="1"/>
  <c r="N2268" i="1"/>
  <c r="N2271" i="1"/>
  <c r="N2272" i="1"/>
  <c r="N2278" i="1"/>
  <c r="N2291" i="1"/>
  <c r="N2292" i="1"/>
  <c r="N2296" i="1"/>
  <c r="N2297" i="1"/>
  <c r="N2298" i="1"/>
  <c r="N2299" i="1"/>
  <c r="N2300" i="1"/>
  <c r="N2302" i="1"/>
  <c r="N2304" i="1"/>
  <c r="N2310" i="1"/>
  <c r="N2311" i="1"/>
  <c r="N2312" i="1"/>
  <c r="N2313" i="1"/>
  <c r="N2314" i="1"/>
  <c r="N2315" i="1"/>
  <c r="N2316" i="1"/>
  <c r="N2317" i="1"/>
  <c r="N2319" i="1"/>
  <c r="N2320" i="1"/>
  <c r="N2321" i="1"/>
  <c r="N2322" i="1"/>
  <c r="N2323" i="1"/>
  <c r="N2328" i="1"/>
  <c r="N2331" i="1"/>
  <c r="N2332" i="1"/>
  <c r="N2334" i="1"/>
  <c r="N2335" i="1"/>
  <c r="N2338" i="1"/>
  <c r="N2339" i="1"/>
  <c r="N2340" i="1"/>
  <c r="N2343" i="1"/>
  <c r="N2344" i="1"/>
  <c r="N2346" i="1"/>
  <c r="N2352" i="1"/>
  <c r="N2353" i="1"/>
  <c r="N2354" i="1"/>
  <c r="N2394" i="1"/>
  <c r="N2395" i="1"/>
  <c r="N2396" i="1"/>
  <c r="N2397" i="1"/>
  <c r="N2398" i="1"/>
  <c r="N2401" i="1"/>
  <c r="N2402" i="1"/>
  <c r="N2403" i="1"/>
  <c r="N2404" i="1"/>
  <c r="N2405" i="1"/>
  <c r="N2406" i="1"/>
  <c r="N2407" i="1"/>
  <c r="N2408" i="1"/>
  <c r="N2409" i="1"/>
  <c r="N2410" i="1"/>
  <c r="N2413" i="1"/>
  <c r="N2414" i="1"/>
  <c r="N2416" i="1"/>
  <c r="N2417" i="1"/>
  <c r="N2418" i="1"/>
  <c r="N2419" i="1"/>
  <c r="N2421" i="1"/>
  <c r="N2422" i="1"/>
  <c r="N2423" i="1"/>
  <c r="N2425" i="1"/>
  <c r="N2426" i="1"/>
  <c r="N2427" i="1"/>
  <c r="N2428" i="1"/>
  <c r="N2429" i="1"/>
  <c r="N2431" i="1"/>
  <c r="N2433" i="1"/>
  <c r="N2434" i="1"/>
  <c r="N2435" i="1"/>
  <c r="N2436" i="1"/>
  <c r="N2437" i="1"/>
  <c r="N2438" i="1"/>
  <c r="N2439" i="1"/>
  <c r="N2442" i="1"/>
  <c r="N2444" i="1"/>
  <c r="N2445" i="1"/>
  <c r="N2446" i="1"/>
  <c r="N2448" i="1"/>
  <c r="N2449" i="1"/>
  <c r="N2450" i="1"/>
  <c r="N2451" i="1"/>
  <c r="N2452" i="1"/>
  <c r="N2453" i="1"/>
  <c r="N2454" i="1"/>
  <c r="N2457" i="1"/>
  <c r="N2458" i="1"/>
  <c r="N2459" i="1"/>
  <c r="N2465" i="1"/>
  <c r="N2466" i="1"/>
  <c r="N2467" i="1"/>
  <c r="N2469" i="1"/>
  <c r="N2470" i="1"/>
  <c r="N2471" i="1"/>
  <c r="N2472" i="1"/>
  <c r="N2474" i="1"/>
  <c r="N2475" i="1"/>
  <c r="N2477" i="1"/>
  <c r="N2478" i="1"/>
  <c r="N2480" i="1"/>
  <c r="N2483" i="1"/>
  <c r="N2485" i="1"/>
  <c r="N2486" i="1"/>
  <c r="N2487" i="1"/>
  <c r="N2489" i="1"/>
  <c r="N2491" i="1"/>
  <c r="N249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N2507" i="1"/>
  <c r="N2508" i="1"/>
  <c r="N2509" i="1"/>
  <c r="N2510" i="1"/>
  <c r="N2512" i="1"/>
  <c r="N2513" i="1"/>
  <c r="N2534" i="1"/>
  <c r="N2538" i="1"/>
  <c r="N2539" i="1"/>
  <c r="N2540" i="1"/>
  <c r="N2542" i="1"/>
  <c r="N2543" i="1"/>
  <c r="N2544" i="1"/>
  <c r="N2547" i="1"/>
  <c r="N2548" i="1"/>
  <c r="N2550" i="1"/>
  <c r="N2551" i="1"/>
  <c r="N2552" i="1"/>
  <c r="N2553" i="1"/>
  <c r="N2555" i="1"/>
  <c r="N2557" i="1"/>
  <c r="N2558" i="1"/>
  <c r="N2560" i="1"/>
  <c r="N2561" i="1"/>
  <c r="N2562" i="1"/>
  <c r="N2563" i="1"/>
  <c r="N2564" i="1"/>
  <c r="N2565" i="1"/>
  <c r="N2566" i="1"/>
  <c r="N2567" i="1"/>
  <c r="N2575" i="1"/>
  <c r="N2576" i="1"/>
  <c r="N2577" i="1"/>
  <c r="N2578" i="1"/>
  <c r="N2579" i="1"/>
  <c r="N2580" i="1"/>
  <c r="N2581" i="1"/>
  <c r="N2582" i="1"/>
  <c r="N2584" i="1"/>
  <c r="N2585" i="1"/>
  <c r="N2586" i="1"/>
  <c r="N2587" i="1"/>
  <c r="N2588" i="1"/>
  <c r="N2589" i="1"/>
  <c r="N2590" i="1"/>
  <c r="N2591" i="1"/>
  <c r="N2592" i="1"/>
  <c r="N2593" i="1"/>
  <c r="N2594" i="1"/>
  <c r="N2595" i="1"/>
  <c r="N2596" i="1"/>
  <c r="N2597" i="1"/>
  <c r="N2598" i="1"/>
  <c r="N2599" i="1"/>
  <c r="N2600" i="1"/>
  <c r="N2602" i="1"/>
  <c r="N2603" i="1"/>
  <c r="N2604" i="1"/>
  <c r="N2605" i="1"/>
  <c r="N2606" i="1"/>
  <c r="N2607" i="1"/>
  <c r="N2608" i="1"/>
  <c r="N2609" i="1"/>
  <c r="N2610" i="1"/>
  <c r="N2611" i="1"/>
  <c r="N2612" i="1"/>
  <c r="N2615" i="1"/>
  <c r="N2616" i="1"/>
  <c r="N2617" i="1"/>
  <c r="N2618" i="1"/>
  <c r="N2619" i="1"/>
  <c r="N2620" i="1"/>
  <c r="N2621" i="1"/>
  <c r="N2622" i="1"/>
  <c r="N2623" i="1"/>
  <c r="N2624" i="1"/>
  <c r="N2625" i="1"/>
  <c r="N2628" i="1"/>
  <c r="N2629" i="1"/>
  <c r="N2630" i="1"/>
  <c r="N2631" i="1"/>
  <c r="N2632" i="1"/>
  <c r="N2633" i="1"/>
  <c r="N2634" i="1"/>
  <c r="N2635" i="1"/>
  <c r="N2636" i="1"/>
  <c r="N2637" i="1"/>
  <c r="N2638" i="1"/>
  <c r="N2639" i="1"/>
  <c r="N2640" i="1"/>
  <c r="N2641" i="1"/>
  <c r="N2642" i="1"/>
  <c r="N2643" i="1"/>
  <c r="N2644" i="1"/>
  <c r="N2645" i="1"/>
  <c r="N2646" i="1"/>
  <c r="N2647" i="1"/>
  <c r="N2648" i="1"/>
  <c r="N2649" i="1"/>
  <c r="N2650" i="1"/>
  <c r="N2651" i="1"/>
  <c r="N2652" i="1"/>
  <c r="N2653" i="1"/>
  <c r="N2654" i="1"/>
  <c r="N2655" i="1"/>
  <c r="N2656" i="1"/>
  <c r="N2657" i="1"/>
  <c r="N2658" i="1"/>
  <c r="N2659" i="1"/>
  <c r="N2660" i="1"/>
  <c r="N2661" i="1"/>
  <c r="N2662" i="1"/>
  <c r="N2663" i="1"/>
  <c r="N2664" i="1"/>
  <c r="N2665" i="1"/>
  <c r="N2666" i="1"/>
  <c r="N2687" i="1"/>
  <c r="N2688" i="1"/>
  <c r="N2689" i="1"/>
  <c r="N2690" i="1"/>
  <c r="N2691" i="1"/>
  <c r="N2692" i="1"/>
  <c r="N2693" i="1"/>
  <c r="N2695" i="1"/>
  <c r="N2696" i="1"/>
  <c r="N2697" i="1"/>
  <c r="N2698" i="1"/>
  <c r="N2700" i="1"/>
  <c r="N2701" i="1"/>
  <c r="N2705" i="1"/>
  <c r="N2706" i="1"/>
  <c r="N2707" i="1"/>
  <c r="N2708" i="1"/>
  <c r="N2709" i="1"/>
  <c r="N2711" i="1"/>
  <c r="N2712" i="1"/>
  <c r="N2713" i="1"/>
  <c r="N2716" i="1"/>
  <c r="N2717" i="1"/>
  <c r="N2718" i="1"/>
  <c r="N2722" i="1"/>
  <c r="N2723" i="1"/>
  <c r="N2724" i="1"/>
  <c r="N2725" i="1"/>
  <c r="N2727" i="1"/>
  <c r="N2730" i="1"/>
  <c r="N2731" i="1"/>
  <c r="N2732" i="1"/>
  <c r="N2733" i="1"/>
  <c r="N2734" i="1"/>
  <c r="N2735" i="1"/>
  <c r="N2736" i="1"/>
  <c r="N2737" i="1"/>
  <c r="N2738" i="1"/>
  <c r="N2739" i="1"/>
  <c r="N2741" i="1"/>
  <c r="N2742" i="1"/>
  <c r="N2743" i="1"/>
  <c r="N2744" i="1"/>
  <c r="N2745" i="1"/>
  <c r="N2746" i="1"/>
  <c r="N2748" i="1"/>
  <c r="N2750" i="1"/>
  <c r="N2751" i="1"/>
  <c r="N2752" i="1"/>
  <c r="N2754" i="1"/>
  <c r="N2755" i="1"/>
  <c r="N2756" i="1"/>
  <c r="N2757" i="1"/>
  <c r="N2758" i="1"/>
  <c r="N2759" i="1"/>
  <c r="N2760" i="1"/>
  <c r="N2763" i="1"/>
  <c r="N2764" i="1"/>
  <c r="N2765" i="1"/>
  <c r="N2766" i="1"/>
  <c r="N2768" i="1"/>
  <c r="N2769" i="1"/>
  <c r="N2770" i="1"/>
  <c r="N2771" i="1"/>
  <c r="N2772" i="1"/>
  <c r="N2773" i="1"/>
  <c r="N2775" i="1"/>
  <c r="N2776" i="1"/>
  <c r="N2777" i="1"/>
  <c r="N2778" i="1"/>
  <c r="N2779" i="1"/>
  <c r="N2780" i="1"/>
  <c r="N2781" i="1"/>
  <c r="N2782" i="1"/>
  <c r="N2784" i="1"/>
  <c r="N2825" i="1"/>
  <c r="N2826" i="1"/>
  <c r="N2827" i="1"/>
  <c r="N2829" i="1"/>
  <c r="N2830" i="1"/>
  <c r="N2831" i="1"/>
  <c r="N2836" i="1"/>
  <c r="N2837" i="1"/>
  <c r="N2838" i="1"/>
  <c r="N2840" i="1"/>
  <c r="N2841" i="1"/>
  <c r="N2844" i="1"/>
  <c r="N2845" i="1"/>
  <c r="N2847" i="1"/>
  <c r="N2849" i="1"/>
  <c r="N2850" i="1"/>
  <c r="N2851" i="1"/>
  <c r="N2852" i="1"/>
  <c r="N2862" i="1"/>
  <c r="N2863" i="1"/>
  <c r="N2866" i="1"/>
  <c r="N2868" i="1"/>
  <c r="N2870" i="1"/>
  <c r="N2871" i="1"/>
  <c r="N2872" i="1"/>
  <c r="N2873" i="1"/>
  <c r="N2874" i="1"/>
  <c r="N2875" i="1"/>
  <c r="N2877" i="1"/>
  <c r="N2878" i="1"/>
  <c r="N2879" i="1"/>
  <c r="N2880" i="1"/>
  <c r="N2886" i="1"/>
  <c r="N2887" i="1"/>
  <c r="N2888" i="1"/>
  <c r="N2889" i="1"/>
  <c r="N2906" i="1"/>
  <c r="N2907" i="1"/>
  <c r="N2908" i="1"/>
  <c r="N2909" i="1"/>
  <c r="N2910" i="1"/>
  <c r="N2911" i="1"/>
  <c r="N2912" i="1"/>
  <c r="N2918" i="1"/>
  <c r="N2919" i="1"/>
  <c r="N2921" i="1"/>
  <c r="N2928" i="1"/>
  <c r="N2956" i="1"/>
  <c r="N2957" i="1"/>
  <c r="N2958" i="1"/>
  <c r="N2959" i="1"/>
  <c r="N2960" i="1"/>
  <c r="N3032" i="1"/>
  <c r="N3082" i="1"/>
  <c r="N3083" i="1"/>
  <c r="N3084" i="1"/>
  <c r="N3085" i="1"/>
  <c r="N3088" i="1"/>
  <c r="N3089" i="1"/>
  <c r="N3091" i="1"/>
  <c r="N3092" i="1"/>
  <c r="N3093" i="1"/>
  <c r="N3097" i="1"/>
  <c r="N3098" i="1"/>
  <c r="N3099" i="1"/>
  <c r="N3100" i="1"/>
  <c r="N3103" i="1"/>
  <c r="N3105" i="1"/>
  <c r="N3106" i="1"/>
  <c r="N3108" i="1"/>
  <c r="N3110" i="1"/>
  <c r="N3112" i="1"/>
  <c r="N3113" i="1"/>
  <c r="N3114" i="1"/>
  <c r="N3115" i="1"/>
  <c r="N3116" i="1"/>
  <c r="N3117" i="1"/>
  <c r="N3118" i="1"/>
  <c r="N3119" i="1"/>
  <c r="N3120" i="1"/>
  <c r="N3121" i="1"/>
  <c r="N3122" i="1"/>
  <c r="N3123" i="1"/>
  <c r="N3124" i="1"/>
  <c r="N3125" i="1"/>
  <c r="N3126" i="1"/>
  <c r="N3127" i="1"/>
  <c r="N3128" i="1"/>
  <c r="N3130" i="1"/>
  <c r="N3131" i="1"/>
  <c r="N3132" i="1"/>
  <c r="P1936" i="1"/>
  <c r="P1938" i="1"/>
  <c r="P1939" i="1"/>
  <c r="P1940" i="1"/>
  <c r="P1941" i="1"/>
  <c r="P1942" i="1"/>
  <c r="P1943" i="1"/>
  <c r="P1944" i="1"/>
  <c r="P1945" i="1"/>
  <c r="P1946" i="1"/>
  <c r="P1972" i="1"/>
  <c r="P1973" i="1"/>
  <c r="P1982" i="1"/>
  <c r="P1983" i="1"/>
  <c r="P1987" i="1"/>
  <c r="P1988" i="1"/>
  <c r="P1989" i="1"/>
  <c r="P1991" i="1"/>
  <c r="P1992" i="1"/>
  <c r="P1993" i="1"/>
  <c r="P1994" i="1"/>
  <c r="P1996" i="1"/>
  <c r="P2001" i="1"/>
  <c r="P2003" i="1"/>
  <c r="P2004" i="1"/>
  <c r="P2007" i="1"/>
  <c r="P2008" i="1"/>
  <c r="P2009" i="1"/>
  <c r="P2010" i="1"/>
  <c r="P2011" i="1"/>
  <c r="P2012" i="1"/>
  <c r="P2013" i="1"/>
  <c r="P2016" i="1"/>
  <c r="P2022" i="1"/>
  <c r="P2025" i="1"/>
  <c r="P2029" i="1"/>
  <c r="P2034" i="1"/>
  <c r="P2038" i="1"/>
  <c r="P2039" i="1"/>
  <c r="P2040" i="1"/>
  <c r="P2041" i="1"/>
  <c r="P2042" i="1"/>
  <c r="P2043" i="1"/>
  <c r="P2044" i="1"/>
  <c r="P2045" i="1"/>
  <c r="P2046" i="1"/>
  <c r="P2049" i="1"/>
  <c r="P2050" i="1"/>
  <c r="P2051" i="1"/>
  <c r="P2054" i="1"/>
  <c r="P2055" i="1"/>
  <c r="P2056" i="1"/>
  <c r="P2057" i="1"/>
  <c r="P2058" i="1"/>
  <c r="P2063" i="1"/>
  <c r="P2064" i="1"/>
  <c r="P2065" i="1"/>
  <c r="P2066" i="1"/>
  <c r="P2067" i="1"/>
  <c r="P2070" i="1"/>
  <c r="P2072" i="1"/>
  <c r="P2075" i="1"/>
  <c r="P2076" i="1"/>
  <c r="P2077" i="1"/>
  <c r="P1935" i="1"/>
  <c r="O1936" i="1"/>
  <c r="O1938" i="1"/>
  <c r="O1939" i="1"/>
  <c r="O1940" i="1"/>
  <c r="O1941" i="1"/>
  <c r="O1942" i="1"/>
  <c r="O1943" i="1"/>
  <c r="O1944" i="1"/>
  <c r="O1945" i="1"/>
  <c r="O1946" i="1"/>
  <c r="O1972" i="1"/>
  <c r="O1973" i="1"/>
  <c r="O1982" i="1"/>
  <c r="O1983" i="1"/>
  <c r="O1987" i="1"/>
  <c r="O1988" i="1"/>
  <c r="O1989" i="1"/>
  <c r="O1991" i="1"/>
  <c r="O1992" i="1"/>
  <c r="O1993" i="1"/>
  <c r="O1994" i="1"/>
  <c r="O1996" i="1"/>
  <c r="O2001" i="1"/>
  <c r="O2003" i="1"/>
  <c r="O2004" i="1"/>
  <c r="O2007" i="1"/>
  <c r="O2008" i="1"/>
  <c r="O2009" i="1"/>
  <c r="O2010" i="1"/>
  <c r="O2011" i="1"/>
  <c r="O2012" i="1"/>
  <c r="O2013" i="1"/>
  <c r="O2016" i="1"/>
  <c r="O2022" i="1"/>
  <c r="O2025" i="1"/>
  <c r="O2029" i="1"/>
  <c r="O2034" i="1"/>
  <c r="O2038" i="1"/>
  <c r="O2039" i="1"/>
  <c r="O2040" i="1"/>
  <c r="O2041" i="1"/>
  <c r="O2042" i="1"/>
  <c r="O2043" i="1"/>
  <c r="O2044" i="1"/>
  <c r="O2045" i="1"/>
  <c r="O2046" i="1"/>
  <c r="O2049" i="1"/>
  <c r="O2050" i="1"/>
  <c r="O2051" i="1"/>
  <c r="O2054" i="1"/>
  <c r="O2055" i="1"/>
  <c r="O2056" i="1"/>
  <c r="O2057" i="1"/>
  <c r="O2058" i="1"/>
  <c r="O2063" i="1"/>
  <c r="O2064" i="1"/>
  <c r="O2065" i="1"/>
  <c r="O2066" i="1"/>
  <c r="O2067" i="1"/>
  <c r="O2070" i="1"/>
  <c r="O2072" i="1"/>
  <c r="O2075" i="1"/>
  <c r="O2076" i="1"/>
  <c r="O2077" i="1"/>
  <c r="O1935" i="1"/>
  <c r="N1936" i="1"/>
  <c r="N1938" i="1"/>
  <c r="N1939" i="1"/>
  <c r="N1940" i="1"/>
  <c r="N1941" i="1"/>
  <c r="N1942" i="1"/>
  <c r="N1943" i="1"/>
  <c r="N1944" i="1"/>
  <c r="N1945" i="1"/>
  <c r="N1946" i="1"/>
  <c r="N1972" i="1"/>
  <c r="N1973" i="1"/>
  <c r="N1982" i="1"/>
  <c r="N1983" i="1"/>
  <c r="N1987" i="1"/>
  <c r="N1988" i="1"/>
  <c r="N1989" i="1"/>
  <c r="N1991" i="1"/>
  <c r="N1992" i="1"/>
  <c r="N1993" i="1"/>
  <c r="N1994" i="1"/>
  <c r="N1996" i="1"/>
  <c r="N2001" i="1"/>
  <c r="N2003" i="1"/>
  <c r="N2004" i="1"/>
  <c r="N2007" i="1"/>
  <c r="N2008" i="1"/>
  <c r="N2009" i="1"/>
  <c r="N2010" i="1"/>
  <c r="N2011" i="1"/>
  <c r="N2012" i="1"/>
  <c r="N2013" i="1"/>
  <c r="N2016" i="1"/>
  <c r="N2022" i="1"/>
  <c r="N2025" i="1"/>
  <c r="N2029" i="1"/>
  <c r="N2034" i="1"/>
  <c r="N2038" i="1"/>
  <c r="N2039" i="1"/>
  <c r="N2040" i="1"/>
  <c r="N2041" i="1"/>
  <c r="N2042" i="1"/>
  <c r="N2043" i="1"/>
  <c r="N2044" i="1"/>
  <c r="N2045" i="1"/>
  <c r="N2046" i="1"/>
  <c r="N2049" i="1"/>
  <c r="N2050" i="1"/>
  <c r="N2051" i="1"/>
  <c r="N2054" i="1"/>
  <c r="N2055" i="1"/>
  <c r="N2056" i="1"/>
  <c r="N2057" i="1"/>
  <c r="N2058" i="1"/>
  <c r="N2063" i="1"/>
  <c r="N2064" i="1"/>
  <c r="N2065" i="1"/>
  <c r="N2066" i="1"/>
  <c r="N2067" i="1"/>
  <c r="N2070" i="1"/>
  <c r="N2072" i="1"/>
  <c r="N2075" i="1"/>
  <c r="N2076" i="1"/>
  <c r="N2077" i="1"/>
  <c r="N1935" i="1"/>
  <c r="M1936" i="1"/>
  <c r="M1938" i="1"/>
  <c r="M1939" i="1"/>
  <c r="M1940" i="1"/>
  <c r="M1941" i="1"/>
  <c r="M1942" i="1"/>
  <c r="M1943" i="1"/>
  <c r="M1944" i="1"/>
  <c r="M1945" i="1"/>
  <c r="M1946" i="1"/>
  <c r="M1972" i="1"/>
  <c r="M1973" i="1"/>
  <c r="M1982" i="1"/>
  <c r="M1983" i="1"/>
  <c r="M1987" i="1"/>
  <c r="M1988" i="1"/>
  <c r="M1989" i="1"/>
  <c r="M1991" i="1"/>
  <c r="M1992" i="1"/>
  <c r="M1993" i="1"/>
  <c r="M1994" i="1"/>
  <c r="M1996" i="1"/>
  <c r="M2001" i="1"/>
  <c r="M2003" i="1"/>
  <c r="M2004" i="1"/>
  <c r="M2007" i="1"/>
  <c r="M2008" i="1"/>
  <c r="M2009" i="1"/>
  <c r="M2010" i="1"/>
  <c r="M2011" i="1"/>
  <c r="M2012" i="1"/>
  <c r="M2013" i="1"/>
  <c r="M2016" i="1"/>
  <c r="M2022" i="1"/>
  <c r="M2025" i="1"/>
  <c r="M2029" i="1"/>
  <c r="M2034" i="1"/>
  <c r="M2038" i="1"/>
  <c r="M2039" i="1"/>
  <c r="M2040" i="1"/>
  <c r="M2041" i="1"/>
  <c r="M2042" i="1"/>
  <c r="M2043" i="1"/>
  <c r="M2044" i="1"/>
  <c r="M2045" i="1"/>
  <c r="M2046" i="1"/>
  <c r="M2049" i="1"/>
  <c r="M2050" i="1"/>
  <c r="M2051" i="1"/>
  <c r="M2054" i="1"/>
  <c r="M2055" i="1"/>
  <c r="M2056" i="1"/>
  <c r="M2057" i="1"/>
  <c r="M2058" i="1"/>
  <c r="M2063" i="1"/>
  <c r="M2064" i="1"/>
  <c r="M2065" i="1"/>
  <c r="M2066" i="1"/>
  <c r="M2067" i="1"/>
  <c r="M2070" i="1"/>
  <c r="M2072" i="1"/>
  <c r="M2075" i="1"/>
  <c r="M2076" i="1"/>
  <c r="M2077" i="1"/>
  <c r="M1935" i="1"/>
  <c r="P1881" i="1"/>
  <c r="P1885" i="1"/>
  <c r="P1890" i="1"/>
  <c r="P1891" i="1"/>
  <c r="P1892" i="1"/>
  <c r="P1931" i="1"/>
  <c r="O1881" i="1"/>
  <c r="O1885" i="1"/>
  <c r="O1890" i="1"/>
  <c r="O1891" i="1"/>
  <c r="O1892" i="1"/>
  <c r="O1931" i="1"/>
  <c r="N1881" i="1"/>
  <c r="N1885" i="1"/>
  <c r="N1890" i="1"/>
  <c r="N1891" i="1"/>
  <c r="N1892" i="1"/>
  <c r="N1931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20" i="1"/>
  <c r="P321" i="1"/>
  <c r="P322" i="1"/>
  <c r="P323" i="1"/>
  <c r="P324" i="1"/>
  <c r="P325" i="1"/>
  <c r="P326" i="1"/>
  <c r="P328" i="1"/>
  <c r="P329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50" i="1"/>
  <c r="P351" i="1"/>
  <c r="P352" i="1"/>
  <c r="P356" i="1"/>
  <c r="P357" i="1"/>
  <c r="P358" i="1"/>
  <c r="P359" i="1"/>
  <c r="P360" i="1"/>
  <c r="P361" i="1"/>
  <c r="P362" i="1"/>
  <c r="P363" i="1"/>
  <c r="P364" i="1"/>
  <c r="P365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8" i="1"/>
  <c r="P389" i="1"/>
  <c r="P390" i="1"/>
  <c r="P391" i="1"/>
  <c r="P392" i="1"/>
  <c r="P393" i="1"/>
  <c r="P394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5" i="1"/>
  <c r="P426" i="1"/>
  <c r="P427" i="1"/>
  <c r="P428" i="1"/>
  <c r="P429" i="1"/>
  <c r="P430" i="1"/>
  <c r="P431" i="1"/>
  <c r="P434" i="1"/>
  <c r="P435" i="1"/>
  <c r="P436" i="1"/>
  <c r="P450" i="1"/>
  <c r="P451" i="1"/>
  <c r="P452" i="1"/>
  <c r="P456" i="1"/>
  <c r="P457" i="1"/>
  <c r="P458" i="1"/>
  <c r="P459" i="1"/>
  <c r="P460" i="1"/>
  <c r="P461" i="1"/>
  <c r="P471" i="1"/>
  <c r="P472" i="1"/>
  <c r="P473" i="1"/>
  <c r="P474" i="1"/>
  <c r="P475" i="1"/>
  <c r="P480" i="1"/>
  <c r="P481" i="1"/>
  <c r="P482" i="1"/>
  <c r="P483" i="1"/>
  <c r="P484" i="1"/>
  <c r="P485" i="1"/>
  <c r="P486" i="1"/>
  <c r="P488" i="1"/>
  <c r="P489" i="1"/>
  <c r="P491" i="1"/>
  <c r="P492" i="1"/>
  <c r="P493" i="1"/>
  <c r="P494" i="1"/>
  <c r="P495" i="1"/>
  <c r="P496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9" i="1"/>
  <c r="P530" i="1"/>
  <c r="P532" i="1"/>
  <c r="P533" i="1"/>
  <c r="P534" i="1"/>
  <c r="P535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600" i="1"/>
  <c r="P601" i="1"/>
  <c r="P603" i="1"/>
  <c r="P604" i="1"/>
  <c r="P605" i="1"/>
  <c r="P606" i="1"/>
  <c r="P607" i="1"/>
  <c r="P608" i="1"/>
  <c r="P609" i="1"/>
  <c r="P610" i="1"/>
  <c r="P611" i="1"/>
  <c r="P618" i="1"/>
  <c r="P619" i="1"/>
  <c r="P620" i="1"/>
  <c r="P621" i="1"/>
  <c r="P622" i="1"/>
  <c r="P623" i="1"/>
  <c r="P624" i="1"/>
  <c r="P625" i="1"/>
  <c r="P626" i="1"/>
  <c r="P627" i="1"/>
  <c r="P628" i="1"/>
  <c r="P633" i="1"/>
  <c r="P634" i="1"/>
  <c r="P636" i="1"/>
  <c r="P637" i="1"/>
  <c r="P638" i="1"/>
  <c r="P639" i="1"/>
  <c r="P640" i="1"/>
  <c r="P641" i="1"/>
  <c r="P642" i="1"/>
  <c r="P643" i="1"/>
  <c r="P644" i="1"/>
  <c r="P645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99" i="1"/>
  <c r="P701" i="1"/>
  <c r="P702" i="1"/>
  <c r="P703" i="1"/>
  <c r="P704" i="1"/>
  <c r="P705" i="1"/>
  <c r="P733" i="1"/>
  <c r="P736" i="1"/>
  <c r="P737" i="1"/>
  <c r="P738" i="1"/>
  <c r="P739" i="1"/>
  <c r="P740" i="1"/>
  <c r="P746" i="1"/>
  <c r="P747" i="1"/>
  <c r="P748" i="1"/>
  <c r="P749" i="1"/>
  <c r="P750" i="1"/>
  <c r="P751" i="1"/>
  <c r="P758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4" i="1"/>
  <c r="P775" i="1"/>
  <c r="P776" i="1"/>
  <c r="P777" i="1"/>
  <c r="P778" i="1"/>
  <c r="P779" i="1"/>
  <c r="P780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11" i="1"/>
  <c r="P812" i="1"/>
  <c r="P813" i="1"/>
  <c r="P814" i="1"/>
  <c r="P818" i="1"/>
  <c r="P819" i="1"/>
  <c r="P822" i="1"/>
  <c r="P823" i="1"/>
  <c r="P824" i="1"/>
  <c r="P825" i="1"/>
  <c r="P835" i="1"/>
  <c r="P836" i="1"/>
  <c r="P837" i="1"/>
  <c r="P838" i="1"/>
  <c r="P839" i="1"/>
  <c r="P847" i="1"/>
  <c r="P848" i="1"/>
  <c r="P852" i="1"/>
  <c r="P860" i="1"/>
  <c r="P861" i="1"/>
  <c r="P862" i="1"/>
  <c r="P864" i="1"/>
  <c r="P865" i="1"/>
  <c r="P866" i="1"/>
  <c r="P868" i="1"/>
  <c r="P869" i="1"/>
  <c r="P870" i="1"/>
  <c r="P872" i="1"/>
  <c r="P873" i="1"/>
  <c r="P874" i="1"/>
  <c r="P875" i="1"/>
  <c r="P876" i="1"/>
  <c r="P878" i="1"/>
  <c r="P880" i="1"/>
  <c r="P881" i="1"/>
  <c r="P882" i="1"/>
  <c r="P886" i="1"/>
  <c r="P889" i="1"/>
  <c r="P890" i="1"/>
  <c r="P891" i="1"/>
  <c r="P896" i="1"/>
  <c r="P897" i="1"/>
  <c r="P898" i="1"/>
  <c r="P899" i="1"/>
  <c r="P900" i="1"/>
  <c r="P901" i="1"/>
  <c r="P904" i="1"/>
  <c r="P905" i="1"/>
  <c r="P907" i="1"/>
  <c r="P908" i="1"/>
  <c r="P909" i="1"/>
  <c r="P912" i="1"/>
  <c r="P913" i="1"/>
  <c r="P920" i="1"/>
  <c r="P921" i="1"/>
  <c r="P922" i="1"/>
  <c r="P923" i="1"/>
  <c r="P924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60" i="1"/>
  <c r="P961" i="1"/>
  <c r="P962" i="1"/>
  <c r="P966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2" i="1"/>
  <c r="P984" i="1"/>
  <c r="P985" i="1"/>
  <c r="P986" i="1"/>
  <c r="P987" i="1"/>
  <c r="P988" i="1"/>
  <c r="P989" i="1"/>
  <c r="P991" i="1"/>
  <c r="P992" i="1"/>
  <c r="P994" i="1"/>
  <c r="P995" i="1"/>
  <c r="P997" i="1"/>
  <c r="P1000" i="1"/>
  <c r="P1002" i="1"/>
  <c r="P1003" i="1"/>
  <c r="P1004" i="1"/>
  <c r="P1005" i="1"/>
  <c r="P1006" i="1"/>
  <c r="P1007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91" i="1"/>
  <c r="P1092" i="1"/>
  <c r="P1093" i="1"/>
  <c r="P1098" i="1"/>
  <c r="P1100" i="1"/>
  <c r="P1101" i="1"/>
  <c r="P1102" i="1"/>
  <c r="P1103" i="1"/>
  <c r="P1108" i="1"/>
  <c r="P1109" i="1"/>
  <c r="P1110" i="1"/>
  <c r="P1115" i="1"/>
  <c r="P1116" i="1"/>
  <c r="P1117" i="1"/>
  <c r="P1118" i="1"/>
  <c r="P1120" i="1"/>
  <c r="P1127" i="1"/>
  <c r="P1153" i="1"/>
  <c r="P1156" i="1"/>
  <c r="P1160" i="1"/>
  <c r="P1162" i="1"/>
  <c r="P1163" i="1"/>
  <c r="P1164" i="1"/>
  <c r="P1165" i="1"/>
  <c r="P1167" i="1"/>
  <c r="P1168" i="1"/>
  <c r="P1169" i="1"/>
  <c r="P1170" i="1"/>
  <c r="P1171" i="1"/>
  <c r="P1172" i="1"/>
  <c r="P1173" i="1"/>
  <c r="P1174" i="1"/>
  <c r="P1175" i="1"/>
  <c r="P1177" i="1"/>
  <c r="P1178" i="1"/>
  <c r="P1179" i="1"/>
  <c r="P1180" i="1"/>
  <c r="P1181" i="1"/>
  <c r="P1182" i="1"/>
  <c r="P1183" i="1"/>
  <c r="P1184" i="1"/>
  <c r="P1204" i="1"/>
  <c r="P1205" i="1"/>
  <c r="P1206" i="1"/>
  <c r="P1207" i="1"/>
  <c r="P1211" i="1"/>
  <c r="P1212" i="1"/>
  <c r="P1216" i="1"/>
  <c r="P1217" i="1"/>
  <c r="P1218" i="1"/>
  <c r="P1219" i="1"/>
  <c r="P1220" i="1"/>
  <c r="P1256" i="1"/>
  <c r="P1257" i="1"/>
  <c r="P1258" i="1"/>
  <c r="P1259" i="1"/>
  <c r="P1260" i="1"/>
  <c r="P1261" i="1"/>
  <c r="P1262" i="1"/>
  <c r="P1263" i="1"/>
  <c r="P1268" i="1"/>
  <c r="P1269" i="1"/>
  <c r="P1273" i="1"/>
  <c r="P1274" i="1"/>
  <c r="P1275" i="1"/>
  <c r="P1281" i="1"/>
  <c r="P1282" i="1"/>
  <c r="P1286" i="1"/>
  <c r="P1287" i="1"/>
  <c r="P1288" i="1"/>
  <c r="P1289" i="1"/>
  <c r="P1291" i="1"/>
  <c r="P1292" i="1"/>
  <c r="P1293" i="1"/>
  <c r="P1294" i="1"/>
  <c r="P1295" i="1"/>
  <c r="P1296" i="1"/>
  <c r="P1298" i="1"/>
  <c r="P1299" i="1"/>
  <c r="P1300" i="1"/>
  <c r="P1314" i="1"/>
  <c r="P1315" i="1"/>
  <c r="P1316" i="1"/>
  <c r="P1327" i="1"/>
  <c r="P1328" i="1"/>
  <c r="P1336" i="1"/>
  <c r="P1337" i="1"/>
  <c r="P1338" i="1"/>
  <c r="P1339" i="1"/>
  <c r="P1340" i="1"/>
  <c r="P1341" i="1"/>
  <c r="P1351" i="1"/>
  <c r="P1352" i="1"/>
  <c r="P1354" i="1"/>
  <c r="P1355" i="1"/>
  <c r="P1357" i="1"/>
  <c r="P1358" i="1"/>
  <c r="P1359" i="1"/>
  <c r="P1361" i="1"/>
  <c r="P1362" i="1"/>
  <c r="P1363" i="1"/>
  <c r="P1367" i="1"/>
  <c r="P1375" i="1"/>
  <c r="P1376" i="1"/>
  <c r="P1380" i="1"/>
  <c r="P1381" i="1"/>
  <c r="P1382" i="1"/>
  <c r="P1390" i="1"/>
  <c r="P1395" i="1"/>
  <c r="P1396" i="1"/>
  <c r="P1398" i="1"/>
  <c r="P1399" i="1"/>
  <c r="P1401" i="1"/>
  <c r="P1403" i="1"/>
  <c r="P1404" i="1"/>
  <c r="P1407" i="1"/>
  <c r="P1408" i="1"/>
  <c r="P1411" i="1"/>
  <c r="P1413" i="1"/>
  <c r="P1414" i="1"/>
  <c r="P1416" i="1"/>
  <c r="P1417" i="1"/>
  <c r="P1418" i="1"/>
  <c r="P1421" i="1"/>
  <c r="P1424" i="1"/>
  <c r="P1425" i="1"/>
  <c r="P1426" i="1"/>
  <c r="P1429" i="1"/>
  <c r="P1431" i="1"/>
  <c r="P1436" i="1"/>
  <c r="P1438" i="1"/>
  <c r="P1439" i="1"/>
  <c r="P1440" i="1"/>
  <c r="P1442" i="1"/>
  <c r="P1449" i="1"/>
  <c r="P1450" i="1"/>
  <c r="P1451" i="1"/>
  <c r="P1452" i="1"/>
  <c r="P1454" i="1"/>
  <c r="P1459" i="1"/>
  <c r="P1460" i="1"/>
  <c r="P1463" i="1"/>
  <c r="P1564" i="1"/>
  <c r="P1565" i="1"/>
  <c r="P1568" i="1"/>
  <c r="P1570" i="1"/>
  <c r="P1573" i="1"/>
  <c r="P1575" i="1"/>
  <c r="P1577" i="1"/>
  <c r="P1579" i="1"/>
  <c r="P1585" i="1"/>
  <c r="P1587" i="1"/>
  <c r="P1589" i="1"/>
  <c r="P1590" i="1"/>
  <c r="P1591" i="1"/>
  <c r="P1592" i="1"/>
  <c r="P1608" i="1"/>
  <c r="P1611" i="1"/>
  <c r="P1614" i="1"/>
  <c r="P1616" i="1"/>
  <c r="P1617" i="1"/>
  <c r="P1619" i="1"/>
  <c r="P1621" i="1"/>
  <c r="P1623" i="1"/>
  <c r="P1624" i="1"/>
  <c r="P1625" i="1"/>
  <c r="P1626" i="1"/>
  <c r="P1630" i="1"/>
  <c r="P1644" i="1"/>
  <c r="P1645" i="1"/>
  <c r="P1646" i="1"/>
  <c r="P1647" i="1"/>
  <c r="P1650" i="1"/>
  <c r="P1651" i="1"/>
  <c r="P1652" i="1"/>
  <c r="P1656" i="1"/>
  <c r="P1659" i="1"/>
  <c r="P1661" i="1"/>
  <c r="P1662" i="1"/>
  <c r="P1663" i="1"/>
  <c r="P1664" i="1"/>
  <c r="P1665" i="1"/>
  <c r="P1668" i="1"/>
  <c r="P1670" i="1"/>
  <c r="P1675" i="1"/>
  <c r="P1676" i="1"/>
  <c r="P1678" i="1"/>
  <c r="P1679" i="1"/>
  <c r="P1685" i="1"/>
  <c r="P1690" i="1"/>
  <c r="P1692" i="1"/>
  <c r="P1693" i="1"/>
  <c r="P1694" i="1"/>
  <c r="P1695" i="1"/>
  <c r="P1697" i="1"/>
  <c r="P1698" i="1"/>
  <c r="P1700" i="1"/>
  <c r="P1701" i="1"/>
  <c r="P1704" i="1"/>
  <c r="P1705" i="1"/>
  <c r="P1706" i="1"/>
  <c r="P1707" i="1"/>
  <c r="P1711" i="1"/>
  <c r="P1712" i="1"/>
  <c r="P1713" i="1"/>
  <c r="P1714" i="1"/>
  <c r="P1715" i="1"/>
  <c r="P1718" i="1"/>
  <c r="P1721" i="1"/>
  <c r="P1723" i="1"/>
  <c r="P1727" i="1"/>
  <c r="P1728" i="1"/>
  <c r="P1729" i="1"/>
  <c r="P1731" i="1"/>
  <c r="P1732" i="1"/>
  <c r="P1733" i="1"/>
  <c r="P1734" i="1"/>
  <c r="P1735" i="1"/>
  <c r="P1736" i="1"/>
  <c r="P1740" i="1"/>
  <c r="P1742" i="1"/>
  <c r="P1744" i="1"/>
  <c r="P1745" i="1"/>
  <c r="P1746" i="1"/>
  <c r="P1747" i="1"/>
  <c r="P1749" i="1"/>
  <c r="P1750" i="1"/>
  <c r="P1751" i="1"/>
  <c r="P1753" i="1"/>
  <c r="P1754" i="1"/>
  <c r="P1755" i="1"/>
  <c r="P1756" i="1"/>
  <c r="P1757" i="1"/>
  <c r="P1758" i="1"/>
  <c r="P1760" i="1"/>
  <c r="P1761" i="1"/>
  <c r="P1762" i="1"/>
  <c r="P1763" i="1"/>
  <c r="P1764" i="1"/>
  <c r="P1765" i="1"/>
  <c r="P1766" i="1"/>
  <c r="P1767" i="1"/>
  <c r="P1777" i="1"/>
  <c r="P1778" i="1"/>
  <c r="P1783" i="1"/>
  <c r="P1785" i="1"/>
  <c r="P1788" i="1"/>
  <c r="P1789" i="1"/>
  <c r="P1790" i="1"/>
  <c r="P1791" i="1"/>
  <c r="P293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20" i="1"/>
  <c r="O321" i="1"/>
  <c r="O322" i="1"/>
  <c r="O323" i="1"/>
  <c r="O324" i="1"/>
  <c r="O325" i="1"/>
  <c r="O326" i="1"/>
  <c r="O328" i="1"/>
  <c r="O329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50" i="1"/>
  <c r="O351" i="1"/>
  <c r="O352" i="1"/>
  <c r="O356" i="1"/>
  <c r="O357" i="1"/>
  <c r="O358" i="1"/>
  <c r="O359" i="1"/>
  <c r="O360" i="1"/>
  <c r="O361" i="1"/>
  <c r="O362" i="1"/>
  <c r="O363" i="1"/>
  <c r="O364" i="1"/>
  <c r="O365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8" i="1"/>
  <c r="O389" i="1"/>
  <c r="O390" i="1"/>
  <c r="O391" i="1"/>
  <c r="O392" i="1"/>
  <c r="O393" i="1"/>
  <c r="O394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5" i="1"/>
  <c r="O426" i="1"/>
  <c r="O427" i="1"/>
  <c r="O428" i="1"/>
  <c r="O429" i="1"/>
  <c r="O430" i="1"/>
  <c r="O431" i="1"/>
  <c r="O434" i="1"/>
  <c r="O435" i="1"/>
  <c r="O436" i="1"/>
  <c r="O450" i="1"/>
  <c r="O451" i="1"/>
  <c r="O452" i="1"/>
  <c r="O456" i="1"/>
  <c r="O457" i="1"/>
  <c r="O458" i="1"/>
  <c r="O459" i="1"/>
  <c r="O460" i="1"/>
  <c r="O461" i="1"/>
  <c r="O471" i="1"/>
  <c r="O472" i="1"/>
  <c r="O473" i="1"/>
  <c r="O474" i="1"/>
  <c r="O475" i="1"/>
  <c r="O480" i="1"/>
  <c r="O481" i="1"/>
  <c r="O482" i="1"/>
  <c r="O483" i="1"/>
  <c r="O484" i="1"/>
  <c r="O485" i="1"/>
  <c r="O486" i="1"/>
  <c r="O488" i="1"/>
  <c r="O489" i="1"/>
  <c r="O491" i="1"/>
  <c r="O492" i="1"/>
  <c r="O493" i="1"/>
  <c r="O494" i="1"/>
  <c r="O495" i="1"/>
  <c r="O496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9" i="1"/>
  <c r="O530" i="1"/>
  <c r="O532" i="1"/>
  <c r="O533" i="1"/>
  <c r="O534" i="1"/>
  <c r="O535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600" i="1"/>
  <c r="O601" i="1"/>
  <c r="O603" i="1"/>
  <c r="O604" i="1"/>
  <c r="O605" i="1"/>
  <c r="O606" i="1"/>
  <c r="O607" i="1"/>
  <c r="O608" i="1"/>
  <c r="O609" i="1"/>
  <c r="O610" i="1"/>
  <c r="O611" i="1"/>
  <c r="O618" i="1"/>
  <c r="O619" i="1"/>
  <c r="O620" i="1"/>
  <c r="O621" i="1"/>
  <c r="O622" i="1"/>
  <c r="O623" i="1"/>
  <c r="O624" i="1"/>
  <c r="O625" i="1"/>
  <c r="O626" i="1"/>
  <c r="O627" i="1"/>
  <c r="O628" i="1"/>
  <c r="O633" i="1"/>
  <c r="O634" i="1"/>
  <c r="O636" i="1"/>
  <c r="O637" i="1"/>
  <c r="O638" i="1"/>
  <c r="O639" i="1"/>
  <c r="O640" i="1"/>
  <c r="O641" i="1"/>
  <c r="O642" i="1"/>
  <c r="O643" i="1"/>
  <c r="O644" i="1"/>
  <c r="O645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99" i="1"/>
  <c r="O701" i="1"/>
  <c r="O702" i="1"/>
  <c r="O703" i="1"/>
  <c r="O704" i="1"/>
  <c r="O705" i="1"/>
  <c r="O733" i="1"/>
  <c r="O736" i="1"/>
  <c r="O737" i="1"/>
  <c r="O738" i="1"/>
  <c r="O739" i="1"/>
  <c r="O740" i="1"/>
  <c r="O746" i="1"/>
  <c r="O747" i="1"/>
  <c r="O748" i="1"/>
  <c r="O749" i="1"/>
  <c r="O750" i="1"/>
  <c r="O751" i="1"/>
  <c r="O758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4" i="1"/>
  <c r="O775" i="1"/>
  <c r="O776" i="1"/>
  <c r="O777" i="1"/>
  <c r="O778" i="1"/>
  <c r="O779" i="1"/>
  <c r="O780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11" i="1"/>
  <c r="O812" i="1"/>
  <c r="O813" i="1"/>
  <c r="O814" i="1"/>
  <c r="O818" i="1"/>
  <c r="O819" i="1"/>
  <c r="O822" i="1"/>
  <c r="O823" i="1"/>
  <c r="O824" i="1"/>
  <c r="O825" i="1"/>
  <c r="O835" i="1"/>
  <c r="O836" i="1"/>
  <c r="O837" i="1"/>
  <c r="O838" i="1"/>
  <c r="O839" i="1"/>
  <c r="O847" i="1"/>
  <c r="O848" i="1"/>
  <c r="O852" i="1"/>
  <c r="O860" i="1"/>
  <c r="O861" i="1"/>
  <c r="O862" i="1"/>
  <c r="O864" i="1"/>
  <c r="O865" i="1"/>
  <c r="O866" i="1"/>
  <c r="O868" i="1"/>
  <c r="O869" i="1"/>
  <c r="O870" i="1"/>
  <c r="O872" i="1"/>
  <c r="O873" i="1"/>
  <c r="O874" i="1"/>
  <c r="O875" i="1"/>
  <c r="O876" i="1"/>
  <c r="O878" i="1"/>
  <c r="O880" i="1"/>
  <c r="O881" i="1"/>
  <c r="O882" i="1"/>
  <c r="O886" i="1"/>
  <c r="O889" i="1"/>
  <c r="O890" i="1"/>
  <c r="O891" i="1"/>
  <c r="O896" i="1"/>
  <c r="O897" i="1"/>
  <c r="O898" i="1"/>
  <c r="O899" i="1"/>
  <c r="O900" i="1"/>
  <c r="O901" i="1"/>
  <c r="O904" i="1"/>
  <c r="O905" i="1"/>
  <c r="O907" i="1"/>
  <c r="O908" i="1"/>
  <c r="O909" i="1"/>
  <c r="O912" i="1"/>
  <c r="O913" i="1"/>
  <c r="O920" i="1"/>
  <c r="O921" i="1"/>
  <c r="O922" i="1"/>
  <c r="O923" i="1"/>
  <c r="O924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60" i="1"/>
  <c r="O961" i="1"/>
  <c r="O962" i="1"/>
  <c r="O966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2" i="1"/>
  <c r="O984" i="1"/>
  <c r="O985" i="1"/>
  <c r="O986" i="1"/>
  <c r="O987" i="1"/>
  <c r="O988" i="1"/>
  <c r="O989" i="1"/>
  <c r="O991" i="1"/>
  <c r="O992" i="1"/>
  <c r="O994" i="1"/>
  <c r="O995" i="1"/>
  <c r="O997" i="1"/>
  <c r="O1000" i="1"/>
  <c r="O1002" i="1"/>
  <c r="O1003" i="1"/>
  <c r="O1004" i="1"/>
  <c r="O1005" i="1"/>
  <c r="O1006" i="1"/>
  <c r="O1007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91" i="1"/>
  <c r="O1092" i="1"/>
  <c r="O1093" i="1"/>
  <c r="O1098" i="1"/>
  <c r="O1100" i="1"/>
  <c r="O1101" i="1"/>
  <c r="O1102" i="1"/>
  <c r="O1103" i="1"/>
  <c r="O1108" i="1"/>
  <c r="O1109" i="1"/>
  <c r="O1110" i="1"/>
  <c r="O1115" i="1"/>
  <c r="O1116" i="1"/>
  <c r="O1117" i="1"/>
  <c r="O1118" i="1"/>
  <c r="O1120" i="1"/>
  <c r="O1127" i="1"/>
  <c r="O1153" i="1"/>
  <c r="O1156" i="1"/>
  <c r="O1160" i="1"/>
  <c r="O1162" i="1"/>
  <c r="O1163" i="1"/>
  <c r="O1164" i="1"/>
  <c r="O1165" i="1"/>
  <c r="O1167" i="1"/>
  <c r="O1168" i="1"/>
  <c r="O1169" i="1"/>
  <c r="O1170" i="1"/>
  <c r="O1171" i="1"/>
  <c r="O1172" i="1"/>
  <c r="O1173" i="1"/>
  <c r="O1174" i="1"/>
  <c r="O1175" i="1"/>
  <c r="O1177" i="1"/>
  <c r="O1178" i="1"/>
  <c r="O1179" i="1"/>
  <c r="O1180" i="1"/>
  <c r="O1181" i="1"/>
  <c r="O1182" i="1"/>
  <c r="O1183" i="1"/>
  <c r="O1184" i="1"/>
  <c r="O1204" i="1"/>
  <c r="O1205" i="1"/>
  <c r="O1206" i="1"/>
  <c r="O1207" i="1"/>
  <c r="O1211" i="1"/>
  <c r="O1212" i="1"/>
  <c r="O1216" i="1"/>
  <c r="O1217" i="1"/>
  <c r="O1218" i="1"/>
  <c r="O1219" i="1"/>
  <c r="O1220" i="1"/>
  <c r="O1256" i="1"/>
  <c r="O1257" i="1"/>
  <c r="O1258" i="1"/>
  <c r="O1259" i="1"/>
  <c r="O1260" i="1"/>
  <c r="O1261" i="1"/>
  <c r="O1262" i="1"/>
  <c r="O1263" i="1"/>
  <c r="O1268" i="1"/>
  <c r="O1269" i="1"/>
  <c r="O1273" i="1"/>
  <c r="O1274" i="1"/>
  <c r="O1275" i="1"/>
  <c r="O1281" i="1"/>
  <c r="O1282" i="1"/>
  <c r="O1286" i="1"/>
  <c r="O1287" i="1"/>
  <c r="O1288" i="1"/>
  <c r="O1289" i="1"/>
  <c r="O1291" i="1"/>
  <c r="O1292" i="1"/>
  <c r="O1293" i="1"/>
  <c r="O1294" i="1"/>
  <c r="O1295" i="1"/>
  <c r="O1296" i="1"/>
  <c r="O1298" i="1"/>
  <c r="O1299" i="1"/>
  <c r="O1300" i="1"/>
  <c r="O1314" i="1"/>
  <c r="O1315" i="1"/>
  <c r="O1316" i="1"/>
  <c r="O1327" i="1"/>
  <c r="O1328" i="1"/>
  <c r="O1336" i="1"/>
  <c r="O1337" i="1"/>
  <c r="O1338" i="1"/>
  <c r="O1339" i="1"/>
  <c r="O1340" i="1"/>
  <c r="O1341" i="1"/>
  <c r="O1351" i="1"/>
  <c r="O1352" i="1"/>
  <c r="O1354" i="1"/>
  <c r="O1355" i="1"/>
  <c r="O1357" i="1"/>
  <c r="O1358" i="1"/>
  <c r="O1359" i="1"/>
  <c r="O1361" i="1"/>
  <c r="O1362" i="1"/>
  <c r="O1363" i="1"/>
  <c r="O1367" i="1"/>
  <c r="O1375" i="1"/>
  <c r="O1376" i="1"/>
  <c r="O1380" i="1"/>
  <c r="O1381" i="1"/>
  <c r="O1382" i="1"/>
  <c r="O1390" i="1"/>
  <c r="O1395" i="1"/>
  <c r="O1396" i="1"/>
  <c r="O1398" i="1"/>
  <c r="O1399" i="1"/>
  <c r="O1401" i="1"/>
  <c r="O1403" i="1"/>
  <c r="O1404" i="1"/>
  <c r="O1407" i="1"/>
  <c r="O1408" i="1"/>
  <c r="O1411" i="1"/>
  <c r="O1413" i="1"/>
  <c r="O1414" i="1"/>
  <c r="O1416" i="1"/>
  <c r="O1417" i="1"/>
  <c r="O1418" i="1"/>
  <c r="O1421" i="1"/>
  <c r="O1424" i="1"/>
  <c r="O1425" i="1"/>
  <c r="O1426" i="1"/>
  <c r="O1429" i="1"/>
  <c r="O1431" i="1"/>
  <c r="O1436" i="1"/>
  <c r="O1438" i="1"/>
  <c r="O1439" i="1"/>
  <c r="O1440" i="1"/>
  <c r="O1442" i="1"/>
  <c r="O1449" i="1"/>
  <c r="O1450" i="1"/>
  <c r="O1451" i="1"/>
  <c r="O1452" i="1"/>
  <c r="O1454" i="1"/>
  <c r="O1459" i="1"/>
  <c r="O1460" i="1"/>
  <c r="O1463" i="1"/>
  <c r="O1564" i="1"/>
  <c r="O1565" i="1"/>
  <c r="O1568" i="1"/>
  <c r="O1570" i="1"/>
  <c r="O1573" i="1"/>
  <c r="O1575" i="1"/>
  <c r="O1577" i="1"/>
  <c r="O1579" i="1"/>
  <c r="O1585" i="1"/>
  <c r="O1587" i="1"/>
  <c r="O1589" i="1"/>
  <c r="O1590" i="1"/>
  <c r="O1591" i="1"/>
  <c r="O1592" i="1"/>
  <c r="O1608" i="1"/>
  <c r="O1611" i="1"/>
  <c r="O1614" i="1"/>
  <c r="O1616" i="1"/>
  <c r="O1617" i="1"/>
  <c r="O1619" i="1"/>
  <c r="O1621" i="1"/>
  <c r="O1623" i="1"/>
  <c r="O1624" i="1"/>
  <c r="O1625" i="1"/>
  <c r="O1626" i="1"/>
  <c r="O1630" i="1"/>
  <c r="O1644" i="1"/>
  <c r="O1645" i="1"/>
  <c r="O1646" i="1"/>
  <c r="O1647" i="1"/>
  <c r="O1650" i="1"/>
  <c r="O1651" i="1"/>
  <c r="O1652" i="1"/>
  <c r="O1656" i="1"/>
  <c r="O1659" i="1"/>
  <c r="O1661" i="1"/>
  <c r="O1662" i="1"/>
  <c r="O1663" i="1"/>
  <c r="O1664" i="1"/>
  <c r="O1665" i="1"/>
  <c r="O1668" i="1"/>
  <c r="O1670" i="1"/>
  <c r="O1675" i="1"/>
  <c r="O1676" i="1"/>
  <c r="O1678" i="1"/>
  <c r="O1679" i="1"/>
  <c r="O1685" i="1"/>
  <c r="O1690" i="1"/>
  <c r="O1692" i="1"/>
  <c r="O1693" i="1"/>
  <c r="O1694" i="1"/>
  <c r="O1695" i="1"/>
  <c r="O1697" i="1"/>
  <c r="O1698" i="1"/>
  <c r="O1700" i="1"/>
  <c r="O1701" i="1"/>
  <c r="O1704" i="1"/>
  <c r="O1705" i="1"/>
  <c r="O1706" i="1"/>
  <c r="O1707" i="1"/>
  <c r="O1711" i="1"/>
  <c r="O1712" i="1"/>
  <c r="O1713" i="1"/>
  <c r="O1714" i="1"/>
  <c r="O1715" i="1"/>
  <c r="O1718" i="1"/>
  <c r="O1721" i="1"/>
  <c r="O1723" i="1"/>
  <c r="O1727" i="1"/>
  <c r="O1728" i="1"/>
  <c r="O1729" i="1"/>
  <c r="O1731" i="1"/>
  <c r="O1732" i="1"/>
  <c r="O1733" i="1"/>
  <c r="O1734" i="1"/>
  <c r="O1735" i="1"/>
  <c r="O1736" i="1"/>
  <c r="O1740" i="1"/>
  <c r="O1742" i="1"/>
  <c r="O1744" i="1"/>
  <c r="O1745" i="1"/>
  <c r="O1746" i="1"/>
  <c r="O1747" i="1"/>
  <c r="O1749" i="1"/>
  <c r="O1750" i="1"/>
  <c r="O1751" i="1"/>
  <c r="O1753" i="1"/>
  <c r="O1754" i="1"/>
  <c r="O1755" i="1"/>
  <c r="O1756" i="1"/>
  <c r="O1757" i="1"/>
  <c r="O1758" i="1"/>
  <c r="O1760" i="1"/>
  <c r="O1761" i="1"/>
  <c r="O1762" i="1"/>
  <c r="O1763" i="1"/>
  <c r="O1764" i="1"/>
  <c r="O1765" i="1"/>
  <c r="O1766" i="1"/>
  <c r="O1767" i="1"/>
  <c r="O1777" i="1"/>
  <c r="O1778" i="1"/>
  <c r="O1783" i="1"/>
  <c r="O1785" i="1"/>
  <c r="O1788" i="1"/>
  <c r="O1789" i="1"/>
  <c r="O1790" i="1"/>
  <c r="O1791" i="1"/>
  <c r="O293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20" i="1"/>
  <c r="N321" i="1"/>
  <c r="N322" i="1"/>
  <c r="N323" i="1"/>
  <c r="N324" i="1"/>
  <c r="N325" i="1"/>
  <c r="N326" i="1"/>
  <c r="N328" i="1"/>
  <c r="N329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50" i="1"/>
  <c r="N351" i="1"/>
  <c r="N352" i="1"/>
  <c r="N356" i="1"/>
  <c r="N357" i="1"/>
  <c r="N358" i="1"/>
  <c r="N359" i="1"/>
  <c r="N360" i="1"/>
  <c r="N361" i="1"/>
  <c r="N362" i="1"/>
  <c r="N363" i="1"/>
  <c r="N364" i="1"/>
  <c r="N365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8" i="1"/>
  <c r="N389" i="1"/>
  <c r="N390" i="1"/>
  <c r="N391" i="1"/>
  <c r="N392" i="1"/>
  <c r="N393" i="1"/>
  <c r="N394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5" i="1"/>
  <c r="N426" i="1"/>
  <c r="N427" i="1"/>
  <c r="N428" i="1"/>
  <c r="N429" i="1"/>
  <c r="N430" i="1"/>
  <c r="N431" i="1"/>
  <c r="N434" i="1"/>
  <c r="N435" i="1"/>
  <c r="N436" i="1"/>
  <c r="N450" i="1"/>
  <c r="N451" i="1"/>
  <c r="N452" i="1"/>
  <c r="N456" i="1"/>
  <c r="N457" i="1"/>
  <c r="N458" i="1"/>
  <c r="N459" i="1"/>
  <c r="N460" i="1"/>
  <c r="N461" i="1"/>
  <c r="N471" i="1"/>
  <c r="N472" i="1"/>
  <c r="N473" i="1"/>
  <c r="N474" i="1"/>
  <c r="N475" i="1"/>
  <c r="N480" i="1"/>
  <c r="N481" i="1"/>
  <c r="N482" i="1"/>
  <c r="N483" i="1"/>
  <c r="N484" i="1"/>
  <c r="N485" i="1"/>
  <c r="N486" i="1"/>
  <c r="N488" i="1"/>
  <c r="N489" i="1"/>
  <c r="N491" i="1"/>
  <c r="N492" i="1"/>
  <c r="N493" i="1"/>
  <c r="N494" i="1"/>
  <c r="N495" i="1"/>
  <c r="N496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9" i="1"/>
  <c r="N530" i="1"/>
  <c r="N532" i="1"/>
  <c r="N533" i="1"/>
  <c r="N534" i="1"/>
  <c r="N535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600" i="1"/>
  <c r="N601" i="1"/>
  <c r="N603" i="1"/>
  <c r="N604" i="1"/>
  <c r="N605" i="1"/>
  <c r="N606" i="1"/>
  <c r="N607" i="1"/>
  <c r="N608" i="1"/>
  <c r="N609" i="1"/>
  <c r="N610" i="1"/>
  <c r="N611" i="1"/>
  <c r="N618" i="1"/>
  <c r="N619" i="1"/>
  <c r="N620" i="1"/>
  <c r="N621" i="1"/>
  <c r="N622" i="1"/>
  <c r="N623" i="1"/>
  <c r="N624" i="1"/>
  <c r="N625" i="1"/>
  <c r="N626" i="1"/>
  <c r="N627" i="1"/>
  <c r="N628" i="1"/>
  <c r="N633" i="1"/>
  <c r="N634" i="1"/>
  <c r="N636" i="1"/>
  <c r="N637" i="1"/>
  <c r="N638" i="1"/>
  <c r="N639" i="1"/>
  <c r="N640" i="1"/>
  <c r="N641" i="1"/>
  <c r="N642" i="1"/>
  <c r="N643" i="1"/>
  <c r="N644" i="1"/>
  <c r="N645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99" i="1"/>
  <c r="N701" i="1"/>
  <c r="N702" i="1"/>
  <c r="N703" i="1"/>
  <c r="N704" i="1"/>
  <c r="N705" i="1"/>
  <c r="N733" i="1"/>
  <c r="N736" i="1"/>
  <c r="N737" i="1"/>
  <c r="N738" i="1"/>
  <c r="N739" i="1"/>
  <c r="N740" i="1"/>
  <c r="N746" i="1"/>
  <c r="N747" i="1"/>
  <c r="N748" i="1"/>
  <c r="N749" i="1"/>
  <c r="N750" i="1"/>
  <c r="N751" i="1"/>
  <c r="N758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4" i="1"/>
  <c r="N775" i="1"/>
  <c r="N776" i="1"/>
  <c r="N777" i="1"/>
  <c r="N778" i="1"/>
  <c r="N779" i="1"/>
  <c r="N780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11" i="1"/>
  <c r="N812" i="1"/>
  <c r="N813" i="1"/>
  <c r="N814" i="1"/>
  <c r="N818" i="1"/>
  <c r="N819" i="1"/>
  <c r="N822" i="1"/>
  <c r="N823" i="1"/>
  <c r="N824" i="1"/>
  <c r="N825" i="1"/>
  <c r="N835" i="1"/>
  <c r="N836" i="1"/>
  <c r="N837" i="1"/>
  <c r="N838" i="1"/>
  <c r="N839" i="1"/>
  <c r="N847" i="1"/>
  <c r="N848" i="1"/>
  <c r="N852" i="1"/>
  <c r="N860" i="1"/>
  <c r="N861" i="1"/>
  <c r="N862" i="1"/>
  <c r="N864" i="1"/>
  <c r="N865" i="1"/>
  <c r="N866" i="1"/>
  <c r="N868" i="1"/>
  <c r="N869" i="1"/>
  <c r="N870" i="1"/>
  <c r="N872" i="1"/>
  <c r="N873" i="1"/>
  <c r="N874" i="1"/>
  <c r="N875" i="1"/>
  <c r="N876" i="1"/>
  <c r="N878" i="1"/>
  <c r="N880" i="1"/>
  <c r="N881" i="1"/>
  <c r="N882" i="1"/>
  <c r="N886" i="1"/>
  <c r="N889" i="1"/>
  <c r="N890" i="1"/>
  <c r="N891" i="1"/>
  <c r="N896" i="1"/>
  <c r="N897" i="1"/>
  <c r="N898" i="1"/>
  <c r="N899" i="1"/>
  <c r="N900" i="1"/>
  <c r="N901" i="1"/>
  <c r="N904" i="1"/>
  <c r="N905" i="1"/>
  <c r="N907" i="1"/>
  <c r="N908" i="1"/>
  <c r="N909" i="1"/>
  <c r="N912" i="1"/>
  <c r="N913" i="1"/>
  <c r="N920" i="1"/>
  <c r="N921" i="1"/>
  <c r="N922" i="1"/>
  <c r="N923" i="1"/>
  <c r="N924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60" i="1"/>
  <c r="N961" i="1"/>
  <c r="N962" i="1"/>
  <c r="N966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2" i="1"/>
  <c r="N984" i="1"/>
  <c r="N985" i="1"/>
  <c r="N986" i="1"/>
  <c r="N987" i="1"/>
  <c r="N988" i="1"/>
  <c r="N989" i="1"/>
  <c r="N991" i="1"/>
  <c r="N992" i="1"/>
  <c r="N994" i="1"/>
  <c r="N995" i="1"/>
  <c r="N997" i="1"/>
  <c r="N1000" i="1"/>
  <c r="N1002" i="1"/>
  <c r="N1003" i="1"/>
  <c r="N1004" i="1"/>
  <c r="N1005" i="1"/>
  <c r="N1006" i="1"/>
  <c r="N1007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91" i="1"/>
  <c r="N1092" i="1"/>
  <c r="N1093" i="1"/>
  <c r="N1098" i="1"/>
  <c r="N1100" i="1"/>
  <c r="N1101" i="1"/>
  <c r="N1102" i="1"/>
  <c r="N1103" i="1"/>
  <c r="N1108" i="1"/>
  <c r="N1109" i="1"/>
  <c r="N1110" i="1"/>
  <c r="N1115" i="1"/>
  <c r="N1116" i="1"/>
  <c r="N1117" i="1"/>
  <c r="N1118" i="1"/>
  <c r="N1120" i="1"/>
  <c r="N1127" i="1"/>
  <c r="N1153" i="1"/>
  <c r="N1156" i="1"/>
  <c r="N1160" i="1"/>
  <c r="N1162" i="1"/>
  <c r="N1163" i="1"/>
  <c r="N1164" i="1"/>
  <c r="N1165" i="1"/>
  <c r="N1167" i="1"/>
  <c r="N1168" i="1"/>
  <c r="N1169" i="1"/>
  <c r="N1170" i="1"/>
  <c r="N1171" i="1"/>
  <c r="N1172" i="1"/>
  <c r="N1173" i="1"/>
  <c r="N1174" i="1"/>
  <c r="N1175" i="1"/>
  <c r="N1177" i="1"/>
  <c r="N1178" i="1"/>
  <c r="N1179" i="1"/>
  <c r="N1180" i="1"/>
  <c r="N1181" i="1"/>
  <c r="N1182" i="1"/>
  <c r="N1183" i="1"/>
  <c r="N1184" i="1"/>
  <c r="N1204" i="1"/>
  <c r="N1205" i="1"/>
  <c r="N1206" i="1"/>
  <c r="N1207" i="1"/>
  <c r="N1211" i="1"/>
  <c r="N1212" i="1"/>
  <c r="N1216" i="1"/>
  <c r="N1217" i="1"/>
  <c r="N1218" i="1"/>
  <c r="N1219" i="1"/>
  <c r="N1220" i="1"/>
  <c r="N1256" i="1"/>
  <c r="N1257" i="1"/>
  <c r="N1258" i="1"/>
  <c r="N1259" i="1"/>
  <c r="N1260" i="1"/>
  <c r="N1261" i="1"/>
  <c r="N1262" i="1"/>
  <c r="N1263" i="1"/>
  <c r="N1268" i="1"/>
  <c r="N1269" i="1"/>
  <c r="N1273" i="1"/>
  <c r="N1274" i="1"/>
  <c r="N1275" i="1"/>
  <c r="N1281" i="1"/>
  <c r="N1282" i="1"/>
  <c r="N1286" i="1"/>
  <c r="N1287" i="1"/>
  <c r="N1288" i="1"/>
  <c r="N1289" i="1"/>
  <c r="N1291" i="1"/>
  <c r="N1292" i="1"/>
  <c r="N1293" i="1"/>
  <c r="N1294" i="1"/>
  <c r="N1295" i="1"/>
  <c r="N1296" i="1"/>
  <c r="N1298" i="1"/>
  <c r="N1299" i="1"/>
  <c r="N1300" i="1"/>
  <c r="N1314" i="1"/>
  <c r="N1315" i="1"/>
  <c r="N1316" i="1"/>
  <c r="N1327" i="1"/>
  <c r="N1328" i="1"/>
  <c r="N1336" i="1"/>
  <c r="N1337" i="1"/>
  <c r="N1338" i="1"/>
  <c r="N1339" i="1"/>
  <c r="N1340" i="1"/>
  <c r="N1341" i="1"/>
  <c r="N1351" i="1"/>
  <c r="N1352" i="1"/>
  <c r="N1354" i="1"/>
  <c r="N1355" i="1"/>
  <c r="N1357" i="1"/>
  <c r="N1358" i="1"/>
  <c r="N1359" i="1"/>
  <c r="N1361" i="1"/>
  <c r="N1362" i="1"/>
  <c r="N1363" i="1"/>
  <c r="N1367" i="1"/>
  <c r="N1375" i="1"/>
  <c r="N1376" i="1"/>
  <c r="N1380" i="1"/>
  <c r="N1381" i="1"/>
  <c r="N1382" i="1"/>
  <c r="N1390" i="1"/>
  <c r="N1395" i="1"/>
  <c r="N1396" i="1"/>
  <c r="N1398" i="1"/>
  <c r="N1399" i="1"/>
  <c r="N1401" i="1"/>
  <c r="N1403" i="1"/>
  <c r="N1404" i="1"/>
  <c r="N1407" i="1"/>
  <c r="N1408" i="1"/>
  <c r="N1411" i="1"/>
  <c r="N1413" i="1"/>
  <c r="N1414" i="1"/>
  <c r="N1416" i="1"/>
  <c r="N1417" i="1"/>
  <c r="N1418" i="1"/>
  <c r="N1421" i="1"/>
  <c r="N1424" i="1"/>
  <c r="N1425" i="1"/>
  <c r="N1426" i="1"/>
  <c r="N1429" i="1"/>
  <c r="N1431" i="1"/>
  <c r="N1436" i="1"/>
  <c r="N1438" i="1"/>
  <c r="N1439" i="1"/>
  <c r="N1440" i="1"/>
  <c r="N1442" i="1"/>
  <c r="N1449" i="1"/>
  <c r="N1450" i="1"/>
  <c r="N1451" i="1"/>
  <c r="N1452" i="1"/>
  <c r="N1454" i="1"/>
  <c r="N1459" i="1"/>
  <c r="N1460" i="1"/>
  <c r="N1463" i="1"/>
  <c r="N1564" i="1"/>
  <c r="N1565" i="1"/>
  <c r="N1568" i="1"/>
  <c r="N1570" i="1"/>
  <c r="N1573" i="1"/>
  <c r="N1575" i="1"/>
  <c r="N1577" i="1"/>
  <c r="N1579" i="1"/>
  <c r="N1585" i="1"/>
  <c r="N1587" i="1"/>
  <c r="N1589" i="1"/>
  <c r="N1590" i="1"/>
  <c r="N1591" i="1"/>
  <c r="N1592" i="1"/>
  <c r="N1608" i="1"/>
  <c r="N1611" i="1"/>
  <c r="N1614" i="1"/>
  <c r="N1616" i="1"/>
  <c r="N1617" i="1"/>
  <c r="N1619" i="1"/>
  <c r="N1621" i="1"/>
  <c r="N1623" i="1"/>
  <c r="N1624" i="1"/>
  <c r="N1625" i="1"/>
  <c r="N1626" i="1"/>
  <c r="N1630" i="1"/>
  <c r="N1644" i="1"/>
  <c r="N1645" i="1"/>
  <c r="N1646" i="1"/>
  <c r="N1647" i="1"/>
  <c r="N1650" i="1"/>
  <c r="N1651" i="1"/>
  <c r="N1652" i="1"/>
  <c r="N1656" i="1"/>
  <c r="N1659" i="1"/>
  <c r="N1661" i="1"/>
  <c r="N1662" i="1"/>
  <c r="N1663" i="1"/>
  <c r="N1664" i="1"/>
  <c r="N1665" i="1"/>
  <c r="N1668" i="1"/>
  <c r="N1670" i="1"/>
  <c r="N1675" i="1"/>
  <c r="N1676" i="1"/>
  <c r="N1678" i="1"/>
  <c r="N1679" i="1"/>
  <c r="N1685" i="1"/>
  <c r="N1690" i="1"/>
  <c r="N1692" i="1"/>
  <c r="N1693" i="1"/>
  <c r="N1694" i="1"/>
  <c r="N1695" i="1"/>
  <c r="N1697" i="1"/>
  <c r="N1698" i="1"/>
  <c r="N1700" i="1"/>
  <c r="N1701" i="1"/>
  <c r="N1704" i="1"/>
  <c r="N1705" i="1"/>
  <c r="N1706" i="1"/>
  <c r="N1707" i="1"/>
  <c r="N1711" i="1"/>
  <c r="N1712" i="1"/>
  <c r="N1713" i="1"/>
  <c r="N1714" i="1"/>
  <c r="N1715" i="1"/>
  <c r="N1718" i="1"/>
  <c r="N1721" i="1"/>
  <c r="N1723" i="1"/>
  <c r="N1727" i="1"/>
  <c r="N1728" i="1"/>
  <c r="N1729" i="1"/>
  <c r="N1731" i="1"/>
  <c r="N1732" i="1"/>
  <c r="N1733" i="1"/>
  <c r="N1734" i="1"/>
  <c r="N1735" i="1"/>
  <c r="N1736" i="1"/>
  <c r="N1740" i="1"/>
  <c r="N1742" i="1"/>
  <c r="N1744" i="1"/>
  <c r="N1745" i="1"/>
  <c r="N1746" i="1"/>
  <c r="N1747" i="1"/>
  <c r="N1749" i="1"/>
  <c r="N1750" i="1"/>
  <c r="N1751" i="1"/>
  <c r="N1753" i="1"/>
  <c r="N1754" i="1"/>
  <c r="N1755" i="1"/>
  <c r="N1756" i="1"/>
  <c r="N1757" i="1"/>
  <c r="N1758" i="1"/>
  <c r="N1760" i="1"/>
  <c r="N1761" i="1"/>
  <c r="N1762" i="1"/>
  <c r="N1763" i="1"/>
  <c r="N1764" i="1"/>
  <c r="N1765" i="1"/>
  <c r="N1766" i="1"/>
  <c r="N1767" i="1"/>
  <c r="N1777" i="1"/>
  <c r="N1778" i="1"/>
  <c r="N1783" i="1"/>
  <c r="N1785" i="1"/>
  <c r="N1788" i="1"/>
  <c r="N1789" i="1"/>
  <c r="N1790" i="1"/>
  <c r="N1791" i="1"/>
  <c r="N293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20" i="1"/>
  <c r="M321" i="1"/>
  <c r="M322" i="1"/>
  <c r="M323" i="1"/>
  <c r="M324" i="1"/>
  <c r="M325" i="1"/>
  <c r="M326" i="1"/>
  <c r="M328" i="1"/>
  <c r="M329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50" i="1"/>
  <c r="M351" i="1"/>
  <c r="M352" i="1"/>
  <c r="M356" i="1"/>
  <c r="M357" i="1"/>
  <c r="M358" i="1"/>
  <c r="M359" i="1"/>
  <c r="M360" i="1"/>
  <c r="M361" i="1"/>
  <c r="M362" i="1"/>
  <c r="M363" i="1"/>
  <c r="M364" i="1"/>
  <c r="M365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8" i="1"/>
  <c r="M389" i="1"/>
  <c r="M390" i="1"/>
  <c r="M391" i="1"/>
  <c r="M392" i="1"/>
  <c r="M393" i="1"/>
  <c r="M394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5" i="1"/>
  <c r="M426" i="1"/>
  <c r="M427" i="1"/>
  <c r="M428" i="1"/>
  <c r="M429" i="1"/>
  <c r="M430" i="1"/>
  <c r="M431" i="1"/>
  <c r="M434" i="1"/>
  <c r="M435" i="1"/>
  <c r="M436" i="1"/>
  <c r="M450" i="1"/>
  <c r="M451" i="1"/>
  <c r="M452" i="1"/>
  <c r="M456" i="1"/>
  <c r="M457" i="1"/>
  <c r="M458" i="1"/>
  <c r="M459" i="1"/>
  <c r="M460" i="1"/>
  <c r="M461" i="1"/>
  <c r="M471" i="1"/>
  <c r="M472" i="1"/>
  <c r="M473" i="1"/>
  <c r="M474" i="1"/>
  <c r="M475" i="1"/>
  <c r="M480" i="1"/>
  <c r="M481" i="1"/>
  <c r="M482" i="1"/>
  <c r="M483" i="1"/>
  <c r="M484" i="1"/>
  <c r="M485" i="1"/>
  <c r="M486" i="1"/>
  <c r="M488" i="1"/>
  <c r="M489" i="1"/>
  <c r="M491" i="1"/>
  <c r="M492" i="1"/>
  <c r="M493" i="1"/>
  <c r="M494" i="1"/>
  <c r="M495" i="1"/>
  <c r="M496" i="1"/>
  <c r="M500" i="1"/>
  <c r="M501" i="1"/>
  <c r="M502" i="1"/>
  <c r="M503" i="1"/>
  <c r="M504" i="1"/>
  <c r="M505" i="1"/>
  <c r="M506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0" i="1"/>
  <c r="M521" i="1"/>
  <c r="M529" i="1"/>
  <c r="M530" i="1"/>
  <c r="M532" i="1"/>
  <c r="M533" i="1"/>
  <c r="M534" i="1"/>
  <c r="M535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M550" i="1"/>
  <c r="M553" i="1"/>
  <c r="M554" i="1"/>
  <c r="M555" i="1"/>
  <c r="M556" i="1"/>
  <c r="M557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600" i="1"/>
  <c r="M601" i="1"/>
  <c r="M603" i="1"/>
  <c r="M604" i="1"/>
  <c r="M605" i="1"/>
  <c r="M606" i="1"/>
  <c r="M607" i="1"/>
  <c r="M608" i="1"/>
  <c r="M609" i="1"/>
  <c r="M610" i="1"/>
  <c r="M611" i="1"/>
  <c r="M618" i="1"/>
  <c r="M619" i="1"/>
  <c r="M620" i="1"/>
  <c r="M621" i="1"/>
  <c r="M622" i="1"/>
  <c r="M623" i="1"/>
  <c r="M624" i="1"/>
  <c r="M625" i="1"/>
  <c r="M626" i="1"/>
  <c r="M627" i="1"/>
  <c r="M628" i="1"/>
  <c r="M633" i="1"/>
  <c r="M634" i="1"/>
  <c r="M636" i="1"/>
  <c r="M637" i="1"/>
  <c r="M638" i="1"/>
  <c r="M639" i="1"/>
  <c r="M640" i="1"/>
  <c r="M641" i="1"/>
  <c r="M642" i="1"/>
  <c r="M643" i="1"/>
  <c r="M644" i="1"/>
  <c r="M645" i="1"/>
  <c r="M647" i="1"/>
  <c r="M648" i="1"/>
  <c r="M649" i="1"/>
  <c r="M650" i="1"/>
  <c r="M651" i="1"/>
  <c r="M652" i="1"/>
  <c r="M653" i="1"/>
  <c r="M654" i="1"/>
  <c r="M655" i="1"/>
  <c r="M656" i="1"/>
  <c r="M657" i="1"/>
  <c r="M658" i="1"/>
  <c r="M699" i="1"/>
  <c r="M701" i="1"/>
  <c r="M702" i="1"/>
  <c r="M703" i="1"/>
  <c r="M704" i="1"/>
  <c r="M705" i="1"/>
  <c r="M733" i="1"/>
  <c r="M736" i="1"/>
  <c r="M737" i="1"/>
  <c r="M738" i="1"/>
  <c r="M739" i="1"/>
  <c r="M740" i="1"/>
  <c r="M746" i="1"/>
  <c r="M747" i="1"/>
  <c r="M748" i="1"/>
  <c r="M749" i="1"/>
  <c r="M750" i="1"/>
  <c r="M751" i="1"/>
  <c r="M758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4" i="1"/>
  <c r="M775" i="1"/>
  <c r="M776" i="1"/>
  <c r="M777" i="1"/>
  <c r="M778" i="1"/>
  <c r="M779" i="1"/>
  <c r="M780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11" i="1"/>
  <c r="M812" i="1"/>
  <c r="M813" i="1"/>
  <c r="M814" i="1"/>
  <c r="M818" i="1"/>
  <c r="M819" i="1"/>
  <c r="M822" i="1"/>
  <c r="M823" i="1"/>
  <c r="M824" i="1"/>
  <c r="M825" i="1"/>
  <c r="M835" i="1"/>
  <c r="M836" i="1"/>
  <c r="M837" i="1"/>
  <c r="M838" i="1"/>
  <c r="M839" i="1"/>
  <c r="M847" i="1"/>
  <c r="M848" i="1"/>
  <c r="M852" i="1"/>
  <c r="M860" i="1"/>
  <c r="M861" i="1"/>
  <c r="M862" i="1"/>
  <c r="M864" i="1"/>
  <c r="M865" i="1"/>
  <c r="M866" i="1"/>
  <c r="M868" i="1"/>
  <c r="M869" i="1"/>
  <c r="M870" i="1"/>
  <c r="M872" i="1"/>
  <c r="M873" i="1"/>
  <c r="M874" i="1"/>
  <c r="M875" i="1"/>
  <c r="M876" i="1"/>
  <c r="M878" i="1"/>
  <c r="M880" i="1"/>
  <c r="M881" i="1"/>
  <c r="M882" i="1"/>
  <c r="M886" i="1"/>
  <c r="M889" i="1"/>
  <c r="M890" i="1"/>
  <c r="M891" i="1"/>
  <c r="M896" i="1"/>
  <c r="M897" i="1"/>
  <c r="M898" i="1"/>
  <c r="M899" i="1"/>
  <c r="M900" i="1"/>
  <c r="M901" i="1"/>
  <c r="M904" i="1"/>
  <c r="M905" i="1"/>
  <c r="M907" i="1"/>
  <c r="M908" i="1"/>
  <c r="M909" i="1"/>
  <c r="M912" i="1"/>
  <c r="M913" i="1"/>
  <c r="M920" i="1"/>
  <c r="M921" i="1"/>
  <c r="M922" i="1"/>
  <c r="M923" i="1"/>
  <c r="M924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60" i="1"/>
  <c r="M961" i="1"/>
  <c r="M962" i="1"/>
  <c r="M966" i="1"/>
  <c r="M968" i="1"/>
  <c r="M969" i="1"/>
  <c r="M970" i="1"/>
  <c r="M971" i="1"/>
  <c r="M972" i="1"/>
  <c r="M973" i="1"/>
  <c r="M974" i="1"/>
  <c r="M975" i="1"/>
  <c r="M976" i="1"/>
  <c r="M977" i="1"/>
  <c r="M978" i="1"/>
  <c r="M979" i="1"/>
  <c r="M982" i="1"/>
  <c r="M984" i="1"/>
  <c r="M985" i="1"/>
  <c r="M986" i="1"/>
  <c r="M987" i="1"/>
  <c r="M988" i="1"/>
  <c r="M989" i="1"/>
  <c r="M991" i="1"/>
  <c r="M992" i="1"/>
  <c r="M994" i="1"/>
  <c r="M995" i="1"/>
  <c r="M997" i="1"/>
  <c r="M1000" i="1"/>
  <c r="M1002" i="1"/>
  <c r="M1003" i="1"/>
  <c r="M1004" i="1"/>
  <c r="M1005" i="1"/>
  <c r="M1006" i="1"/>
  <c r="M1007" i="1"/>
  <c r="M1055" i="1"/>
  <c r="M1056" i="1"/>
  <c r="M1057" i="1"/>
  <c r="M1058" i="1"/>
  <c r="M1059" i="1"/>
  <c r="M1060" i="1"/>
  <c r="M1061" i="1"/>
  <c r="M1062" i="1"/>
  <c r="M1063" i="1"/>
  <c r="M1064" i="1"/>
  <c r="M1065" i="1"/>
  <c r="M1066" i="1"/>
  <c r="M1067" i="1"/>
  <c r="M1068" i="1"/>
  <c r="M1069" i="1"/>
  <c r="M1070" i="1"/>
  <c r="M1071" i="1"/>
  <c r="M1072" i="1"/>
  <c r="M1073" i="1"/>
  <c r="M1091" i="1"/>
  <c r="M1092" i="1"/>
  <c r="M1093" i="1"/>
  <c r="M1098" i="1"/>
  <c r="M1100" i="1"/>
  <c r="M1101" i="1"/>
  <c r="M1102" i="1"/>
  <c r="M1103" i="1"/>
  <c r="M1108" i="1"/>
  <c r="M1109" i="1"/>
  <c r="M1110" i="1"/>
  <c r="M1115" i="1"/>
  <c r="M1116" i="1"/>
  <c r="M1117" i="1"/>
  <c r="M1118" i="1"/>
  <c r="M1120" i="1"/>
  <c r="M1127" i="1"/>
  <c r="M1153" i="1"/>
  <c r="M1156" i="1"/>
  <c r="M1160" i="1"/>
  <c r="M1162" i="1"/>
  <c r="M1163" i="1"/>
  <c r="M1164" i="1"/>
  <c r="M1165" i="1"/>
  <c r="M1167" i="1"/>
  <c r="M1168" i="1"/>
  <c r="M1169" i="1"/>
  <c r="M1170" i="1"/>
  <c r="M1171" i="1"/>
  <c r="M1172" i="1"/>
  <c r="M1173" i="1"/>
  <c r="M1174" i="1"/>
  <c r="M1175" i="1"/>
  <c r="M1177" i="1"/>
  <c r="M1178" i="1"/>
  <c r="M1179" i="1"/>
  <c r="M1180" i="1"/>
  <c r="M1181" i="1"/>
  <c r="M1182" i="1"/>
  <c r="M1183" i="1"/>
  <c r="M1184" i="1"/>
  <c r="M1204" i="1"/>
  <c r="M1205" i="1"/>
  <c r="M1206" i="1"/>
  <c r="M1207" i="1"/>
  <c r="M1211" i="1"/>
  <c r="M1212" i="1"/>
  <c r="M1216" i="1"/>
  <c r="M1217" i="1"/>
  <c r="M1218" i="1"/>
  <c r="M1219" i="1"/>
  <c r="M1220" i="1"/>
  <c r="M1256" i="1"/>
  <c r="M1257" i="1"/>
  <c r="M1258" i="1"/>
  <c r="M1259" i="1"/>
  <c r="M1260" i="1"/>
  <c r="M1261" i="1"/>
  <c r="M1262" i="1"/>
  <c r="M1263" i="1"/>
  <c r="M1268" i="1"/>
  <c r="M1269" i="1"/>
  <c r="M1273" i="1"/>
  <c r="M1274" i="1"/>
  <c r="M1275" i="1"/>
  <c r="M1281" i="1"/>
  <c r="M1282" i="1"/>
  <c r="M1286" i="1"/>
  <c r="M1287" i="1"/>
  <c r="M1288" i="1"/>
  <c r="M1289" i="1"/>
  <c r="M1291" i="1"/>
  <c r="M1292" i="1"/>
  <c r="M1293" i="1"/>
  <c r="M1294" i="1"/>
  <c r="M1295" i="1"/>
  <c r="M1296" i="1"/>
  <c r="M1298" i="1"/>
  <c r="M1299" i="1"/>
  <c r="M1300" i="1"/>
  <c r="M1314" i="1"/>
  <c r="M1315" i="1"/>
  <c r="M1316" i="1"/>
  <c r="M1327" i="1"/>
  <c r="M1328" i="1"/>
  <c r="M1336" i="1"/>
  <c r="M1337" i="1"/>
  <c r="M1338" i="1"/>
  <c r="M1339" i="1"/>
  <c r="M1340" i="1"/>
  <c r="M1341" i="1"/>
  <c r="M1351" i="1"/>
  <c r="M1352" i="1"/>
  <c r="M1354" i="1"/>
  <c r="M1355" i="1"/>
  <c r="M1357" i="1"/>
  <c r="M1358" i="1"/>
  <c r="M1359" i="1"/>
  <c r="M1361" i="1"/>
  <c r="M1362" i="1"/>
  <c r="M1363" i="1"/>
  <c r="M1367" i="1"/>
  <c r="M1375" i="1"/>
  <c r="M1376" i="1"/>
  <c r="M1380" i="1"/>
  <c r="M1381" i="1"/>
  <c r="M1382" i="1"/>
  <c r="M1390" i="1"/>
  <c r="M1395" i="1"/>
  <c r="M1396" i="1"/>
  <c r="M1398" i="1"/>
  <c r="M1399" i="1"/>
  <c r="M1401" i="1"/>
  <c r="M1403" i="1"/>
  <c r="M1404" i="1"/>
  <c r="M1407" i="1"/>
  <c r="M1408" i="1"/>
  <c r="M1411" i="1"/>
  <c r="M1413" i="1"/>
  <c r="M1414" i="1"/>
  <c r="M1416" i="1"/>
  <c r="M1417" i="1"/>
  <c r="M1418" i="1"/>
  <c r="M1421" i="1"/>
  <c r="M1424" i="1"/>
  <c r="M1425" i="1"/>
  <c r="M1426" i="1"/>
  <c r="M1429" i="1"/>
  <c r="M1431" i="1"/>
  <c r="M1436" i="1"/>
  <c r="M1438" i="1"/>
  <c r="M1439" i="1"/>
  <c r="M1440" i="1"/>
  <c r="M1442" i="1"/>
  <c r="M1449" i="1"/>
  <c r="M1450" i="1"/>
  <c r="M1451" i="1"/>
  <c r="M1452" i="1"/>
  <c r="M1454" i="1"/>
  <c r="M1459" i="1"/>
  <c r="M1460" i="1"/>
  <c r="M1463" i="1"/>
  <c r="M1564" i="1"/>
  <c r="M1565" i="1"/>
  <c r="M1568" i="1"/>
  <c r="M1570" i="1"/>
  <c r="M1573" i="1"/>
  <c r="M1575" i="1"/>
  <c r="M1577" i="1"/>
  <c r="M1579" i="1"/>
  <c r="M1585" i="1"/>
  <c r="M1587" i="1"/>
  <c r="M1589" i="1"/>
  <c r="M1590" i="1"/>
  <c r="M1591" i="1"/>
  <c r="M1592" i="1"/>
  <c r="M1608" i="1"/>
  <c r="M1611" i="1"/>
  <c r="M1614" i="1"/>
  <c r="M1616" i="1"/>
  <c r="M1617" i="1"/>
  <c r="M1619" i="1"/>
  <c r="M1621" i="1"/>
  <c r="M1623" i="1"/>
  <c r="M1624" i="1"/>
  <c r="M1625" i="1"/>
  <c r="M1626" i="1"/>
  <c r="M1630" i="1"/>
  <c r="M1644" i="1"/>
  <c r="M1645" i="1"/>
  <c r="M1646" i="1"/>
  <c r="M1647" i="1"/>
  <c r="M1650" i="1"/>
  <c r="M1651" i="1"/>
  <c r="M1652" i="1"/>
  <c r="M1656" i="1"/>
  <c r="M1659" i="1"/>
  <c r="M1661" i="1"/>
  <c r="M1662" i="1"/>
  <c r="M1663" i="1"/>
  <c r="M1664" i="1"/>
  <c r="M1665" i="1"/>
  <c r="M1668" i="1"/>
  <c r="M1670" i="1"/>
  <c r="M1675" i="1"/>
  <c r="M1676" i="1"/>
  <c r="M1678" i="1"/>
  <c r="M1679" i="1"/>
  <c r="M1685" i="1"/>
  <c r="M1690" i="1"/>
  <c r="M1692" i="1"/>
  <c r="M1693" i="1"/>
  <c r="M1694" i="1"/>
  <c r="M1695" i="1"/>
  <c r="M1697" i="1"/>
  <c r="M1698" i="1"/>
  <c r="M1700" i="1"/>
  <c r="M1701" i="1"/>
  <c r="M1704" i="1"/>
  <c r="M1705" i="1"/>
  <c r="M1706" i="1"/>
  <c r="M1707" i="1"/>
  <c r="M1711" i="1"/>
  <c r="M1712" i="1"/>
  <c r="M1713" i="1"/>
  <c r="M1714" i="1"/>
  <c r="M1715" i="1"/>
  <c r="M1718" i="1"/>
  <c r="M1721" i="1"/>
  <c r="M1723" i="1"/>
  <c r="M1727" i="1"/>
  <c r="M1728" i="1"/>
  <c r="M1729" i="1"/>
  <c r="M1731" i="1"/>
  <c r="M1732" i="1"/>
  <c r="M1733" i="1"/>
  <c r="M1734" i="1"/>
  <c r="M1735" i="1"/>
  <c r="M1736" i="1"/>
  <c r="M1740" i="1"/>
  <c r="M1742" i="1"/>
  <c r="M1744" i="1"/>
  <c r="M1745" i="1"/>
  <c r="M1746" i="1"/>
  <c r="M1747" i="1"/>
  <c r="M1749" i="1"/>
  <c r="M1750" i="1"/>
  <c r="M1751" i="1"/>
  <c r="M1753" i="1"/>
  <c r="M1754" i="1"/>
  <c r="M1755" i="1"/>
  <c r="M1756" i="1"/>
  <c r="M1757" i="1"/>
  <c r="M1758" i="1"/>
  <c r="M1760" i="1"/>
  <c r="M1761" i="1"/>
  <c r="M1762" i="1"/>
  <c r="M1763" i="1"/>
  <c r="M1764" i="1"/>
  <c r="M1765" i="1"/>
  <c r="M1766" i="1"/>
  <c r="M1767" i="1"/>
  <c r="M1777" i="1"/>
  <c r="M1778" i="1"/>
  <c r="M1783" i="1"/>
  <c r="M1785" i="1"/>
  <c r="M1788" i="1"/>
  <c r="M1789" i="1"/>
  <c r="M1790" i="1"/>
  <c r="M1791" i="1"/>
  <c r="M293" i="1"/>
  <c r="P290" i="1" l="1"/>
  <c r="P291" i="1"/>
  <c r="P289" i="1"/>
  <c r="O290" i="1"/>
  <c r="O291" i="1"/>
  <c r="O289" i="1"/>
  <c r="N290" i="1"/>
  <c r="N291" i="1"/>
  <c r="N289" i="1"/>
  <c r="M290" i="1"/>
  <c r="M291" i="1"/>
  <c r="M289" i="1"/>
  <c r="P277" i="1"/>
  <c r="P278" i="1"/>
  <c r="P279" i="1"/>
  <c r="P280" i="1"/>
  <c r="P282" i="1"/>
  <c r="P283" i="1"/>
  <c r="P284" i="1"/>
  <c r="P285" i="1"/>
  <c r="P286" i="1"/>
  <c r="P287" i="1"/>
  <c r="P276" i="1"/>
  <c r="O277" i="1"/>
  <c r="O278" i="1"/>
  <c r="O279" i="1"/>
  <c r="O280" i="1"/>
  <c r="O282" i="1"/>
  <c r="O283" i="1"/>
  <c r="O284" i="1"/>
  <c r="O285" i="1"/>
  <c r="O286" i="1"/>
  <c r="O287" i="1"/>
  <c r="O276" i="1"/>
  <c r="N277" i="1"/>
  <c r="N278" i="1"/>
  <c r="N279" i="1"/>
  <c r="N280" i="1"/>
  <c r="N282" i="1"/>
  <c r="N283" i="1"/>
  <c r="N284" i="1"/>
  <c r="N285" i="1"/>
  <c r="N286" i="1"/>
  <c r="N287" i="1"/>
  <c r="N276" i="1"/>
  <c r="M277" i="1"/>
  <c r="M278" i="1"/>
  <c r="M279" i="1"/>
  <c r="M280" i="1"/>
  <c r="M282" i="1"/>
  <c r="M283" i="1"/>
  <c r="M284" i="1"/>
  <c r="M285" i="1"/>
  <c r="M286" i="1"/>
  <c r="M287" i="1"/>
  <c r="M276" i="1"/>
  <c r="P274" i="1"/>
  <c r="O274" i="1"/>
  <c r="N274" i="1"/>
  <c r="M274" i="1"/>
  <c r="P266" i="1"/>
  <c r="P17" i="1"/>
  <c r="P20" i="1"/>
  <c r="P21" i="1"/>
  <c r="P22" i="1"/>
  <c r="P23" i="1"/>
  <c r="P24" i="1"/>
  <c r="P25" i="1"/>
  <c r="P26" i="1"/>
  <c r="P27" i="1"/>
  <c r="P28" i="1"/>
  <c r="P29" i="1"/>
  <c r="P30" i="1"/>
  <c r="P31" i="1"/>
  <c r="P33" i="1"/>
  <c r="P34" i="1"/>
  <c r="P35" i="1"/>
  <c r="P36" i="1"/>
  <c r="P38" i="1"/>
  <c r="P42" i="1"/>
  <c r="P43" i="1"/>
  <c r="P45" i="1"/>
  <c r="P47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3" i="1"/>
  <c r="P64" i="1"/>
  <c r="P65" i="1"/>
  <c r="P66" i="1"/>
  <c r="P69" i="1"/>
  <c r="P70" i="1"/>
  <c r="P71" i="1"/>
  <c r="P72" i="1"/>
  <c r="P73" i="1"/>
  <c r="P74" i="1"/>
  <c r="P75" i="1"/>
  <c r="P76" i="1"/>
  <c r="P77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8" i="1"/>
  <c r="P139" i="1"/>
  <c r="P140" i="1"/>
  <c r="P141" i="1"/>
  <c r="P142" i="1"/>
  <c r="P143" i="1"/>
  <c r="P144" i="1"/>
  <c r="P145" i="1"/>
  <c r="P146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4" i="1"/>
  <c r="P215" i="1"/>
  <c r="P216" i="1"/>
  <c r="P217" i="1"/>
  <c r="P218" i="1"/>
  <c r="P219" i="1"/>
  <c r="P220" i="1"/>
  <c r="P221" i="1"/>
  <c r="P222" i="1"/>
  <c r="P223" i="1"/>
  <c r="P225" i="1"/>
  <c r="P226" i="1"/>
  <c r="P227" i="1"/>
  <c r="P228" i="1"/>
  <c r="P229" i="1"/>
  <c r="P230" i="1"/>
  <c r="P231" i="1"/>
  <c r="P232" i="1"/>
  <c r="P233" i="1"/>
  <c r="P235" i="1"/>
  <c r="P236" i="1"/>
  <c r="P237" i="1"/>
  <c r="P238" i="1"/>
  <c r="P244" i="1"/>
  <c r="P245" i="1"/>
  <c r="P246" i="1"/>
  <c r="P247" i="1"/>
  <c r="P248" i="1"/>
  <c r="P249" i="1"/>
  <c r="P250" i="1"/>
  <c r="P251" i="1"/>
  <c r="P252" i="1"/>
  <c r="P253" i="1"/>
  <c r="P257" i="1"/>
  <c r="P258" i="1"/>
  <c r="P259" i="1"/>
  <c r="P260" i="1"/>
  <c r="P262" i="1"/>
  <c r="P263" i="1"/>
  <c r="P264" i="1"/>
  <c r="P265" i="1"/>
  <c r="P16" i="1"/>
  <c r="O17" i="1"/>
  <c r="O20" i="1"/>
  <c r="O21" i="1"/>
  <c r="O22" i="1"/>
  <c r="O23" i="1"/>
  <c r="O24" i="1"/>
  <c r="O25" i="1"/>
  <c r="O26" i="1"/>
  <c r="O27" i="1"/>
  <c r="O28" i="1"/>
  <c r="O29" i="1"/>
  <c r="O30" i="1"/>
  <c r="O31" i="1"/>
  <c r="O33" i="1"/>
  <c r="O34" i="1"/>
  <c r="O35" i="1"/>
  <c r="O36" i="1"/>
  <c r="O38" i="1"/>
  <c r="O42" i="1"/>
  <c r="O43" i="1"/>
  <c r="O45" i="1"/>
  <c r="O47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3" i="1"/>
  <c r="O64" i="1"/>
  <c r="O65" i="1"/>
  <c r="O66" i="1"/>
  <c r="O69" i="1"/>
  <c r="O70" i="1"/>
  <c r="O71" i="1"/>
  <c r="O72" i="1"/>
  <c r="O73" i="1"/>
  <c r="O74" i="1"/>
  <c r="O75" i="1"/>
  <c r="O76" i="1"/>
  <c r="O77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8" i="1"/>
  <c r="O139" i="1"/>
  <c r="O140" i="1"/>
  <c r="O141" i="1"/>
  <c r="O142" i="1"/>
  <c r="O143" i="1"/>
  <c r="O144" i="1"/>
  <c r="O145" i="1"/>
  <c r="O146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4" i="1"/>
  <c r="O215" i="1"/>
  <c r="O216" i="1"/>
  <c r="O217" i="1"/>
  <c r="O218" i="1"/>
  <c r="O219" i="1"/>
  <c r="O220" i="1"/>
  <c r="O221" i="1"/>
  <c r="O222" i="1"/>
  <c r="O223" i="1"/>
  <c r="O225" i="1"/>
  <c r="O226" i="1"/>
  <c r="O227" i="1"/>
  <c r="O228" i="1"/>
  <c r="O229" i="1"/>
  <c r="O230" i="1"/>
  <c r="O231" i="1"/>
  <c r="O232" i="1"/>
  <c r="O233" i="1"/>
  <c r="O235" i="1"/>
  <c r="O236" i="1"/>
  <c r="O237" i="1"/>
  <c r="O238" i="1"/>
  <c r="O244" i="1"/>
  <c r="O245" i="1"/>
  <c r="O246" i="1"/>
  <c r="O247" i="1"/>
  <c r="O248" i="1"/>
  <c r="O249" i="1"/>
  <c r="O250" i="1"/>
  <c r="O251" i="1"/>
  <c r="O252" i="1"/>
  <c r="O253" i="1"/>
  <c r="O257" i="1"/>
  <c r="O258" i="1"/>
  <c r="O259" i="1"/>
  <c r="O260" i="1"/>
  <c r="O262" i="1"/>
  <c r="O263" i="1"/>
  <c r="O264" i="1"/>
  <c r="O265" i="1"/>
  <c r="O266" i="1"/>
  <c r="O16" i="1"/>
  <c r="N17" i="1"/>
  <c r="N20" i="1"/>
  <c r="N21" i="1"/>
  <c r="N22" i="1"/>
  <c r="N23" i="1"/>
  <c r="N24" i="1"/>
  <c r="N25" i="1"/>
  <c r="N26" i="1"/>
  <c r="N27" i="1"/>
  <c r="N28" i="1"/>
  <c r="N29" i="1"/>
  <c r="N30" i="1"/>
  <c r="N31" i="1"/>
  <c r="N33" i="1"/>
  <c r="N34" i="1"/>
  <c r="N35" i="1"/>
  <c r="N36" i="1"/>
  <c r="N38" i="1"/>
  <c r="N42" i="1"/>
  <c r="N43" i="1"/>
  <c r="N45" i="1"/>
  <c r="N47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3" i="1"/>
  <c r="N64" i="1"/>
  <c r="N65" i="1"/>
  <c r="N66" i="1"/>
  <c r="N69" i="1"/>
  <c r="N70" i="1"/>
  <c r="N71" i="1"/>
  <c r="N72" i="1"/>
  <c r="N73" i="1"/>
  <c r="N74" i="1"/>
  <c r="N75" i="1"/>
  <c r="N76" i="1"/>
  <c r="N77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8" i="1"/>
  <c r="N139" i="1"/>
  <c r="N140" i="1"/>
  <c r="N141" i="1"/>
  <c r="N142" i="1"/>
  <c r="N143" i="1"/>
  <c r="N144" i="1"/>
  <c r="N145" i="1"/>
  <c r="N146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4" i="1"/>
  <c r="N215" i="1"/>
  <c r="N216" i="1"/>
  <c r="N217" i="1"/>
  <c r="N218" i="1"/>
  <c r="N219" i="1"/>
  <c r="N220" i="1"/>
  <c r="N221" i="1"/>
  <c r="N222" i="1"/>
  <c r="N223" i="1"/>
  <c r="N225" i="1"/>
  <c r="N226" i="1"/>
  <c r="N227" i="1"/>
  <c r="N228" i="1"/>
  <c r="N229" i="1"/>
  <c r="N230" i="1"/>
  <c r="N231" i="1"/>
  <c r="N232" i="1"/>
  <c r="N233" i="1"/>
  <c r="N235" i="1"/>
  <c r="N236" i="1"/>
  <c r="N237" i="1"/>
  <c r="N238" i="1"/>
  <c r="N244" i="1"/>
  <c r="N245" i="1"/>
  <c r="N246" i="1"/>
  <c r="N247" i="1"/>
  <c r="N248" i="1"/>
  <c r="N249" i="1"/>
  <c r="N250" i="1"/>
  <c r="N251" i="1"/>
  <c r="N252" i="1"/>
  <c r="N253" i="1"/>
  <c r="N257" i="1"/>
  <c r="N258" i="1"/>
  <c r="N259" i="1"/>
  <c r="N260" i="1"/>
  <c r="N262" i="1"/>
  <c r="N263" i="1"/>
  <c r="N264" i="1"/>
  <c r="N265" i="1"/>
  <c r="N266" i="1"/>
  <c r="N16" i="1"/>
  <c r="M17" i="1"/>
  <c r="M20" i="1"/>
  <c r="M21" i="1"/>
  <c r="M22" i="1"/>
  <c r="M23" i="1"/>
  <c r="M24" i="1"/>
  <c r="M25" i="1"/>
  <c r="M26" i="1"/>
  <c r="M27" i="1"/>
  <c r="M28" i="1"/>
  <c r="M29" i="1"/>
  <c r="M30" i="1"/>
  <c r="M31" i="1"/>
  <c r="M33" i="1"/>
  <c r="M34" i="1"/>
  <c r="M35" i="1"/>
  <c r="M36" i="1"/>
  <c r="M38" i="1"/>
  <c r="M42" i="1"/>
  <c r="M43" i="1"/>
  <c r="M45" i="1"/>
  <c r="M47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3" i="1"/>
  <c r="M64" i="1"/>
  <c r="M65" i="1"/>
  <c r="M66" i="1"/>
  <c r="M69" i="1"/>
  <c r="M70" i="1"/>
  <c r="M71" i="1"/>
  <c r="M72" i="1"/>
  <c r="M73" i="1"/>
  <c r="M74" i="1"/>
  <c r="M75" i="1"/>
  <c r="M76" i="1"/>
  <c r="M77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8" i="1"/>
  <c r="M139" i="1"/>
  <c r="M140" i="1"/>
  <c r="M141" i="1"/>
  <c r="M142" i="1"/>
  <c r="M143" i="1"/>
  <c r="M144" i="1"/>
  <c r="M145" i="1"/>
  <c r="M146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4" i="1"/>
  <c r="M215" i="1"/>
  <c r="M216" i="1"/>
  <c r="M217" i="1"/>
  <c r="M218" i="1"/>
  <c r="M219" i="1"/>
  <c r="M220" i="1"/>
  <c r="M221" i="1"/>
  <c r="M222" i="1"/>
  <c r="M223" i="1"/>
  <c r="M225" i="1"/>
  <c r="M226" i="1"/>
  <c r="M227" i="1"/>
  <c r="M228" i="1"/>
  <c r="M229" i="1"/>
  <c r="M230" i="1"/>
  <c r="M231" i="1"/>
  <c r="M232" i="1"/>
  <c r="M233" i="1"/>
  <c r="M235" i="1"/>
  <c r="M236" i="1"/>
  <c r="M237" i="1"/>
  <c r="M238" i="1"/>
  <c r="M244" i="1"/>
  <c r="M245" i="1"/>
  <c r="M246" i="1"/>
  <c r="M247" i="1"/>
  <c r="M248" i="1"/>
  <c r="M249" i="1"/>
  <c r="M250" i="1"/>
  <c r="M251" i="1"/>
  <c r="M252" i="1"/>
  <c r="M253" i="1"/>
  <c r="M257" i="1"/>
  <c r="M258" i="1"/>
  <c r="M259" i="1"/>
  <c r="M260" i="1"/>
  <c r="M262" i="1"/>
  <c r="M263" i="1"/>
  <c r="M264" i="1"/>
  <c r="M265" i="1"/>
  <c r="M266" i="1"/>
  <c r="M16" i="1"/>
  <c r="H9" i="1" l="1"/>
  <c r="I9" i="1"/>
  <c r="J9" i="1"/>
  <c r="M3291" i="1"/>
  <c r="M3292" i="1"/>
  <c r="M3293" i="1"/>
  <c r="M3297" i="1"/>
  <c r="M3301" i="1"/>
  <c r="M3302" i="1"/>
  <c r="M3303" i="1"/>
  <c r="M3314" i="1"/>
  <c r="M3315" i="1"/>
  <c r="M3316" i="1"/>
  <c r="M3317" i="1"/>
  <c r="M3318" i="1"/>
  <c r="M3321" i="1"/>
  <c r="M3322" i="1"/>
  <c r="M3323" i="1"/>
  <c r="M3324" i="1"/>
  <c r="M3332" i="1"/>
  <c r="M3333" i="1"/>
  <c r="M3334" i="1"/>
  <c r="M3335" i="1"/>
  <c r="M3336" i="1"/>
  <c r="M3337" i="1"/>
  <c r="M3338" i="1"/>
  <c r="M3339" i="1"/>
  <c r="M3340" i="1"/>
  <c r="M3342" i="1"/>
  <c r="M3343" i="1"/>
  <c r="M3344" i="1"/>
  <c r="M3345" i="1"/>
  <c r="M3346" i="1"/>
  <c r="M3347" i="1"/>
  <c r="M3349" i="1"/>
  <c r="M3350" i="1"/>
  <c r="M3351" i="1"/>
  <c r="M3352" i="1"/>
  <c r="M3356" i="1"/>
  <c r="M3357" i="1"/>
  <c r="M3358" i="1"/>
  <c r="M3359" i="1"/>
  <c r="M3360" i="1"/>
  <c r="M3361" i="1"/>
  <c r="M3362" i="1"/>
  <c r="M3363" i="1"/>
  <c r="M3364" i="1"/>
  <c r="M3365" i="1"/>
  <c r="M3366" i="1"/>
  <c r="M3367" i="1"/>
  <c r="M3368" i="1"/>
  <c r="M3370" i="1"/>
  <c r="M3371" i="1"/>
  <c r="M3372" i="1"/>
  <c r="M3374" i="1"/>
  <c r="M3377" i="1"/>
  <c r="M3378" i="1"/>
  <c r="M3379" i="1"/>
  <c r="M3380" i="1"/>
  <c r="M3382" i="1"/>
  <c r="M3383" i="1"/>
  <c r="M3384" i="1"/>
  <c r="M3385" i="1"/>
  <c r="M3386" i="1"/>
  <c r="M3387" i="1"/>
  <c r="M3388" i="1"/>
  <c r="M3393" i="1"/>
  <c r="M3394" i="1"/>
  <c r="M3397" i="1"/>
  <c r="M3398" i="1"/>
  <c r="M3399" i="1"/>
  <c r="M3400" i="1"/>
  <c r="M3401" i="1"/>
  <c r="M3402" i="1"/>
  <c r="M3403" i="1"/>
  <c r="M3404" i="1"/>
  <c r="M3422" i="1"/>
  <c r="M3425" i="1"/>
  <c r="M3426" i="1"/>
  <c r="M3433" i="1"/>
  <c r="M3434" i="1"/>
  <c r="M3443" i="1"/>
  <c r="M3444" i="1"/>
  <c r="M3445" i="1"/>
  <c r="M3446" i="1"/>
  <c r="M3447" i="1"/>
  <c r="M3448" i="1"/>
  <c r="M3449" i="1"/>
  <c r="M3450" i="1"/>
  <c r="M3451" i="1"/>
  <c r="M3452" i="1"/>
  <c r="M3453" i="1"/>
  <c r="M3454" i="1"/>
  <c r="M3455" i="1"/>
  <c r="M3456" i="1"/>
  <c r="M3457" i="1"/>
  <c r="M3458" i="1"/>
  <c r="M3459" i="1"/>
  <c r="M3460" i="1"/>
  <c r="M3462" i="1"/>
  <c r="M3463" i="1"/>
  <c r="M3464" i="1"/>
  <c r="M3465" i="1"/>
  <c r="M3466" i="1"/>
  <c r="M3467" i="1"/>
  <c r="M3468" i="1"/>
  <c r="M3469" i="1"/>
  <c r="M3470" i="1"/>
  <c r="M3471" i="1"/>
  <c r="M3472" i="1"/>
  <c r="M3473" i="1"/>
  <c r="M3474" i="1"/>
  <c r="M3481" i="1"/>
  <c r="M3482" i="1"/>
  <c r="M3483" i="1"/>
  <c r="M3484" i="1"/>
  <c r="M3485" i="1"/>
  <c r="M3486" i="1"/>
  <c r="M3487" i="1"/>
  <c r="M3488" i="1"/>
  <c r="M3489" i="1"/>
  <c r="M3290" i="1"/>
  <c r="M3139" i="1"/>
  <c r="M3142" i="1"/>
  <c r="M3143" i="1"/>
  <c r="M3144" i="1"/>
  <c r="M3145" i="1"/>
  <c r="M3146" i="1"/>
  <c r="M3147" i="1"/>
  <c r="M3148" i="1"/>
  <c r="M3149" i="1"/>
  <c r="M3150" i="1"/>
  <c r="M3151" i="1"/>
  <c r="M3152" i="1"/>
  <c r="M3153" i="1"/>
  <c r="M3154" i="1"/>
  <c r="M3161" i="1"/>
  <c r="M3162" i="1"/>
  <c r="M3163" i="1"/>
  <c r="M3170" i="1"/>
  <c r="M3171" i="1"/>
  <c r="M3172" i="1"/>
  <c r="M3173" i="1"/>
  <c r="M3174" i="1"/>
  <c r="M3175" i="1"/>
  <c r="M3176" i="1"/>
  <c r="M3177" i="1"/>
  <c r="M3178" i="1"/>
  <c r="M3179" i="1"/>
  <c r="M3180" i="1"/>
  <c r="M3181" i="1"/>
  <c r="M3182" i="1"/>
  <c r="M3183" i="1"/>
  <c r="M3186" i="1"/>
  <c r="M3207" i="1"/>
  <c r="M3209" i="1"/>
  <c r="M3210" i="1"/>
  <c r="M3211" i="1"/>
  <c r="M3212" i="1"/>
  <c r="M3213" i="1"/>
  <c r="M3214" i="1"/>
  <c r="M3215" i="1"/>
  <c r="M3221" i="1"/>
  <c r="M3222" i="1"/>
  <c r="M3223" i="1"/>
  <c r="M3224" i="1"/>
  <c r="M3228" i="1"/>
  <c r="M3229" i="1"/>
  <c r="M3230" i="1"/>
  <c r="M3231" i="1"/>
  <c r="M3232" i="1"/>
  <c r="M3233" i="1"/>
  <c r="M3234" i="1"/>
  <c r="M3236" i="1"/>
  <c r="M3237" i="1"/>
  <c r="M3238" i="1"/>
  <c r="M3239" i="1"/>
  <c r="M3240" i="1"/>
  <c r="M3241" i="1"/>
  <c r="M3242" i="1"/>
  <c r="M3245" i="1"/>
  <c r="M3246" i="1"/>
  <c r="M3247" i="1"/>
  <c r="M3248" i="1"/>
  <c r="M3250" i="1"/>
  <c r="M3251" i="1"/>
  <c r="M3252" i="1"/>
  <c r="M3253" i="1"/>
  <c r="M3254" i="1"/>
  <c r="M3255" i="1"/>
  <c r="M3256" i="1"/>
  <c r="M3257" i="1"/>
  <c r="M3258" i="1"/>
  <c r="M3259" i="1"/>
  <c r="M3261" i="1"/>
  <c r="M3262" i="1"/>
  <c r="M3263" i="1"/>
  <c r="M3264" i="1"/>
  <c r="M3265" i="1"/>
  <c r="M3266" i="1"/>
  <c r="M3267" i="1"/>
  <c r="M3271" i="1"/>
  <c r="M3272" i="1"/>
  <c r="M3273" i="1"/>
  <c r="M3274" i="1"/>
  <c r="M3275" i="1"/>
  <c r="M3276" i="1"/>
  <c r="M3277" i="1"/>
  <c r="M3278" i="1"/>
  <c r="M3279" i="1"/>
  <c r="M3280" i="1"/>
  <c r="M3281" i="1"/>
  <c r="M3282" i="1"/>
  <c r="M3283" i="1"/>
  <c r="M3284" i="1"/>
  <c r="M3285" i="1"/>
  <c r="M3287" i="1"/>
  <c r="M3288" i="1"/>
  <c r="M3134" i="1"/>
  <c r="M1881" i="1" l="1"/>
  <c r="M1885" i="1"/>
  <c r="M1890" i="1"/>
  <c r="M1891" i="1"/>
  <c r="M1892" i="1"/>
  <c r="M1931" i="1"/>
  <c r="M2150" i="1"/>
  <c r="M2151" i="1"/>
  <c r="M2152" i="1"/>
  <c r="M2154" i="1"/>
  <c r="M2158" i="1"/>
  <c r="M2159" i="1"/>
  <c r="M2160" i="1"/>
  <c r="M2165" i="1"/>
  <c r="M2166" i="1"/>
  <c r="M2175" i="1"/>
  <c r="M2177" i="1"/>
  <c r="M2179" i="1"/>
  <c r="M2181" i="1"/>
  <c r="M2182" i="1"/>
  <c r="M2183" i="1"/>
  <c r="M2184" i="1"/>
  <c r="M2186" i="1"/>
  <c r="M2188" i="1"/>
  <c r="M2192" i="1"/>
  <c r="M2193" i="1"/>
  <c r="M2194" i="1"/>
  <c r="M2197" i="1"/>
  <c r="M2198" i="1"/>
  <c r="M2200" i="1"/>
  <c r="M2203" i="1"/>
  <c r="M2205" i="1"/>
  <c r="M2206" i="1"/>
  <c r="M2207" i="1"/>
  <c r="M2208" i="1"/>
  <c r="M2210" i="1"/>
  <c r="M2211" i="1"/>
  <c r="M2214" i="1"/>
  <c r="M2219" i="1"/>
  <c r="M2220" i="1"/>
  <c r="M2221" i="1"/>
  <c r="M2226" i="1"/>
  <c r="M2236" i="1"/>
  <c r="M2240" i="1"/>
  <c r="M2241" i="1"/>
  <c r="M2244" i="1"/>
  <c r="M2248" i="1"/>
  <c r="M2251" i="1"/>
  <c r="M2252" i="1"/>
  <c r="M2253" i="1"/>
  <c r="M2254" i="1"/>
  <c r="M2255" i="1"/>
  <c r="M2256" i="1"/>
  <c r="M2257" i="1"/>
  <c r="M2258" i="1"/>
  <c r="M2261" i="1"/>
  <c r="M2266" i="1"/>
  <c r="M2268" i="1"/>
  <c r="M2271" i="1"/>
  <c r="M2272" i="1"/>
  <c r="M2278" i="1"/>
  <c r="M2291" i="1"/>
  <c r="M2292" i="1"/>
  <c r="M2296" i="1"/>
  <c r="M2297" i="1"/>
  <c r="M2298" i="1"/>
  <c r="M2299" i="1"/>
  <c r="M2300" i="1"/>
  <c r="M2302" i="1"/>
  <c r="M2304" i="1"/>
  <c r="M2310" i="1"/>
  <c r="M2311" i="1"/>
  <c r="M2312" i="1"/>
  <c r="M2313" i="1"/>
  <c r="M2314" i="1"/>
  <c r="M2315" i="1"/>
  <c r="M2316" i="1"/>
  <c r="M2317" i="1"/>
  <c r="M2319" i="1"/>
  <c r="M2320" i="1"/>
  <c r="M2321" i="1"/>
  <c r="M2322" i="1"/>
  <c r="M2323" i="1"/>
  <c r="M2328" i="1"/>
  <c r="M2331" i="1"/>
  <c r="M2332" i="1"/>
  <c r="M2334" i="1"/>
  <c r="M2335" i="1"/>
  <c r="M2338" i="1"/>
  <c r="M2339" i="1"/>
  <c r="M2340" i="1"/>
  <c r="M2343" i="1"/>
  <c r="M2344" i="1"/>
  <c r="M2346" i="1"/>
  <c r="M2352" i="1"/>
  <c r="M2353" i="1"/>
  <c r="M2354" i="1"/>
  <c r="M2394" i="1"/>
  <c r="M2395" i="1"/>
  <c r="M2396" i="1"/>
  <c r="M2397" i="1"/>
  <c r="M2398" i="1"/>
  <c r="M2401" i="1"/>
  <c r="M2402" i="1"/>
  <c r="M2403" i="1"/>
  <c r="M2404" i="1"/>
  <c r="M2405" i="1"/>
  <c r="M2406" i="1"/>
  <c r="M2407" i="1"/>
  <c r="M2408" i="1"/>
  <c r="M2409" i="1"/>
  <c r="M2410" i="1"/>
  <c r="M2413" i="1"/>
  <c r="M2414" i="1"/>
  <c r="M2416" i="1"/>
  <c r="M2417" i="1"/>
  <c r="M2418" i="1"/>
  <c r="M2419" i="1"/>
  <c r="M2421" i="1"/>
  <c r="M2422" i="1"/>
  <c r="M2423" i="1"/>
  <c r="M2425" i="1"/>
  <c r="M2426" i="1"/>
  <c r="M2427" i="1"/>
  <c r="M2428" i="1"/>
  <c r="M2429" i="1"/>
  <c r="M2431" i="1"/>
  <c r="M2433" i="1"/>
  <c r="M2434" i="1"/>
  <c r="M2435" i="1"/>
  <c r="M2436" i="1"/>
  <c r="M2437" i="1"/>
  <c r="M2438" i="1"/>
  <c r="M2439" i="1"/>
  <c r="M2442" i="1"/>
  <c r="M2444" i="1"/>
  <c r="M2445" i="1"/>
  <c r="M2446" i="1"/>
  <c r="M2448" i="1"/>
  <c r="M2449" i="1"/>
  <c r="M2450" i="1"/>
  <c r="M2451" i="1"/>
  <c r="M2452" i="1"/>
  <c r="M2453" i="1"/>
  <c r="M2454" i="1"/>
  <c r="M2457" i="1"/>
  <c r="M2458" i="1"/>
  <c r="M2459" i="1"/>
  <c r="M2465" i="1"/>
  <c r="M2466" i="1"/>
  <c r="M2467" i="1"/>
  <c r="M2469" i="1"/>
  <c r="M2470" i="1"/>
  <c r="M2471" i="1"/>
  <c r="M2472" i="1"/>
  <c r="M2474" i="1"/>
  <c r="M2475" i="1"/>
  <c r="M2477" i="1"/>
  <c r="M2478" i="1"/>
  <c r="M2480" i="1"/>
  <c r="M2483" i="1"/>
  <c r="M2485" i="1"/>
  <c r="M2486" i="1"/>
  <c r="M2487" i="1"/>
  <c r="M2489" i="1"/>
  <c r="M2491" i="1"/>
  <c r="M2492" i="1"/>
  <c r="M2493" i="1"/>
  <c r="M2494" i="1"/>
  <c r="M2495" i="1"/>
  <c r="M2496" i="1"/>
  <c r="M2497" i="1"/>
  <c r="M2498" i="1"/>
  <c r="M2499" i="1"/>
  <c r="M2500" i="1"/>
  <c r="M2501" i="1"/>
  <c r="M2502" i="1"/>
  <c r="M2503" i="1"/>
  <c r="M2504" i="1"/>
  <c r="M2505" i="1"/>
  <c r="M2507" i="1"/>
  <c r="M2508" i="1"/>
  <c r="M2509" i="1"/>
  <c r="M2510" i="1"/>
  <c r="M2512" i="1"/>
  <c r="M2513" i="1"/>
  <c r="M2534" i="1"/>
  <c r="M2538" i="1"/>
  <c r="M2539" i="1"/>
  <c r="M2540" i="1"/>
  <c r="M2542" i="1"/>
  <c r="M2543" i="1"/>
  <c r="M2544" i="1"/>
  <c r="M2547" i="1"/>
  <c r="M2548" i="1"/>
  <c r="M2550" i="1"/>
  <c r="M2551" i="1"/>
  <c r="M2552" i="1"/>
  <c r="M2553" i="1"/>
  <c r="M2555" i="1"/>
  <c r="M2557" i="1"/>
  <c r="M2558" i="1"/>
  <c r="M2560" i="1"/>
  <c r="M2561" i="1"/>
  <c r="M2562" i="1"/>
  <c r="M2563" i="1"/>
  <c r="M2564" i="1"/>
  <c r="M2565" i="1"/>
  <c r="M2566" i="1"/>
  <c r="M2567" i="1"/>
  <c r="M2575" i="1"/>
  <c r="M2576" i="1"/>
  <c r="M2577" i="1"/>
  <c r="M2578" i="1"/>
  <c r="M2579" i="1"/>
  <c r="M2580" i="1"/>
  <c r="M2581" i="1"/>
  <c r="M2582" i="1"/>
  <c r="M2584" i="1"/>
  <c r="M2585" i="1"/>
  <c r="M2586" i="1"/>
  <c r="M2587" i="1"/>
  <c r="M2588" i="1"/>
  <c r="M2589" i="1"/>
  <c r="M2590" i="1"/>
  <c r="M2591" i="1"/>
  <c r="M2592" i="1"/>
  <c r="M2593" i="1"/>
  <c r="M2594" i="1"/>
  <c r="M2595" i="1"/>
  <c r="M2596" i="1"/>
  <c r="M2597" i="1"/>
  <c r="M2598" i="1"/>
  <c r="M2599" i="1"/>
  <c r="M2600" i="1"/>
  <c r="M2602" i="1"/>
  <c r="M2603" i="1"/>
  <c r="M2604" i="1"/>
  <c r="M2605" i="1"/>
  <c r="M2606" i="1"/>
  <c r="M2607" i="1"/>
  <c r="M2608" i="1"/>
  <c r="M2609" i="1"/>
  <c r="M2610" i="1"/>
  <c r="M2611" i="1"/>
  <c r="M2612" i="1"/>
  <c r="M2615" i="1"/>
  <c r="M2616" i="1"/>
  <c r="M2617" i="1"/>
  <c r="M2618" i="1"/>
  <c r="M2619" i="1"/>
  <c r="M2620" i="1"/>
  <c r="M2621" i="1"/>
  <c r="M2622" i="1"/>
  <c r="M2623" i="1"/>
  <c r="M2624" i="1"/>
  <c r="M2625" i="1"/>
  <c r="M2628" i="1"/>
  <c r="M2629" i="1"/>
  <c r="M2630" i="1"/>
  <c r="M2631" i="1"/>
  <c r="M2632" i="1"/>
  <c r="M2633" i="1"/>
  <c r="M2634" i="1"/>
  <c r="M2635" i="1"/>
  <c r="M2636" i="1"/>
  <c r="M2637" i="1"/>
  <c r="M2638" i="1"/>
  <c r="M2639" i="1"/>
  <c r="M2640" i="1"/>
  <c r="M2641" i="1"/>
  <c r="M2642" i="1"/>
  <c r="M2643" i="1"/>
  <c r="M2644" i="1"/>
  <c r="M2645" i="1"/>
  <c r="M2646" i="1"/>
  <c r="M2647" i="1"/>
  <c r="M2648" i="1"/>
  <c r="M2649" i="1"/>
  <c r="M2650" i="1"/>
  <c r="M2651" i="1"/>
  <c r="M2652" i="1"/>
  <c r="M2653" i="1"/>
  <c r="M2654" i="1"/>
  <c r="M2655" i="1"/>
  <c r="M2656" i="1"/>
  <c r="M2657" i="1"/>
  <c r="M2658" i="1"/>
  <c r="M2659" i="1"/>
  <c r="M2660" i="1"/>
  <c r="M2661" i="1"/>
  <c r="M2662" i="1"/>
  <c r="M2663" i="1"/>
  <c r="M2664" i="1"/>
  <c r="M2665" i="1"/>
  <c r="M2666" i="1"/>
  <c r="M2687" i="1"/>
  <c r="M2688" i="1"/>
  <c r="M2689" i="1"/>
  <c r="M2690" i="1"/>
  <c r="M2691" i="1"/>
  <c r="M2692" i="1"/>
  <c r="M2693" i="1"/>
  <c r="M2695" i="1"/>
  <c r="M2696" i="1"/>
  <c r="M2697" i="1"/>
  <c r="M2698" i="1"/>
  <c r="M2700" i="1"/>
  <c r="M2701" i="1"/>
  <c r="M2705" i="1"/>
  <c r="M2706" i="1"/>
  <c r="M2707" i="1"/>
  <c r="M2708" i="1"/>
  <c r="M2709" i="1"/>
  <c r="M2711" i="1"/>
  <c r="M2712" i="1"/>
  <c r="M2713" i="1"/>
  <c r="M2716" i="1"/>
  <c r="M2717" i="1"/>
  <c r="M2718" i="1"/>
  <c r="M2722" i="1"/>
  <c r="M2723" i="1"/>
  <c r="M2724" i="1"/>
  <c r="M2725" i="1"/>
  <c r="M2727" i="1"/>
  <c r="M2730" i="1"/>
  <c r="M2731" i="1"/>
  <c r="M2732" i="1"/>
  <c r="M2733" i="1"/>
  <c r="M2734" i="1"/>
  <c r="M2735" i="1"/>
  <c r="M2736" i="1"/>
  <c r="M2737" i="1"/>
  <c r="M2738" i="1"/>
  <c r="M2739" i="1"/>
  <c r="M2741" i="1"/>
  <c r="M2742" i="1"/>
  <c r="M2743" i="1"/>
  <c r="M2744" i="1"/>
  <c r="M2745" i="1"/>
  <c r="M2746" i="1"/>
  <c r="M2748" i="1"/>
  <c r="M2750" i="1"/>
  <c r="M2751" i="1"/>
  <c r="M2752" i="1"/>
  <c r="M2754" i="1"/>
  <c r="M2755" i="1"/>
  <c r="M2756" i="1"/>
  <c r="M2757" i="1"/>
  <c r="M2758" i="1"/>
  <c r="M2759" i="1"/>
  <c r="M2760" i="1"/>
  <c r="M2763" i="1"/>
  <c r="M2764" i="1"/>
  <c r="M2765" i="1"/>
  <c r="M2766" i="1"/>
  <c r="M2768" i="1"/>
  <c r="M2769" i="1"/>
  <c r="M2770" i="1"/>
  <c r="M2771" i="1"/>
  <c r="M2772" i="1"/>
  <c r="M2773" i="1"/>
  <c r="M2775" i="1"/>
  <c r="M2776" i="1"/>
  <c r="M2777" i="1"/>
  <c r="M2778" i="1"/>
  <c r="M2779" i="1"/>
  <c r="M2780" i="1"/>
  <c r="M2781" i="1"/>
  <c r="M2782" i="1"/>
  <c r="M2784" i="1"/>
  <c r="M2825" i="1"/>
  <c r="M2826" i="1"/>
  <c r="M2827" i="1"/>
  <c r="M2829" i="1"/>
  <c r="M2830" i="1"/>
  <c r="M2831" i="1"/>
  <c r="M2836" i="1"/>
  <c r="M2837" i="1"/>
  <c r="M2838" i="1"/>
  <c r="M2840" i="1"/>
  <c r="M2841" i="1"/>
  <c r="M2844" i="1"/>
  <c r="M2845" i="1"/>
  <c r="M2847" i="1"/>
  <c r="M2849" i="1"/>
  <c r="M2850" i="1"/>
  <c r="M2851" i="1"/>
  <c r="M2852" i="1"/>
  <c r="M2862" i="1"/>
  <c r="M2863" i="1"/>
  <c r="M2866" i="1"/>
  <c r="M2868" i="1"/>
  <c r="M2870" i="1"/>
  <c r="M2871" i="1"/>
  <c r="M2872" i="1"/>
  <c r="M2873" i="1"/>
  <c r="M2874" i="1"/>
  <c r="M2875" i="1"/>
  <c r="M2877" i="1"/>
  <c r="M2878" i="1"/>
  <c r="M2879" i="1"/>
  <c r="M2880" i="1"/>
  <c r="M2886" i="1"/>
  <c r="M2887" i="1"/>
  <c r="M2888" i="1"/>
  <c r="M2889" i="1"/>
  <c r="M2906" i="1"/>
  <c r="M2907" i="1"/>
  <c r="M2908" i="1"/>
  <c r="M2909" i="1"/>
  <c r="M2910" i="1"/>
  <c r="M2911" i="1"/>
  <c r="M2912" i="1"/>
  <c r="M2918" i="1"/>
  <c r="M2919" i="1"/>
  <c r="M2921" i="1"/>
  <c r="M2928" i="1"/>
  <c r="M2956" i="1"/>
  <c r="M2957" i="1"/>
  <c r="M2958" i="1"/>
  <c r="M2959" i="1"/>
  <c r="M2960" i="1"/>
  <c r="M3032" i="1"/>
  <c r="M3082" i="1"/>
  <c r="M3083" i="1"/>
  <c r="M3084" i="1"/>
  <c r="M3085" i="1"/>
  <c r="M3088" i="1"/>
  <c r="M3089" i="1"/>
  <c r="M3091" i="1"/>
  <c r="M3092" i="1"/>
  <c r="M3093" i="1"/>
  <c r="M3097" i="1"/>
  <c r="M3098" i="1"/>
  <c r="M3099" i="1"/>
  <c r="M3100" i="1"/>
  <c r="M3103" i="1"/>
  <c r="M3105" i="1"/>
  <c r="M3106" i="1"/>
  <c r="M3108" i="1"/>
  <c r="M3110" i="1"/>
  <c r="M3112" i="1"/>
  <c r="M3113" i="1"/>
  <c r="M3114" i="1"/>
  <c r="M3115" i="1"/>
  <c r="M3116" i="1"/>
  <c r="M3117" i="1"/>
  <c r="M3118" i="1"/>
  <c r="M3119" i="1"/>
  <c r="M3120" i="1"/>
  <c r="M3121" i="1"/>
  <c r="M3122" i="1"/>
  <c r="M3123" i="1"/>
  <c r="M3124" i="1"/>
  <c r="M3125" i="1"/>
  <c r="M3126" i="1"/>
  <c r="M3127" i="1"/>
  <c r="M3128" i="1"/>
  <c r="M3130" i="1"/>
  <c r="M3131" i="1"/>
  <c r="M3132" i="1"/>
  <c r="M4075" i="1"/>
  <c r="M4085" i="1"/>
  <c r="M4086" i="1"/>
  <c r="M4087" i="1"/>
  <c r="M4101" i="1"/>
  <c r="M4112" i="1"/>
  <c r="M4125" i="1"/>
  <c r="M4127" i="1"/>
  <c r="M4128" i="1"/>
  <c r="M4141" i="1"/>
  <c r="M4151" i="1"/>
  <c r="M4153" i="1"/>
  <c r="M4154" i="1"/>
  <c r="M4155" i="1"/>
  <c r="M4157" i="1"/>
  <c r="M4158" i="1"/>
  <c r="M4159" i="1"/>
  <c r="M4160" i="1"/>
  <c r="M4162" i="1"/>
  <c r="M4164" i="1"/>
  <c r="M4234" i="1"/>
  <c r="M4235" i="1"/>
  <c r="M4236" i="1"/>
  <c r="M4238" i="1"/>
  <c r="M4239" i="1"/>
  <c r="M4240" i="1"/>
  <c r="M4241" i="1"/>
  <c r="M4242" i="1"/>
  <c r="M4243" i="1"/>
  <c r="M4244" i="1"/>
  <c r="M4245" i="1"/>
  <c r="M4246" i="1"/>
  <c r="M4247" i="1"/>
  <c r="M4248" i="1"/>
  <c r="M4249" i="1"/>
  <c r="M4250" i="1"/>
  <c r="M4251" i="1"/>
  <c r="M4252" i="1"/>
  <c r="M4253" i="1"/>
  <c r="M4254" i="1"/>
  <c r="M4255" i="1"/>
  <c r="M4256" i="1"/>
  <c r="M4257" i="1"/>
  <c r="M4258" i="1"/>
  <c r="M4259" i="1"/>
  <c r="M4260" i="1"/>
  <c r="M4261" i="1"/>
  <c r="M4262" i="1"/>
  <c r="M4263" i="1"/>
  <c r="M4264" i="1"/>
  <c r="M4265" i="1"/>
  <c r="M4266" i="1"/>
  <c r="M4267" i="1"/>
  <c r="M4268" i="1"/>
  <c r="M4269" i="1"/>
  <c r="M4270" i="1"/>
  <c r="M4271" i="1"/>
  <c r="M4272" i="1"/>
  <c r="M4273" i="1"/>
  <c r="M4274" i="1"/>
  <c r="M4275" i="1"/>
  <c r="M4276" i="1"/>
  <c r="M4277" i="1"/>
  <c r="M4278" i="1"/>
  <c r="M4279" i="1"/>
  <c r="M4280" i="1"/>
  <c r="M4281" i="1"/>
  <c r="M4282" i="1"/>
  <c r="M4286" i="1"/>
  <c r="M4287" i="1"/>
  <c r="M4288" i="1"/>
  <c r="M4289" i="1"/>
  <c r="M4294" i="1"/>
  <c r="M4295" i="1"/>
  <c r="M4296" i="1"/>
  <c r="M4297" i="1"/>
  <c r="M4298" i="1"/>
  <c r="M4299" i="1"/>
  <c r="M4300" i="1"/>
  <c r="M4301" i="1"/>
  <c r="M4302" i="1"/>
  <c r="M4303" i="1"/>
  <c r="M4304" i="1"/>
  <c r="M4305" i="1"/>
  <c r="M4306" i="1"/>
  <c r="M4307" i="1"/>
  <c r="M4308" i="1"/>
  <c r="M4309" i="1"/>
  <c r="M4310" i="1"/>
  <c r="M4311" i="1"/>
  <c r="M4312" i="1"/>
  <c r="M4313" i="1"/>
  <c r="M4314" i="1"/>
  <c r="M4315" i="1"/>
  <c r="M4316" i="1"/>
  <c r="M4317" i="1"/>
  <c r="M4318" i="1"/>
  <c r="M4319" i="1"/>
  <c r="M4328" i="1"/>
  <c r="M4329" i="1"/>
  <c r="M4330" i="1"/>
  <c r="M4331" i="1"/>
  <c r="M4333" i="1"/>
  <c r="M4334" i="1"/>
  <c r="M4347" i="1"/>
  <c r="M4348" i="1"/>
  <c r="M4349" i="1"/>
  <c r="M4350" i="1"/>
  <c r="G9" i="1" l="1"/>
</calcChain>
</file>

<file path=xl/sharedStrings.xml><?xml version="1.0" encoding="utf-8"?>
<sst xmlns="http://schemas.openxmlformats.org/spreadsheetml/2006/main" count="22200" uniqueCount="9567">
  <si>
    <t>Артикул</t>
  </si>
  <si>
    <t>Виробник</t>
  </si>
  <si>
    <t>Категорія</t>
  </si>
  <si>
    <t>Назва</t>
  </si>
  <si>
    <t>CEN-21387</t>
  </si>
  <si>
    <t>CEN-28024</t>
  </si>
  <si>
    <t>CEN-22713</t>
  </si>
  <si>
    <t>CEN-28013</t>
  </si>
  <si>
    <t>CEN-22294</t>
  </si>
  <si>
    <t>CEN-27757</t>
  </si>
  <si>
    <t>CEN-22881</t>
  </si>
  <si>
    <t>CEN-22702</t>
  </si>
  <si>
    <t>CEN-22928</t>
  </si>
  <si>
    <t>CEN-27087</t>
  </si>
  <si>
    <t>CEN-22316</t>
  </si>
  <si>
    <t>CEN-22361</t>
  </si>
  <si>
    <t>CEN-22659</t>
  </si>
  <si>
    <t>CEN-22668</t>
  </si>
  <si>
    <t>CEN-22658</t>
  </si>
  <si>
    <t>CEN-22424</t>
  </si>
  <si>
    <t>CEN-22670</t>
  </si>
  <si>
    <t>CEN-22263</t>
  </si>
  <si>
    <t>CEN-27070</t>
  </si>
  <si>
    <t>CEN-21154</t>
  </si>
  <si>
    <t>CEN-27313</t>
  </si>
  <si>
    <t>CEN-22662</t>
  </si>
  <si>
    <t>CEN-27493</t>
  </si>
  <si>
    <t>CEN-21245</t>
  </si>
  <si>
    <t>CEN-27026</t>
  </si>
  <si>
    <t>CEN-22383</t>
  </si>
  <si>
    <t>CEN-22331</t>
  </si>
  <si>
    <t>CEN-22790</t>
  </si>
  <si>
    <t>CEN-27310</t>
  </si>
  <si>
    <t>CEN-27503</t>
  </si>
  <si>
    <t>CEN-21002</t>
  </si>
  <si>
    <t>CEN-27542</t>
  </si>
  <si>
    <t>CEN-27308</t>
  </si>
  <si>
    <t>CEN-22352</t>
  </si>
  <si>
    <t>CEN-22721</t>
  </si>
  <si>
    <t>CEN-21377</t>
  </si>
  <si>
    <t>CEN-22282</t>
  </si>
  <si>
    <t>CEN-21368</t>
  </si>
  <si>
    <t>CEN-27305</t>
  </si>
  <si>
    <t>CEN-22672</t>
  </si>
  <si>
    <t>CEN-27844</t>
  </si>
  <si>
    <t>CEN-22675</t>
  </si>
  <si>
    <t>CEN-22703</t>
  </si>
  <si>
    <t>CEN-27529</t>
  </si>
  <si>
    <t>CEN-22673</t>
  </si>
  <si>
    <t>CEN-22848</t>
  </si>
  <si>
    <t>CEN-22691</t>
  </si>
  <si>
    <t>CEN-27540</t>
  </si>
  <si>
    <t>CEN-22663</t>
  </si>
  <si>
    <t>CEN-27116</t>
  </si>
  <si>
    <t>CEN-22400</t>
  </si>
  <si>
    <t>CEN-27112</t>
  </si>
  <si>
    <t>CEN-22872</t>
  </si>
  <si>
    <t>CEN-22690</t>
  </si>
  <si>
    <t>CEN-27770</t>
  </si>
  <si>
    <t>CEN-22730</t>
  </si>
  <si>
    <t>CEN-27290</t>
  </si>
  <si>
    <t>CEN-21495</t>
  </si>
  <si>
    <t>CEN-27454</t>
  </si>
  <si>
    <t>CEN-27523</t>
  </si>
  <si>
    <t>CEN-27291</t>
  </si>
  <si>
    <t>CEN-22390</t>
  </si>
  <si>
    <t>CEN-27685</t>
  </si>
  <si>
    <t>CEN-21287</t>
  </si>
  <si>
    <t>CEN-22460</t>
  </si>
  <si>
    <t>CEN-27306</t>
  </si>
  <si>
    <t>CEN-27309</t>
  </si>
  <si>
    <t>CEN-27024</t>
  </si>
  <si>
    <t>CEN-27343</t>
  </si>
  <si>
    <t>CEN-21104</t>
  </si>
  <si>
    <t>CEN-21302</t>
  </si>
  <si>
    <t>CEN-27072</t>
  </si>
  <si>
    <t>CEN-22439</t>
  </si>
  <si>
    <t>CEN-22667</t>
  </si>
  <si>
    <t>CEN-27380</t>
  </si>
  <si>
    <t>CEN-27383</t>
  </si>
  <si>
    <t>CEN-22557</t>
  </si>
  <si>
    <t>CEN-22443</t>
  </si>
  <si>
    <t>CEN-22324</t>
  </si>
  <si>
    <t>CEN-22405</t>
  </si>
  <si>
    <t>CEN-27498</t>
  </si>
  <si>
    <t>CEN-27531</t>
  </si>
  <si>
    <t>CEN-27618</t>
  </si>
  <si>
    <t>CEN-21190</t>
  </si>
  <si>
    <t>CEN-22653</t>
  </si>
  <si>
    <t>CEN-22563</t>
  </si>
  <si>
    <t>CEN-21472</t>
  </si>
  <si>
    <t>CEN-27067</t>
  </si>
  <si>
    <t>CEN-21338</t>
  </si>
  <si>
    <t>CEN-21828</t>
  </si>
  <si>
    <t>CEN-21689</t>
  </si>
  <si>
    <t>CEN-21690</t>
  </si>
  <si>
    <t>CEN-27696</t>
  </si>
  <si>
    <t>CEN-27129</t>
  </si>
  <si>
    <t>CEN-27474</t>
  </si>
  <si>
    <t>CEN-27791</t>
  </si>
  <si>
    <t>CEN-22368</t>
  </si>
  <si>
    <t>CEN-27418</t>
  </si>
  <si>
    <t>CEN-22399</t>
  </si>
  <si>
    <t>CEN-27288</t>
  </si>
  <si>
    <t>CEN-23023</t>
  </si>
  <si>
    <t>CEN-21249</t>
  </si>
  <si>
    <t>CEN-27516</t>
  </si>
  <si>
    <t>CEN-22452</t>
  </si>
  <si>
    <t>CEN-27073</t>
  </si>
  <si>
    <t>CEN-27292</t>
  </si>
  <si>
    <t>CEN-21720</t>
  </si>
  <si>
    <t>CEN-27434</t>
  </si>
  <si>
    <t>CEN-22291</t>
  </si>
  <si>
    <t>CEN-22906</t>
  </si>
  <si>
    <t>CEN-27384</t>
  </si>
  <si>
    <t>CEN-22338</t>
  </si>
  <si>
    <t>CEN-21464</t>
  </si>
  <si>
    <t>CEN-27452</t>
  </si>
  <si>
    <t>CEN-21225</t>
  </si>
  <si>
    <t>CEN-21434</t>
  </si>
  <si>
    <t>CEN-21339</t>
  </si>
  <si>
    <t>CEN-27438</t>
  </si>
  <si>
    <t>CEN-27848</t>
  </si>
  <si>
    <t>CEN-27403</t>
  </si>
  <si>
    <t>CEN-21196</t>
  </si>
  <si>
    <t>CEN-21240</t>
  </si>
  <si>
    <t>CEN-22623</t>
  </si>
  <si>
    <t>CEN-27139</t>
  </si>
  <si>
    <t>CEN-21687</t>
  </si>
  <si>
    <t>CEN-27532</t>
  </si>
  <si>
    <t>CEN-27729</t>
  </si>
  <si>
    <t>CEN-27303</t>
  </si>
  <si>
    <t>CEN-22661</t>
  </si>
  <si>
    <t>CEN-21024</t>
  </si>
  <si>
    <t>CEN-27387</t>
  </si>
  <si>
    <t>CEN-27348</t>
  </si>
  <si>
    <t>CEN-21956</t>
  </si>
  <si>
    <t>CEN-21312</t>
  </si>
  <si>
    <t>CEN-27519</t>
  </si>
  <si>
    <t>CEN-22481</t>
  </si>
  <si>
    <t>CEN-21300</t>
  </si>
  <si>
    <t>CEN-21674</t>
  </si>
  <si>
    <t>CEN-22408</t>
  </si>
  <si>
    <t>CEN-21840</t>
  </si>
  <si>
    <t>CEN-27843</t>
  </si>
  <si>
    <t>CEN-28011</t>
  </si>
  <si>
    <t>CEN-27413</t>
  </si>
  <si>
    <t>CEN-28028</t>
  </si>
  <si>
    <t>CEN-27175</t>
  </si>
  <si>
    <t>CEN-22907</t>
  </si>
  <si>
    <t>CEN-27435</t>
  </si>
  <si>
    <t>CEN-22908</t>
  </si>
  <si>
    <t>CEN-22407</t>
  </si>
  <si>
    <t>CEN-28030</t>
  </si>
  <si>
    <t>CEN-27847</t>
  </si>
  <si>
    <t>CEN-22380</t>
  </si>
  <si>
    <t>CEN-22791</t>
  </si>
  <si>
    <t>CEN-27304</t>
  </si>
  <si>
    <t>CEN-22692</t>
  </si>
  <si>
    <t>CEN-27111</t>
  </si>
  <si>
    <t>CEN-22777</t>
  </si>
  <si>
    <t>CEN-27505</t>
  </si>
  <si>
    <t>CEN-28026</t>
  </si>
  <si>
    <t>21st Century</t>
  </si>
  <si>
    <t>Калій</t>
  </si>
  <si>
    <t>Цинк</t>
  </si>
  <si>
    <t>Магній</t>
  </si>
  <si>
    <t>Вітамін С</t>
  </si>
  <si>
    <t>Біотин</t>
  </si>
  <si>
    <t>Вітамін D3</t>
  </si>
  <si>
    <t>Комплекси вітамінів та мінералів</t>
  </si>
  <si>
    <t>Мелатонін</t>
  </si>
  <si>
    <t>Омега 3</t>
  </si>
  <si>
    <t>Чай, кава, напитки</t>
  </si>
  <si>
    <t>Вітаміни для жінок</t>
  </si>
  <si>
    <t>Вітамін В</t>
  </si>
  <si>
    <t>Вітаміни для чоловіків</t>
  </si>
  <si>
    <t>Колаген</t>
  </si>
  <si>
    <t>Залізо</t>
  </si>
  <si>
    <t>Кальцій</t>
  </si>
  <si>
    <t>Селен</t>
  </si>
  <si>
    <t>Вітаміни для дітей</t>
  </si>
  <si>
    <t>Для здорового травлення</t>
  </si>
  <si>
    <t>Вітамін Е</t>
  </si>
  <si>
    <t>Аргінін</t>
  </si>
  <si>
    <t>Фолієва кислота</t>
  </si>
  <si>
    <t>Хром</t>
  </si>
  <si>
    <t>Куркумін</t>
  </si>
  <si>
    <t>Желатин</t>
  </si>
  <si>
    <t>Підтримка серцево-судинної системи</t>
  </si>
  <si>
    <t>Комплекси для суглобів та зв'язок</t>
  </si>
  <si>
    <t>Вітаміни для очей</t>
  </si>
  <si>
    <t>Ехінацея</t>
  </si>
  <si>
    <t>Омега 3-6-9</t>
  </si>
  <si>
    <t>Олія печінки тріски</t>
  </si>
  <si>
    <t>Saw Palmetto</t>
  </si>
  <si>
    <t>Лляна олія</t>
  </si>
  <si>
    <t>Комплекси амінокислот</t>
  </si>
  <si>
    <t>Лізин</t>
  </si>
  <si>
    <t>Для покращення настрою</t>
  </si>
  <si>
    <t>Підтримка імунної системи</t>
  </si>
  <si>
    <t>Підтримка здоров'я печінки</t>
  </si>
  <si>
    <t>Олія примули</t>
  </si>
  <si>
    <t>Ніацин</t>
  </si>
  <si>
    <t>Здоров'я жінок</t>
  </si>
  <si>
    <t>Гінкго Білоба</t>
  </si>
  <si>
    <t>Лютеїн</t>
  </si>
  <si>
    <t>MSM</t>
  </si>
  <si>
    <t>CO-Q10</t>
  </si>
  <si>
    <t>Підтримка сечовивідних шляхів</t>
  </si>
  <si>
    <t>Вітамін А</t>
  </si>
  <si>
    <t>Женьшень</t>
  </si>
  <si>
    <t>ALA</t>
  </si>
  <si>
    <t>Часникова олія</t>
  </si>
  <si>
    <t>Здоров'я чоловіків</t>
  </si>
  <si>
    <t>Potassium Gluconate 595 мг 21st Century 110 таблеток</t>
  </si>
  <si>
    <t>Zinc 50 мг 21st Century 60 таблеток</t>
  </si>
  <si>
    <t>Магній Magnesium 250 мг 21st Century 110 таблеток</t>
  </si>
  <si>
    <t>Vitamin C 1000 мг 21st Century 60 таблеток</t>
  </si>
  <si>
    <t>Vitamin C 250 мг 21st Century 110 таблеток</t>
  </si>
  <si>
    <t>Біотин Biotin 800 мкг 21st Century 110 таблеток</t>
  </si>
  <si>
    <t>Вітаміни Sentry Multivitamin &amp; Multimineral Supplement 21st Century 300 таблеток</t>
  </si>
  <si>
    <t>Acidophilus Probiotic Blend 21st Century 150 капсул</t>
  </si>
  <si>
    <t>Melatonin 5 мг 21st Century 120 таблеток</t>
  </si>
  <si>
    <t>Vitamin C 500 мг 21st Century 110 таблеток</t>
  </si>
  <si>
    <t>Чай Herbal Slimming Tea 21st Century 24 пакети Мед - Лимон</t>
  </si>
  <si>
    <t>Вітаміни Mega Multi For Women Multivitamin &amp; Multimineral 21st Century 90 таблеток</t>
  </si>
  <si>
    <t>B Complex Plus Vitamin C 21st Century 100 таблеток</t>
  </si>
  <si>
    <t>Вітаміни Mega Multi for Men Multivitamin &amp; Multimineral 21st Century 90 таблеток</t>
  </si>
  <si>
    <t>Колаген Super Collagen Plus Vitamin C 6000 мг 21st Century 180 таблеток</t>
  </si>
  <si>
    <t>Iron 65 мг 21st Century 120 таблеток</t>
  </si>
  <si>
    <t>Calcium Magnesium Zinc + D3 21st Century 90 таблеток</t>
  </si>
  <si>
    <t>Кальцій Calcium Plus D3 1000 мг 21st Century 90 таблеток</t>
  </si>
  <si>
    <t>Selenium 200 мкг 21st Century 60 капсул</t>
  </si>
  <si>
    <t>Вітаміни Zoo Friends with Extra C 21st Century 60 жувальних таблеток</t>
  </si>
  <si>
    <t>Papaya Enzyme 21st Century 100 жувальних таблеток</t>
  </si>
  <si>
    <t>Кальцій Calcium Citrate Maximum + D3 21st Century 120 таблеток</t>
  </si>
  <si>
    <t>Vitamin E 180 мг 400 IU 21st Century 110 капсул</t>
  </si>
  <si>
    <t>Риб'ячий жир Fish Oil 1200 мг 21st Century 90 капсул</t>
  </si>
  <si>
    <t>Vitamin C with Rose Hips 1000 мг 21st Century 110 таблеток</t>
  </si>
  <si>
    <t>Stress B with Zinc 21st Century 66 таблеток</t>
  </si>
  <si>
    <t>Чай Herbal Slimming Tea 21st Century 24 пакети Зелений чай</t>
  </si>
  <si>
    <t>Вітаміни PreNatal 21st Century 60 таблеток</t>
  </si>
  <si>
    <t>Melatonin 10 мг 21st Century 120 таблеток</t>
  </si>
  <si>
    <t>Vitamin C with Rose Hips 500 мг 21st Century 110 таблеток</t>
  </si>
  <si>
    <t>Вітаміни Sentry Senior Multivitamin &amp; Multimineral Supplement Women 50+ 21st Century 100 таблеток</t>
  </si>
  <si>
    <t>Вітаміни One Daily Women's 21st Century 100 таблеток</t>
  </si>
  <si>
    <t>Чай Herbal Slimming Tea 21st Century 24 пакети Журавлина - Малина</t>
  </si>
  <si>
    <t>Melatonin 3 мг 21st Century 200 таблеток</t>
  </si>
  <si>
    <t>Folic Acid 400 мкг 21st Century 250 таблеток</t>
  </si>
  <si>
    <t>B-100 Complex Prolonged Release 21st Century 60 таблеток</t>
  </si>
  <si>
    <t>Chromium Picolinate 200 мкг 21st Century 100 таблеток</t>
  </si>
  <si>
    <t>Вітаміни One Daily Men's Health 21st Century 100 таблеток</t>
  </si>
  <si>
    <t>Zinc Plus Vitamins C &amp; B-6 21st Century 90 жувальних таблеток</t>
  </si>
  <si>
    <t>Turmeric Complex 500 мг 21st Century 60 капсул</t>
  </si>
  <si>
    <t>Вітаміни Sentry Women Multivitamin &amp; Multimineral Supplement 21st Century 120 таблеток</t>
  </si>
  <si>
    <t>Вітаміни Sentry Senior Multivitamin &amp; Multimineral Supplement Adults 50+ 21st Century 265 таблеток</t>
  </si>
  <si>
    <t>Кальцій 600+D3 Calcium Supplement 21st Century 75 таблеток</t>
  </si>
  <si>
    <t>Вітаміни Sentry Men Multivitamin &amp; Multimineral Supplement 21st Century 120 таблеток</t>
  </si>
  <si>
    <t>Apple Cider Vinegar 300 мг 21st Century 250 таблеток</t>
  </si>
  <si>
    <t>Чай Herbal Slimming Tea 21st Century 24 пакети М'ята</t>
  </si>
  <si>
    <t>Вітаміни Sentry Senior Multivitamin &amp; Multimineral Supplement Men 50+ 21st Century 100 таблеток</t>
  </si>
  <si>
    <t>Gelatin 600 мг 21st Century 100 капсул</t>
  </si>
  <si>
    <t>Біотин Biotin 5000 мкг 21st Century 110 капсул</t>
  </si>
  <si>
    <t>Lycopene 25 мг 21st Century 60 таблеток</t>
  </si>
  <si>
    <t>B-12 2500 мкг 21st Century 110 таблеток</t>
  </si>
  <si>
    <t>Риб'ячий жир Fish Oil 1000 мг 21st Century 120 капсул</t>
  </si>
  <si>
    <t>Iron 27 мг 21st Century 110 таблеток</t>
  </si>
  <si>
    <t>Melatonin VitaJoy Gummies 5 мг 21st Century 120 жувальних таблеток</t>
  </si>
  <si>
    <t>Vitamin E 180 мг 400 IU 21st Century 250 капсул</t>
  </si>
  <si>
    <t>Glucosamine Chondroitin Complex Plus MSM Advanced Triple Strength 21st Century 80 таблеток</t>
  </si>
  <si>
    <t>Риб'ячий жир Fish Oil 1000 мг 21st Century 60 капсул</t>
  </si>
  <si>
    <t>Вітаміни Healthy Eyes Lutein &amp; Zeaxanthin 21st Century 60 капсул</t>
  </si>
  <si>
    <t>Кальцій Calcium 500 + D3 21st Century 400 таблеток</t>
  </si>
  <si>
    <t>Glucosamine Chondroitin Advanced 21st Century 120 таблеток</t>
  </si>
  <si>
    <t>Вітаміни Sentry Senior Multivitamin &amp; Multimineral Supplement Adults 50+ 21st Century 125 таблеток</t>
  </si>
  <si>
    <t>Вітаміни Zoo Friends Multi Gummies Plus Extra C 21st Century 60 жувальних таблеток</t>
  </si>
  <si>
    <t>Echinacea Complex 250 мг 21st Century 60 капсул</t>
  </si>
  <si>
    <t>Вітаміни Wellify Women's 50+ Multivitamin Multimineral 21st Century 65 таблеток</t>
  </si>
  <si>
    <t>Вітаміни One Daily Men's 50+ Multivitamin Multimineral 21st Century 100 таблеток</t>
  </si>
  <si>
    <t>Вітаміни One Daily Women's 50+ Multivitamin Multimineral 21st Century 100 таблеток</t>
  </si>
  <si>
    <t>Psyllium Fiber 21st Century 160 капсул</t>
  </si>
  <si>
    <t>Slow Release Iron 21st Century 60 таблеток</t>
  </si>
  <si>
    <t>B-12 Prolonged Release 1000 мкг 21st Century 110 таблеток</t>
  </si>
  <si>
    <t>Vitamin E 90 мг 200 IU 21st Century 110 капсул</t>
  </si>
  <si>
    <t>Магній MgO 400 мг 21st Century 90 таблеток</t>
  </si>
  <si>
    <t>Вітаміни Wellify! Men's Energy Multivitamin Multimineral 21st Century 65 таблеток</t>
  </si>
  <si>
    <t>Antioxidant 21st Century 75 таблеток</t>
  </si>
  <si>
    <t>Vitamin D3 10 мкг 400 IU 21st Century 110 таблеток</t>
  </si>
  <si>
    <t>Кориця Cinnamon Plus Chromium 2000 мг 21st Century 120 капсул</t>
  </si>
  <si>
    <t>Амінокислоти Daily Amino Acid 21st Century 120 таблеток</t>
  </si>
  <si>
    <t>Вітаміни Wellify! Women's Energy Multivitamin Multimineral 21st Century 65 таблеток</t>
  </si>
  <si>
    <t>Vitamin E 450 мг 1000 IU 21st Century 55 капсул</t>
  </si>
  <si>
    <t>Чай Herbal Slimming Tea 21st Century 24 пакети Апельсин</t>
  </si>
  <si>
    <t>Вітаміни 600+D3 Plus Minerals 21st Century 120 таблеток</t>
  </si>
  <si>
    <t>Вітаміни 600+D3 Calcium Supplement 21st Century 400 таблеток</t>
  </si>
  <si>
    <t>Вітаміни VitaJoy Gummies Adult Multivitamin 21st Century 120 жувальних таблеток</t>
  </si>
  <si>
    <t>Vitamin C Prolonged Release 500 мг 21st Century 110 таблеток</t>
  </si>
  <si>
    <t>Кальцій Liquid Filled Calcium 1200 мг + D3 21st Century 90 капсул</t>
  </si>
  <si>
    <t>Folic Acid 800 мкг 21st Century 180 таблеток</t>
  </si>
  <si>
    <t>Glucosamine / Chondroitin Original Strength 250 мг / 200 мг 21st Century 60 капсул</t>
  </si>
  <si>
    <t>Гранат Pomegranate 500 мг 21st Century 120 капсул</t>
  </si>
  <si>
    <t>Екстракт розторопші Milk Thistle Extract Standardized 21st Century 60 капсул</t>
  </si>
  <si>
    <t>Олія примули Evening Primrose Oil Women's Health Support 21st Century 60 капсул</t>
  </si>
  <si>
    <t>Saw Palmetto 450 мг 21st Century 200 капсул</t>
  </si>
  <si>
    <t>Glucosamine / Chondroitin Original Strength 250 мг / 200 мг 21st Century 200 капсул</t>
  </si>
  <si>
    <t>Вітаміни ImmuBlast Citrus 21st Century 32 жувальні таблетки</t>
  </si>
  <si>
    <t>Mega Omega-3 Alaska Wild Fish Oil 21st Century 90 капсул</t>
  </si>
  <si>
    <t>Niacin Prolonged Release 500 мг 21st Century 100 таблеток</t>
  </si>
  <si>
    <t>Вітаміни VitaJoy Daily C Gummies 21st Century 60 жувальних таблеток</t>
  </si>
  <si>
    <t>Therapeutic-M 21st Century 130 таблеток</t>
  </si>
  <si>
    <t>Вітаміни Healthy Eyes Extra 21st Century 36 таблеток</t>
  </si>
  <si>
    <t>Чай Herbal Slimming Tea 21st Century 24 пакети Натуральний</t>
  </si>
  <si>
    <t>Vitamin D3 125 мкг 5000 IU 21st Century 110 таблеток</t>
  </si>
  <si>
    <t>Glucosamine 250 мг Chondroitin 200 мг Original Strength 21st Century 120 капсул</t>
  </si>
  <si>
    <t>Ginkgo Biloba Extract Standardized 21st Century 60 капсул</t>
  </si>
  <si>
    <t>Calcium 500 + D3 21st Century 90 таблеток</t>
  </si>
  <si>
    <t>Вітаміни Wellify Men's 50+ Multivitamin Multimineral 21st Century 65 таблеток</t>
  </si>
  <si>
    <t>Lutein 20 мг 21st Century 60 капсул</t>
  </si>
  <si>
    <t>Vitamin D3 25 мкг 1000 IU 21st Century 300 таблеток</t>
  </si>
  <si>
    <t>MSM Methylsulfonylmethane 1000 мг 21st Century 90 таблеток</t>
  </si>
  <si>
    <t>CoQ-10 100 мг 21st Century 150 капсул</t>
  </si>
  <si>
    <t>Glucosamine / Chondroitin Double Strength 500 мг / 400 мг 21st Century 400 капсул</t>
  </si>
  <si>
    <t>Екстракт журавлини Cranberry Extract Standardized 21st Century 200 капсул</t>
  </si>
  <si>
    <t>PreNatal DHA 21st Century 30 капсул</t>
  </si>
  <si>
    <t>Vitamin C 500 мг 21st Century 250 таблеток</t>
  </si>
  <si>
    <t>Vitamin A 3000 мкг 10000 IU 21st Century 110 капсул</t>
  </si>
  <si>
    <t>Healthy Eyes with Lutein 21st Century 60 таблеток</t>
  </si>
  <si>
    <t>Vitamin C 1000 мг Prolonged Release 21st Century 110 таблеток</t>
  </si>
  <si>
    <t>Hair, Skin &amp; Nails Advanced Formula 21st Century 50 таблеток</t>
  </si>
  <si>
    <t>Acidophilus Probiotic Blend 21st Century 100 капсул</t>
  </si>
  <si>
    <t>Glucosamine Chondroitin Complex Plus MSM Advanced Triple Strength 21st Century 120 таблеток</t>
  </si>
  <si>
    <t>Cranberry Plus Probiotic 21st Century 60 таблеток</t>
  </si>
  <si>
    <t>Vitamin D3 125 мкг 5000 IU 21st Century 360 таблеток</t>
  </si>
  <si>
    <t>B-6 100 мг 21st Century 110 таблеток</t>
  </si>
  <si>
    <t>Melatonin 3 мг 21st Century 90 таблеток</t>
  </si>
  <si>
    <t>Arthri-Flex Advantage + Vitamin D3 21st Century 120 таблеток</t>
  </si>
  <si>
    <t>Vitamin D3 25 мкг 1000 IU 21st Century 500 таблеток</t>
  </si>
  <si>
    <t>Ginkgo Biloba Extract Standardized 21st Century 200 капсул</t>
  </si>
  <si>
    <t>Кальцій Calcium Supplement 600 21st Century 75 таблеток</t>
  </si>
  <si>
    <t>Біотин VitaJoy Biotin Gummies 5000 мкг 21st Century 120 жувальних таблеток</t>
  </si>
  <si>
    <t>Вітаміни One Daily Essential 21st Century 100 таблеток</t>
  </si>
  <si>
    <t>Vitamin D3 10 мкг 400 IU 21st Century 100 таблеток</t>
  </si>
  <si>
    <t>Vitamin C Chewable 500 мг 21st Century 110 таблеток</t>
  </si>
  <si>
    <t>Glucosamine &amp; Chondroitin Plus Hyaluronic Acid + MSM 21st Century 120 таблеток</t>
  </si>
  <si>
    <t>Риб'ячий жир Fish Oil 1200 мг 21st Century 140 капсул</t>
  </si>
  <si>
    <t>Standardized Grape Seed Extract 21st Century 200 капсул</t>
  </si>
  <si>
    <t>St. John's Wort Extract 21st Century 60 капсул</t>
  </si>
  <si>
    <t>Calcium 500 + D3 Plus Extra D3 21st Century 90 таблеток</t>
  </si>
  <si>
    <t>Glucosamine / Chondroitin Triple Strength 750 мг / 600 мг 21st Century 150 таблеток</t>
  </si>
  <si>
    <t>Ginseng Extract Standardized 21st Century 60 капсул</t>
  </si>
  <si>
    <t>Cinnamon 1000 мг 21st Century 120 капсул</t>
  </si>
  <si>
    <t>Alpha Lipoic Acid 50 мг 21st Century 90 таблеток</t>
  </si>
  <si>
    <t>Lutein 10 мг 21st Century 60 таблеток</t>
  </si>
  <si>
    <t>Garlic Extract Standardized 21st Century 60 таблеток</t>
  </si>
  <si>
    <t>Вітаміни ImmuBlast-C Effervescent Drink Mix Ultimate Orange 1000 мг 21st Century 30 пакетів</t>
  </si>
  <si>
    <t>Prostate Health with Beta-Sitosterol 125 мг 21st Century 60 капсул</t>
  </si>
  <si>
    <t>Liquid Filled CoQ-10 100 мг 21st Century 90 капсул</t>
  </si>
  <si>
    <t>Melatonin Prolonged Release 10 мг 21st Century 120 таблеток</t>
  </si>
  <si>
    <t>Екстракт розторопші Standardized Milk Thistle Extract 21st Century 200 капсул</t>
  </si>
  <si>
    <t>CoQ10 200 мг 21st Century 120 капсул</t>
  </si>
  <si>
    <t>Red Yeast Rice 21st Century 150 капсул</t>
  </si>
  <si>
    <t>Flaxseed Oil 1000 мг 21st Century 60 капсул</t>
  </si>
  <si>
    <t>Vitamin D3 25 мкг 1000 IU 21st Century 60 таблеток</t>
  </si>
  <si>
    <t>Вітаміни Hair, Skin &amp; Nails Extra Strength 21st Century 90 таблеток</t>
  </si>
  <si>
    <t>Вітаміни Sentry Multivitamin &amp; Multimineral Supplement 21st Century 130 таблеток</t>
  </si>
  <si>
    <t>Чай Herbal Slimming Tea 21st Century 24 пакети Лимон - Лайм</t>
  </si>
  <si>
    <t>Вітаміни One Daily Maximum 21st Century 100 таблеток</t>
  </si>
  <si>
    <t>Чай Herbal Slimming Tea 21st Century 24 пакети Персик - Абрикос</t>
  </si>
  <si>
    <t>Vitamin D3 50 мкг 2000 IU 21st Century 110 таблеток</t>
  </si>
  <si>
    <t>Coral Calcium 1000 мг 21st Century 120 капсул</t>
  </si>
  <si>
    <t>Advanced Probiotic Ultra Potency 21st Century 60 капсул</t>
  </si>
  <si>
    <t>Zinc Citrate 50 мг 21st Century 60 таблеток</t>
  </si>
  <si>
    <t>BioTech</t>
  </si>
  <si>
    <t>BTH-00077</t>
  </si>
  <si>
    <t>BTH-00095</t>
  </si>
  <si>
    <t>BTH-00091-1</t>
  </si>
  <si>
    <t>BTH-00078</t>
  </si>
  <si>
    <t>BTH-00013</t>
  </si>
  <si>
    <t>BTH-00012</t>
  </si>
  <si>
    <t>BTH-00096</t>
  </si>
  <si>
    <t>BTH-00113</t>
  </si>
  <si>
    <t>BTH-00114</t>
  </si>
  <si>
    <t>BTH-00120</t>
  </si>
  <si>
    <t>BTH-00119</t>
  </si>
  <si>
    <t>BTH-00006</t>
  </si>
  <si>
    <t>BTH-00007-1</t>
  </si>
  <si>
    <t>BTH-00097</t>
  </si>
  <si>
    <t>BTH-00124</t>
  </si>
  <si>
    <t>BTH-00058-1</t>
  </si>
  <si>
    <t>BTH-00009</t>
  </si>
  <si>
    <t>BTH-00104</t>
  </si>
  <si>
    <t>BTH-00150</t>
  </si>
  <si>
    <t>BTH-00101</t>
  </si>
  <si>
    <t>BTH-00126</t>
  </si>
  <si>
    <t>BTH-00125</t>
  </si>
  <si>
    <t>BTH-00143-1</t>
  </si>
  <si>
    <t>BTH-00106</t>
  </si>
  <si>
    <t>BTH-00144-1</t>
  </si>
  <si>
    <t>BTH-00145-1</t>
  </si>
  <si>
    <t>BTH-00147-3</t>
  </si>
  <si>
    <t>BTH-00148</t>
  </si>
  <si>
    <t>BTH-00034</t>
  </si>
  <si>
    <t>BTH-00036</t>
  </si>
  <si>
    <t>BTH-00037</t>
  </si>
  <si>
    <t>BTH-00001</t>
  </si>
  <si>
    <t>BTH-00039</t>
  </si>
  <si>
    <t>BTH-00040</t>
  </si>
  <si>
    <t>BTH-00041</t>
  </si>
  <si>
    <t>BTH-00042</t>
  </si>
  <si>
    <t>BTH-00043</t>
  </si>
  <si>
    <t>BTH-00130</t>
  </si>
  <si>
    <t>BTH-00131</t>
  </si>
  <si>
    <t>BTH-00044</t>
  </si>
  <si>
    <t>BTH-00129</t>
  </si>
  <si>
    <t>BTH-00045</t>
  </si>
  <si>
    <t>BTH-00046</t>
  </si>
  <si>
    <t>BTH-00132</t>
  </si>
  <si>
    <t>BTH-00134</t>
  </si>
  <si>
    <t>BTH-00048</t>
  </si>
  <si>
    <t>BTH-00133</t>
  </si>
  <si>
    <t>BTH-00136</t>
  </si>
  <si>
    <t>BTH-00135</t>
  </si>
  <si>
    <t>BTH-00056</t>
  </si>
  <si>
    <t>BTH-00057</t>
  </si>
  <si>
    <t>BTH-00099-1</t>
  </si>
  <si>
    <t>BTH-00137</t>
  </si>
  <si>
    <t>BTH-00140</t>
  </si>
  <si>
    <t>BTH-00141</t>
  </si>
  <si>
    <t>BTH-00142</t>
  </si>
  <si>
    <t>BTH-00105</t>
  </si>
  <si>
    <t>BTH-00121</t>
  </si>
  <si>
    <t>BTH-00123</t>
  </si>
  <si>
    <t>BTH-00061</t>
  </si>
  <si>
    <t>BTH-00102</t>
  </si>
  <si>
    <t>BTH-00062-1</t>
  </si>
  <si>
    <t>BTH-00065</t>
  </si>
  <si>
    <t>BTH-00004</t>
  </si>
  <si>
    <t>BTH-00108</t>
  </si>
  <si>
    <t>BTH-00071</t>
  </si>
  <si>
    <t>BTH-00072</t>
  </si>
  <si>
    <t>BTH-00076</t>
  </si>
  <si>
    <t>BTH-00079</t>
  </si>
  <si>
    <t>BTH-00080</t>
  </si>
  <si>
    <t>BTH-00084</t>
  </si>
  <si>
    <t>BTH-00031</t>
  </si>
  <si>
    <t>BTH-00032</t>
  </si>
  <si>
    <t>BTH-00094-1</t>
  </si>
  <si>
    <t>BTH-00015</t>
  </si>
  <si>
    <t>BTH-00016-1</t>
  </si>
  <si>
    <t>BTH-00017-1</t>
  </si>
  <si>
    <t>BTH-00018-2</t>
  </si>
  <si>
    <t>BTH-00033</t>
  </si>
  <si>
    <t>BTH-00019-1</t>
  </si>
  <si>
    <t>BTH-00020</t>
  </si>
  <si>
    <t>BTH-00021</t>
  </si>
  <si>
    <t>BTH-00025-1</t>
  </si>
  <si>
    <t>BTH-00109</t>
  </si>
  <si>
    <t>BTH-00026</t>
  </si>
  <si>
    <t>BTH-00111</t>
  </si>
  <si>
    <t>BTH-00139</t>
  </si>
  <si>
    <t>BTH-00138</t>
  </si>
  <si>
    <t>BTH-00029-1</t>
  </si>
  <si>
    <t>BTH-00085-1</t>
  </si>
  <si>
    <t>BTH-00086-1</t>
  </si>
  <si>
    <t>BTH-00155</t>
  </si>
  <si>
    <t>BTH-00164-1</t>
  </si>
  <si>
    <t>BTH-00189-1</t>
  </si>
  <si>
    <t>BTH-00190-1</t>
  </si>
  <si>
    <t>BTH-00166-2</t>
  </si>
  <si>
    <t>BTH-00166-1</t>
  </si>
  <si>
    <t>BTH-00166-3</t>
  </si>
  <si>
    <t>BTH-00166-4</t>
  </si>
  <si>
    <t>BTH-00166-5</t>
  </si>
  <si>
    <t>BTH-00166-6</t>
  </si>
  <si>
    <t>BTH-00166-7</t>
  </si>
  <si>
    <t>BTH-00166-8</t>
  </si>
  <si>
    <t>BTH-00166-9</t>
  </si>
  <si>
    <t>BTH-00011-1</t>
  </si>
  <si>
    <t>BTH-00011-2</t>
  </si>
  <si>
    <t>BTH-00011-3</t>
  </si>
  <si>
    <t>BTH-00115-1</t>
  </si>
  <si>
    <t>BTH-00115-2</t>
  </si>
  <si>
    <t>BTH-00115-3</t>
  </si>
  <si>
    <t>BTH-00115-4</t>
  </si>
  <si>
    <t>BTH-00115-5</t>
  </si>
  <si>
    <t>BTH-00118-1</t>
  </si>
  <si>
    <t>BTH-00118-2</t>
  </si>
  <si>
    <t>BTH-00118-3</t>
  </si>
  <si>
    <t>BTH-00118-4</t>
  </si>
  <si>
    <t>BTH-00118-5</t>
  </si>
  <si>
    <t>BTH-00118-6</t>
  </si>
  <si>
    <t>BTH-00118-7</t>
  </si>
  <si>
    <t>BTH-00118-8</t>
  </si>
  <si>
    <t>BTH-00118-9</t>
  </si>
  <si>
    <t>BTH-00185-1</t>
  </si>
  <si>
    <t>BTH-00185-2</t>
  </si>
  <si>
    <t>BTH-00166-10</t>
  </si>
  <si>
    <t>BTH-00092-1</t>
  </si>
  <si>
    <t>BTH-00092-2</t>
  </si>
  <si>
    <t>BTH-00069-1</t>
  </si>
  <si>
    <t>BTH-00069-2</t>
  </si>
  <si>
    <t>BTH-00069-3</t>
  </si>
  <si>
    <t>BTH-00192-2</t>
  </si>
  <si>
    <t>BTH-00192-1</t>
  </si>
  <si>
    <t>BTH-00018-1</t>
  </si>
  <si>
    <t>BTH-00167-8</t>
  </si>
  <si>
    <t>BTH-00016-2</t>
  </si>
  <si>
    <t>BTH-00016-3</t>
  </si>
  <si>
    <t>BTH-00144-2</t>
  </si>
  <si>
    <t>BTH-00144-3</t>
  </si>
  <si>
    <t>BTH-00144-4</t>
  </si>
  <si>
    <t>BTH-00193-1</t>
  </si>
  <si>
    <t>BTH-00193-2</t>
  </si>
  <si>
    <t>BTH-00193-3</t>
  </si>
  <si>
    <t>BTH-00193-4</t>
  </si>
  <si>
    <t>BTH-00193-5</t>
  </si>
  <si>
    <t>BTH-00193-6</t>
  </si>
  <si>
    <t>BTH-00094-2</t>
  </si>
  <si>
    <t>BTH-00017-2</t>
  </si>
  <si>
    <t>BTH-00194</t>
  </si>
  <si>
    <t>BTH-00087-1</t>
  </si>
  <si>
    <t>BTH-00087-2</t>
  </si>
  <si>
    <t>BTH-00087-3</t>
  </si>
  <si>
    <t>BTH-00087-4</t>
  </si>
  <si>
    <t>BTH-00087-5</t>
  </si>
  <si>
    <t>BTH-00087-6</t>
  </si>
  <si>
    <t>BTH-00087-7</t>
  </si>
  <si>
    <t>BTH-00087-8</t>
  </si>
  <si>
    <t>BTH-00087-9</t>
  </si>
  <si>
    <t>BTH-00049-1</t>
  </si>
  <si>
    <t>BTH-00049-2</t>
  </si>
  <si>
    <t>BTH-00110-1</t>
  </si>
  <si>
    <t>BTH-00068-1</t>
  </si>
  <si>
    <t>BTH-00068-2</t>
  </si>
  <si>
    <t>BTH-00117-1</t>
  </si>
  <si>
    <t>BTH-00117-2</t>
  </si>
  <si>
    <t>BTH-00154-1</t>
  </si>
  <si>
    <t>BTH-00154-2</t>
  </si>
  <si>
    <t>BTH-00195</t>
  </si>
  <si>
    <t>BTH-00173-1</t>
  </si>
  <si>
    <t>BTH-00173-2</t>
  </si>
  <si>
    <t>BTH-00173-3</t>
  </si>
  <si>
    <t>BTH-00177-1</t>
  </si>
  <si>
    <t>BTH-00177-2</t>
  </si>
  <si>
    <t>BTH-00092-4</t>
  </si>
  <si>
    <t>BTH-00092-5</t>
  </si>
  <si>
    <t>BTH-00092-6</t>
  </si>
  <si>
    <t>BTH-00173-4</t>
  </si>
  <si>
    <t>BTH-00173-5</t>
  </si>
  <si>
    <t>BTH-00090-1</t>
  </si>
  <si>
    <t>BTH-00090-2</t>
  </si>
  <si>
    <t>BTH-00087-10</t>
  </si>
  <si>
    <t>BTH-00094-3</t>
  </si>
  <si>
    <t>BTH-00094-4</t>
  </si>
  <si>
    <t>BTH-00063-1</t>
  </si>
  <si>
    <t>BTH-00063-2</t>
  </si>
  <si>
    <t>BTH-00147-1</t>
  </si>
  <si>
    <t>BTH-00147-2</t>
  </si>
  <si>
    <t>BTH-00161-1</t>
  </si>
  <si>
    <t>BTH-00153-1</t>
  </si>
  <si>
    <t>BTH-00107-1</t>
  </si>
  <si>
    <t>BTH-00092-7</t>
  </si>
  <si>
    <t>BTH-00069-4</t>
  </si>
  <si>
    <t>BTH-00196-1</t>
  </si>
  <si>
    <t>BTH-00153-2</t>
  </si>
  <si>
    <t>BTH-00153-3</t>
  </si>
  <si>
    <t>BTH-00153-4</t>
  </si>
  <si>
    <t>BTH-00153-5</t>
  </si>
  <si>
    <t>BTH-00153-6</t>
  </si>
  <si>
    <t>BTH-00153-7</t>
  </si>
  <si>
    <t>BTH-00050-1</t>
  </si>
  <si>
    <t>BTH-00088-1</t>
  </si>
  <si>
    <t>BTH-00088-2</t>
  </si>
  <si>
    <t>BTH-00164-2</t>
  </si>
  <si>
    <t>BTH-00024-1</t>
  </si>
  <si>
    <t>BTH-00196-2</t>
  </si>
  <si>
    <t>BTH-00196-3</t>
  </si>
  <si>
    <t>BTH-00145-2</t>
  </si>
  <si>
    <t>BTH-00090-3</t>
  </si>
  <si>
    <t>BTH-00005-1</t>
  </si>
  <si>
    <t>BTH-00197-1</t>
  </si>
  <si>
    <t>BTH-00107-2</t>
  </si>
  <si>
    <t>BTH-00107-3</t>
  </si>
  <si>
    <t>BTH-00198</t>
  </si>
  <si>
    <t>BTH-00153-8</t>
  </si>
  <si>
    <t>BTH-00092-8</t>
  </si>
  <si>
    <t>BTH-00182-1</t>
  </si>
  <si>
    <t>BTH-00182-2</t>
  </si>
  <si>
    <t>BTH-00069-5</t>
  </si>
  <si>
    <t>BTH-00189-2</t>
  </si>
  <si>
    <t>BTH-00127-1</t>
  </si>
  <si>
    <t>BTH-00127-2</t>
  </si>
  <si>
    <t>BTH-00127-3</t>
  </si>
  <si>
    <t>BTH-00127-4</t>
  </si>
  <si>
    <t>BTH-00153-9</t>
  </si>
  <si>
    <t>BTH-00199-1</t>
  </si>
  <si>
    <t>BTH-00199-2</t>
  </si>
  <si>
    <t>BTH-00200</t>
  </si>
  <si>
    <t>BTH-00201-1</t>
  </si>
  <si>
    <t>BTH-00201-2</t>
  </si>
  <si>
    <t>BTH-00029-2</t>
  </si>
  <si>
    <t>BTH-00173-6</t>
  </si>
  <si>
    <t>BTH-00173-7</t>
  </si>
  <si>
    <t>BTH-00087-11</t>
  </si>
  <si>
    <t>BTH-00087-12</t>
  </si>
  <si>
    <t>BTH-00086-2</t>
  </si>
  <si>
    <t>BTH-00017-3</t>
  </si>
  <si>
    <t>BTH-00173-8</t>
  </si>
  <si>
    <t>BTH-00107-4</t>
  </si>
  <si>
    <t>BTH-00107-5</t>
  </si>
  <si>
    <t>BTH-00190-2</t>
  </si>
  <si>
    <t>BTH-00092-9</t>
  </si>
  <si>
    <t>BTH-00110-2</t>
  </si>
  <si>
    <t>BTH-00188-2</t>
  </si>
  <si>
    <t>BTH-00202-1</t>
  </si>
  <si>
    <t>BTH-00203-1</t>
  </si>
  <si>
    <t>BTH-00062-2</t>
  </si>
  <si>
    <t>BTH-00024-2</t>
  </si>
  <si>
    <t>BTH-00024-3</t>
  </si>
  <si>
    <t>BTH-00204</t>
  </si>
  <si>
    <t>BTH-00025-2</t>
  </si>
  <si>
    <t>BTH-00205-1</t>
  </si>
  <si>
    <t>BTH-00205-2</t>
  </si>
  <si>
    <t>BTH-00153-10</t>
  </si>
  <si>
    <t>BTH-00197-2</t>
  </si>
  <si>
    <t>BTH-00085-2</t>
  </si>
  <si>
    <t>BTH-00085-3</t>
  </si>
  <si>
    <t>BTH-00094-5</t>
  </si>
  <si>
    <t>BTH-00029-3</t>
  </si>
  <si>
    <t>BTH-00029-4</t>
  </si>
  <si>
    <t>BTH-00099-2</t>
  </si>
  <si>
    <t>BTH-00029-5</t>
  </si>
  <si>
    <t>BTH-00143-2</t>
  </si>
  <si>
    <t>Vitamin E BioTech 100 капсул</t>
  </si>
  <si>
    <t>HMB BioTech 150 капсул</t>
  </si>
  <si>
    <t>Energy Shot BioTech 25 мл Лимон</t>
  </si>
  <si>
    <t>Жироспалювач HCA BioTech 100 капсул</t>
  </si>
  <si>
    <t>Vitamin C 1000 BioTech 30 таблеток</t>
  </si>
  <si>
    <t>Coral Calcium + Magnesium BioTech 100 таблеток</t>
  </si>
  <si>
    <t>Вітаміни One-A-Day BioTech 100 таблеток</t>
  </si>
  <si>
    <t>Вітаміни Multivitamin For Men BioTech 60 таблеток</t>
  </si>
  <si>
    <t>Вітаміни Active Woman BioTech 60 таблеток</t>
  </si>
  <si>
    <t>Calcium Zinc Magnesium BioTech 100 таблеток</t>
  </si>
  <si>
    <t>Креатин Creator BioTech 120 капсул</t>
  </si>
  <si>
    <t>Coenzyme Q10 100 мг BioTech 60 капсул</t>
  </si>
  <si>
    <t>Multi Hypotonic Drink Concentrate BioTech 1 л Апельсин</t>
  </si>
  <si>
    <t>L-Carnitine 1000 мг BioTech 30 таблеток</t>
  </si>
  <si>
    <t>BCAA 6000 Biotech 100 таблеток</t>
  </si>
  <si>
    <t>Глютамін Glutamine Zero BioTech 300 г Персиковий чай</t>
  </si>
  <si>
    <t>Multisalt BioTech 60 капсул</t>
  </si>
  <si>
    <t>Жироспалювач CLA 400 Biotech 80 капсул</t>
  </si>
  <si>
    <t>Жироспалювач Mega Burner BioTech 90 капсул</t>
  </si>
  <si>
    <t>Бета-Аланін Beta Alanine BioTech 90 капсул</t>
  </si>
  <si>
    <t>Креатин Creatine РH-X BioTech 90 капсул</t>
  </si>
  <si>
    <t>Caffeine + Taurine BioTech 60 капсул</t>
  </si>
  <si>
    <t>Recovery Gel BioTech 60 г Лимон</t>
  </si>
  <si>
    <t>ALC BioTech 60 капсул</t>
  </si>
  <si>
    <t>Nitrox Therapy BioTech 17 г Персик</t>
  </si>
  <si>
    <t>Передтренувальний комплекс Nitrox Therapy BioTech 340 г Персик</t>
  </si>
  <si>
    <t>Цитрулін Citrulline Malate Powder BioTech 300 г Без смакових добавок</t>
  </si>
  <si>
    <t>Цитрулін Citrulline Malate BioTech 90 капсул</t>
  </si>
  <si>
    <t>AAKG 1000 BioTech 100 таблеток</t>
  </si>
  <si>
    <t>Mega Omega 3 BioTech 90 капсул</t>
  </si>
  <si>
    <t>Ginkgo Biloba BioTech 90 таблеток</t>
  </si>
  <si>
    <t>L-Carnitine 1000 мг BioTech 60 таблеток</t>
  </si>
  <si>
    <t>B-Complex BioTech 60 таблеток</t>
  </si>
  <si>
    <t>Вітаміни Vitabolic BioTech 30 таблеток</t>
  </si>
  <si>
    <t>Вітаміни Vitamin Complex BioTech 60 таблеток</t>
  </si>
  <si>
    <t>Вітаміни Multimineral Complex BioTech 100 таблеток</t>
  </si>
  <si>
    <t>Бинти для боксу Wrist Bands Bedford 2 BioTech</t>
  </si>
  <si>
    <t>Бустер тестостерона Tribulus Maximus 1500 мг BioTech 90 таблеток</t>
  </si>
  <si>
    <t>Бустер тестостерона Tribooster 2000 мг BioTech 60 таблеток</t>
  </si>
  <si>
    <t>MSM + Vitamin C BioTech 150 г</t>
  </si>
  <si>
    <t>BCAA + B6 BioTech 100 таблеток</t>
  </si>
  <si>
    <t>BCAA + B6 BioTech 200 таблеток</t>
  </si>
  <si>
    <t>BCAA + B6 BioTech 340 таблеток</t>
  </si>
  <si>
    <t>Лямки Clinton Biotech</t>
  </si>
  <si>
    <t>Вітаміни Multivitamin For Women BioTech 60 таблеток</t>
  </si>
  <si>
    <t>Spirulina BioTech 100 таблеток</t>
  </si>
  <si>
    <t>Бустер тестостерона Brutal Anadrol BioTech 90 капсул</t>
  </si>
  <si>
    <t>H2O Q10 BioTech 60 капсул</t>
  </si>
  <si>
    <t>Тирозин L-Tyrosine 500 мг BioTech 100 капсул</t>
  </si>
  <si>
    <t>BCAA Shot BioTech 20x60 мл</t>
  </si>
  <si>
    <t>Liquid BCAA BioTech 1 л Апельсин</t>
  </si>
  <si>
    <t>Креатин Crea Zero Biotech 320 г</t>
  </si>
  <si>
    <t>Амінокислоти Mega Amino BioTech 100 таблеток</t>
  </si>
  <si>
    <t>Амінокислоти Mega Amino BioTech 500 таблеток</t>
  </si>
  <si>
    <t>Arthro Forte BioTech 120 таблеток</t>
  </si>
  <si>
    <t>Жироспалювач Thermo Drine BioTech 60 капсул</t>
  </si>
  <si>
    <t>Бустер тестостерона Tribooster 2000 мг Biotech 120 таблеток</t>
  </si>
  <si>
    <t>Vitamin D3 2000 IU BioTech 60 таблеток</t>
  </si>
  <si>
    <t>BCAA 100% BioTech 400 г</t>
  </si>
  <si>
    <t>ALA Alpha Lipoic Acid BioTech 50 капсул</t>
  </si>
  <si>
    <t>Рукавички Phoenix 1 BioTech M</t>
  </si>
  <si>
    <t>Креатин 100% Creatine Monohydrate Biotech 500 г</t>
  </si>
  <si>
    <t>Joint &amp; Cartilage BioTech 60 таблеток</t>
  </si>
  <si>
    <t>Hyaluronic &amp; Collagen BioTech 30 капсул</t>
  </si>
  <si>
    <t>Глютамін 100% L-Glutamine BioTech 240 г</t>
  </si>
  <si>
    <t>Глютамін 100% L-Glutamine BioTech 500 г</t>
  </si>
  <si>
    <t>Бета-Аланін Beta Alanine BioTech 300 г</t>
  </si>
  <si>
    <t>Аргінін L-Arginine BioTech 90 капсул</t>
  </si>
  <si>
    <t>Жироспалювач Thermo Drine Liquid BioTech 500 мл</t>
  </si>
  <si>
    <t>Глютамін Glutamine Peptide BioTech 180 капсул</t>
  </si>
  <si>
    <t>BCAA Zero BioTech 360 г Синій виноград</t>
  </si>
  <si>
    <t>Arthro Forte Pack BioTech 30 пакетів</t>
  </si>
  <si>
    <t>Передтренувальний комплекс Black Blood BioTech 10 г Кола</t>
  </si>
  <si>
    <t>Передтренувальний комплекс Black Blood BioTech 300 г Синій виноград</t>
  </si>
  <si>
    <t>L-Carnitine + Chrome BioTech 60 капсул</t>
  </si>
  <si>
    <t>Протеїн Hydro Whey Zero BioTech 1.8 кг Ваніль</t>
  </si>
  <si>
    <t>CA - HMB 3000 BioTech 200 г</t>
  </si>
  <si>
    <t>Вітаміни Daily Pack BioTech 30 пакетів</t>
  </si>
  <si>
    <t>BCAA 8:1:1 Zero BioTech 250 г Ожина</t>
  </si>
  <si>
    <t>Бустер тестостерона GH Hormone Regulator Biotech 120 капсул</t>
  </si>
  <si>
    <t>Arthro Forte Liquid Biotech 500 мл</t>
  </si>
  <si>
    <t>Sleep BioTech 60 капсул</t>
  </si>
  <si>
    <t>Vitamin C 1000 BioTech 100 таблеток</t>
  </si>
  <si>
    <t>Vitamin C 1000 BioTech 250 таблеток</t>
  </si>
  <si>
    <t>Амінокислоти EAA Zero BioTech 350 г Лимонний чай</t>
  </si>
  <si>
    <t>Протеїн Iso Whey Zero BioTech 2.27 кг Банан</t>
  </si>
  <si>
    <t>Протеїн Iso Whey Zero BioTech 908 г Ваніль</t>
  </si>
  <si>
    <t>Протеїнова паста Protein Cream Biotech 400 г</t>
  </si>
  <si>
    <t>Protein Water BioTech 500 мл Чорниця</t>
  </si>
  <si>
    <t>Амінокислоти EAA Zero BioTech 182 г Лимонний чай</t>
  </si>
  <si>
    <t>Шейкер Wave+ Compact shaker BioTech 500 мл + 150 мл Чорний</t>
  </si>
  <si>
    <t>Підсолоджувач Zero Drops BioTech 50 мл Полуниця</t>
  </si>
  <si>
    <t>Підсолоджувач Zero Drops BioTech 50 мл Чорний шоколад</t>
  </si>
  <si>
    <t>Підсолоджувач Zero Drops BioTech 50 мл Чорниця</t>
  </si>
  <si>
    <t>Підсолоджувач Zero Drops BioTech 50 мл Горіхова нуга</t>
  </si>
  <si>
    <t>Підсолоджувач Zero Drops BioTech 50 мл Карамель</t>
  </si>
  <si>
    <t>Підсолоджувач Zero Drops BioTech 50 мл Чізкейк</t>
  </si>
  <si>
    <t>Підсолоджувач Zero Drops BioTech 50 мл Печиво - Крем</t>
  </si>
  <si>
    <t>Підсолоджувач Zero Drops BioTech 50 мл Банан</t>
  </si>
  <si>
    <t>Підсолоджувач Zero Drops BioTech 50 мл Ваніль</t>
  </si>
  <si>
    <t>Шейкер Wave+Shaker BioTech 600 мл + 2 контейнера Синій</t>
  </si>
  <si>
    <t>Шейкер Wave+Shaker BioTech 600 мл + 2 контейнера Чорний</t>
  </si>
  <si>
    <t>Шейкер Wave+Shaker BioTech 600 мл + 2 контейнера Рожевий</t>
  </si>
  <si>
    <t>Шейкер Wave+Nano Shaker BioTech 300 мл + 1 контейнер Білий</t>
  </si>
  <si>
    <t>Шейкер Wave+Nano Shaker BioTech 300 мл + 1 контейнер Синій</t>
  </si>
  <si>
    <t>Шейкер Wave+Nano Shaker BioTech 300 мл + 1 контейнер Рожевий</t>
  </si>
  <si>
    <t>Шейкер Wave+Nano Shaker BioTech 300 мл + 1 контейнер Чорний</t>
  </si>
  <si>
    <t>Шейкер Wave+Nano Shaker BioTech 300 мл + 1 контейнер Салатовий</t>
  </si>
  <si>
    <t>Пляшка BioTech 750 мл Чорна</t>
  </si>
  <si>
    <t>Пляшка BioTech 750 мл Біла</t>
  </si>
  <si>
    <t>Пляшка BioTech 750 мл Блакитна</t>
  </si>
  <si>
    <t>Пляшка BioTech 750 мл Оранжева</t>
  </si>
  <si>
    <t>Пляшка BioTech 750 мл Рожева</t>
  </si>
  <si>
    <t>Пляшка BioTech 750 мл Салатова</t>
  </si>
  <si>
    <t>Пляшка BioTech 750 мл Сіра</t>
  </si>
  <si>
    <t>Пляшка BioTech 750 мл Синя</t>
  </si>
  <si>
    <t>Протеїн Iso Whey Zero Black BioTech 500 г Шоколад</t>
  </si>
  <si>
    <t>Протеїн Iso Whey Zero Black BioTech 500 г Полуниця</t>
  </si>
  <si>
    <t>Підсолоджувач Zero Drops BioTech 50 мл Кокосовий макарун</t>
  </si>
  <si>
    <t>Протеїн 100% Pure Whey BioTech 454 г Печиво - Крем</t>
  </si>
  <si>
    <t>Протеїн 100% Pure Whey BioTech 454 г Шоколад - Арахісова паста</t>
  </si>
  <si>
    <t>Гейнер Hyper Mass BioTech 1 кг Карамель - Капучіно</t>
  </si>
  <si>
    <t>Гейнер Hyper Mass BioTech 1 кг Ваніль</t>
  </si>
  <si>
    <t>Гейнер Hyper Mass BioTech 1 кг Лісовий горіх</t>
  </si>
  <si>
    <t>BCAA Zero Drink BioTech 330 мл Малина - Лайм</t>
  </si>
  <si>
    <t>BCAA Zero Drink BioTech 330 мл Яблуко - Груша</t>
  </si>
  <si>
    <t>Zero Sauce BioTech 350 мл Ketchup</t>
  </si>
  <si>
    <t>Передтренувальний комплекс Black Blood BioTech 10 г Чорниця</t>
  </si>
  <si>
    <t>Передтренувальний комплекс Black Blood BioTech 10 г Синій виноград</t>
  </si>
  <si>
    <t>Nitrox Therapy BioTech 17 г Журавлина</t>
  </si>
  <si>
    <t>Nitrox Therapy BioTech 17 г Синій виноград</t>
  </si>
  <si>
    <t>Nitrox Therapy BioTech 17 г Тропічні фрукти</t>
  </si>
  <si>
    <t>Протеїн 100% Pure Whey BioTech 28 г Шоколад - Арахісова паста</t>
  </si>
  <si>
    <t>Протеїн 100% Pure Whey BioTech 28 г Печиво - Крем</t>
  </si>
  <si>
    <t>Протеїн 100% Pure Whey BioTech 28 г Рисове молоко</t>
  </si>
  <si>
    <t>Протеїн 100% Pure Whey BioTech 28 г Полуниця</t>
  </si>
  <si>
    <t>Протеїн 100% Pure Whey BioTech 28 г Шоколад</t>
  </si>
  <si>
    <t>Протеїн 100% Pure Whey BioTech 28 г Солона карамель</t>
  </si>
  <si>
    <t>BCAA Zero BioTech 360 г Персиковий чай</t>
  </si>
  <si>
    <t>Передтренувальний комплекс Black Blood BioTech 300 г Кола</t>
  </si>
  <si>
    <t>Протеїнова паста Protein Cream BioTech 400 г</t>
  </si>
  <si>
    <t>Протеїн Iso Whey Zero BioTech 500 г Білий шоколад</t>
  </si>
  <si>
    <t>Протеїн Iso Whey Zero BioTech 500 г Кокос</t>
  </si>
  <si>
    <t>Протеїн Iso Whey Zero BioTech 500 г Банан</t>
  </si>
  <si>
    <t>Протеїн Iso Whey Zero BioTech 500 г Ваніль</t>
  </si>
  <si>
    <t>Протеїн Iso Whey Zero BioTech 500 г Лате</t>
  </si>
  <si>
    <t>Протеїн Iso Whey Zero BioTech 500 г Полуниця</t>
  </si>
  <si>
    <t>Протеїн Iso Whey Zero BioTech 500 г Малина</t>
  </si>
  <si>
    <t>Протеїн Iso Whey Zero BioTech 500 г Солона карамель</t>
  </si>
  <si>
    <t>Протеїн Iso Whey Zero BioTech 500 г Шоколад</t>
  </si>
  <si>
    <t>Протеїн Protein Power BioTech 1 кг Ваніль</t>
  </si>
  <si>
    <t>Протеїн Protein Power BioTech 1 кг Шоколад</t>
  </si>
  <si>
    <t>Протеїн Vegan Protein BioTech 500 г Шоколад - Кориця</t>
  </si>
  <si>
    <t>L-Carnitine Effervescent 500 мг Biotech 20 таблеток Лимон - Лайм</t>
  </si>
  <si>
    <t>L-Carnitine Effervescent 500 мг Biotech 20 таблеток Чорниця - Малина</t>
  </si>
  <si>
    <t>L-Carnitine Liquid 100.000 мг BioTech 500 мл Вишня</t>
  </si>
  <si>
    <t>L-Carnitine Liquid 100.000 мг BioTech 500 мл Яблуко</t>
  </si>
  <si>
    <t>L-Carnitine Ampule 3000 BioTech 20x25 мл Апельсин</t>
  </si>
  <si>
    <t>L-Carnitine Ampule 3000 BioTech 20x25 мл Лимон</t>
  </si>
  <si>
    <t>Вітаміни Multivitamin BioTech 20 таблеток Апельсин</t>
  </si>
  <si>
    <t>Протеїн 100% Pure Whey BioTech 1 кг Шоколад - Арахісова паста</t>
  </si>
  <si>
    <t>Протеїн 100% Pure Whey BioTech 1 кг Полуниця</t>
  </si>
  <si>
    <t>Протеїн 100% Pure Whey BioTech 1 кг Вишня - Йогурт</t>
  </si>
  <si>
    <t>Протеїн 100% Pure Whey BioTech 4 кг Бурбон ваніль</t>
  </si>
  <si>
    <t>Протеїн 100% Pure Whey BioTech 4 кг Кокос - Шоколад</t>
  </si>
  <si>
    <t>Протеїн 100% Pure Whey BioTech 454 г Бурбон ваніль</t>
  </si>
  <si>
    <t>Протеїн 100% Pure Whey BioTech 454 г Полуниця</t>
  </si>
  <si>
    <t>Протеїн 100% Pure Whey BioTech 454 г Бісквіт</t>
  </si>
  <si>
    <t>Протеїн 100% Pure Whey BioTech 1 кг Шоколад</t>
  </si>
  <si>
    <t>Протеїн 100% Pure Whey BioTech 1 кг Кокос - Шоколад</t>
  </si>
  <si>
    <t>Казеїн Micellar Casein BioTech 908 г Шоколад</t>
  </si>
  <si>
    <t>Казеїн Micellar Casein BioTech 908 г Полуниця</t>
  </si>
  <si>
    <t>BCAA Zero BioTech 360 г Кола</t>
  </si>
  <si>
    <t>BCAA Zero BioTech 360 г Тропічні фрукти</t>
  </si>
  <si>
    <t>Амінокислоти Liquid Amino BioTech 1 л Лимон</t>
  </si>
  <si>
    <t>Амінокислоти Liquid Amino BioTech 1 л Апельсин</t>
  </si>
  <si>
    <t>Цитрулін Citrulline Malate Powder BioTech 300 г Яблуко</t>
  </si>
  <si>
    <t>Цитрулін Citrulline Malate Powder BioTech 300 г Лайм</t>
  </si>
  <si>
    <t>Instant Oats BioTech 1 кг Без смакових добавок</t>
  </si>
  <si>
    <t>Протеїновий батончик BioTech Zero Bar 50 г Шоколад - Марципан</t>
  </si>
  <si>
    <t>Шейкер Shaker BioTech 600 мл Салатовий</t>
  </si>
  <si>
    <t>Протеїн 100% Pure Whey BioTech 454 г Шоколад</t>
  </si>
  <si>
    <t>Гейнер Hyper Mass BioTech 1 кг Шоколад</t>
  </si>
  <si>
    <t>Amino Energy Zero with Electrolytes BioTech 360 г Персиковий чай</t>
  </si>
  <si>
    <t>Протеїновий батончик BioTech Zero Bar 50 г Подвійний шоколад</t>
  </si>
  <si>
    <t>Протеїновий батончик BioTech Zero Bar 50 г Капучіно</t>
  </si>
  <si>
    <t>Протеїновий батончик BioTech Zero Bar 50 г Шоколадне печиво</t>
  </si>
  <si>
    <t>Протеїновий батончик BioTech Zero Bar 50 г Шоколад - Кокос</t>
  </si>
  <si>
    <t>Протеїновий батончик BioTech Zero Bar 50 г Шоколад - Лісовий горіх</t>
  </si>
  <si>
    <t>Протеїновий батончик BioTech Zero Bar 50 г Шоколад - Банан</t>
  </si>
  <si>
    <t>Протеїн Protein Power BioTech 4 кг Шоколад</t>
  </si>
  <si>
    <t>Гейнер Muscle Mass BioTech 1 кг Ваніль</t>
  </si>
  <si>
    <t>Гейнер Muscle Mass BioTech 1 кг Полуниця</t>
  </si>
  <si>
    <t>Protein Water BioTech 500 мл Тропічні фрукти</t>
  </si>
  <si>
    <t>Протеїн 100% Pure Whey BioTech 2.27 кг Малиновий чізкейк</t>
  </si>
  <si>
    <t>Amino Energy Zero with Electrolytes BioTech 360 г Лайм</t>
  </si>
  <si>
    <t>Amino Energy Zero with Electrolytes BioTech 360 г Ананас - Манго</t>
  </si>
  <si>
    <t>Передтренувальний комплекс Nitrox Therapy BioTech 340 г Тропічні фрукти</t>
  </si>
  <si>
    <t>Казеїн Micellar Casein BioTech 908 г Ваніль</t>
  </si>
  <si>
    <t>L-Carnitine + Chrome BioTech 500 мл Апельсин</t>
  </si>
  <si>
    <t>IsoTonic BioTech 600 г Лимонний чай</t>
  </si>
  <si>
    <t>Шейкер Shaker BioTech 600 мл Чорний</t>
  </si>
  <si>
    <t>Шейкер Shaker BioTech 600 мл Білий</t>
  </si>
  <si>
    <t>Амінокислоти Mega Amino BioTech 300 таблеток</t>
  </si>
  <si>
    <t>Протеїновий батончик BioTech Zero Bar 50 г Шоколад - Карамель</t>
  </si>
  <si>
    <t>Протеїн Iso Whey Zero Natural BioTech 500 г Полуниця</t>
  </si>
  <si>
    <t>Протеїн Iso Whey Zero Natural BioTech 500 г Ваніль - Кориця</t>
  </si>
  <si>
    <t>Гейнер Hyper Mass BioTech 1 кг Полуниця</t>
  </si>
  <si>
    <t>Амінокислоти EAA Zero BioTech 182 г Ананас - Манго</t>
  </si>
  <si>
    <t>Пляшка Gallon Opal BioTech 2.2 л Чорна</t>
  </si>
  <si>
    <t>Пляшка Gallon Opal BioTech 2.2 л Прозора</t>
  </si>
  <si>
    <t>Пляшка Gallon Opal BioTech 2.2 л Синя</t>
  </si>
  <si>
    <t>Пляшка Gallon Opal BioTech 2.2 л Рожева</t>
  </si>
  <si>
    <t>Протеїновий батончик BioTech Zero Bar 50 г Яблучний пиріг</t>
  </si>
  <si>
    <t>Collagen Liquid BioTech 1 л Лісові ягоди</t>
  </si>
  <si>
    <t>Collagen Liquid BioTech 1 л Тропічні фрукти</t>
  </si>
  <si>
    <t>Таблетниця Pillbox BioTech</t>
  </si>
  <si>
    <t>Гейнер Hyper Mass BioTech 2.27 кг Шоколад</t>
  </si>
  <si>
    <t>Гейнер Hyper Mass BioTech 2.27 кг Ваніль</t>
  </si>
  <si>
    <t>Амінокислоти EAA Zero BioTech 350 г Лимон</t>
  </si>
  <si>
    <t>Протеїн 100% Pure Whey BioTech 1 кг Бісквіт</t>
  </si>
  <si>
    <t>Протеїн 100% Pure Whey BioTech 1 кг Чорний бісквіт</t>
  </si>
  <si>
    <t>Протеїн Iso Whey Zero BioTech 500 г Печиво - Крем</t>
  </si>
  <si>
    <t>Протеїн Iso Whey Zero BioTech 500 г Попкорн</t>
  </si>
  <si>
    <t>Протеїн Iso Whey Zero BioTech 908 г Кокос</t>
  </si>
  <si>
    <t>Передтренувальний комплекс Black Blood BioTech 300 г Чорниця</t>
  </si>
  <si>
    <t>Протеїн 100% Pure Whey BioTech 1 кг Банан</t>
  </si>
  <si>
    <t>Шейкер Shaker BioTech 600 мл Синій</t>
  </si>
  <si>
    <t>Шейкер Shaker BioTech 600 мл Рожевий</t>
  </si>
  <si>
    <t>Шейкер Wave+ Compact shaker BioTech 500 мл + 150 мл Синій</t>
  </si>
  <si>
    <t>Протеїн 100% Pure Whey BioTech 454 г Кокос - Шоколад</t>
  </si>
  <si>
    <t>Протеїн Vegan Protein BioTech 500 г Без смакових добавок</t>
  </si>
  <si>
    <t>Протеїн Vegan Protein BioTech 2 кг Лісові ягоди</t>
  </si>
  <si>
    <t>Рукавички BioTech Lady 1 White - Pink M</t>
  </si>
  <si>
    <t>Рукавички BioTech Lady 2 Grey - Pink S</t>
  </si>
  <si>
    <t>Рукавички Phoenix 1 BioTech S</t>
  </si>
  <si>
    <t>Протеїн 100% Pure Whey BioTech 2.27 кг Шоколад</t>
  </si>
  <si>
    <t>Протеїн 100% Pure Whey BioTech 2.27 кг Полуниця</t>
  </si>
  <si>
    <t>Креатин Creatine РH-X BioTech 210 капсул</t>
  </si>
  <si>
    <t>BCAA 8:1:1 Zero BioTech 250 г Кола</t>
  </si>
  <si>
    <t>Arthro Forte BioTech 340 г Тропічні фрукти</t>
  </si>
  <si>
    <t>Arthro Forte BioTech 340 г Чорна смородина</t>
  </si>
  <si>
    <t>Протеїнові батончики BioTech Kit Zero Bar Flavour Mix 500 г 10 шт</t>
  </si>
  <si>
    <t>IsoTonic BioTech 600 г Апельсин - Манго</t>
  </si>
  <si>
    <t>Протеїн Iso Whey Zero BioTech 2.27 кг Ваніль</t>
  </si>
  <si>
    <t>Протеїн Iso Whey Zero BioTech 2.27 кг Полуниця</t>
  </si>
  <si>
    <t>BCAA Zero BioTech 360 г Ананас - Манго</t>
  </si>
  <si>
    <t>Амінокислоти EAA Zero BioTech 350 г Синій виноград</t>
  </si>
  <si>
    <t>Амінокислоти EAA Zero BioTech 350 г Ананас - Манго</t>
  </si>
  <si>
    <t>Liquid BCAA BioTech 1 л Лимон</t>
  </si>
  <si>
    <t>Амінокислоти EAA Zero BioTech 350 г Кавун</t>
  </si>
  <si>
    <t>Recovery Gel BioTech 60 г Вишня</t>
  </si>
  <si>
    <t>HMB</t>
  </si>
  <si>
    <t>Казеїн</t>
  </si>
  <si>
    <t>Енергетики</t>
  </si>
  <si>
    <t>Жироспалювачі</t>
  </si>
  <si>
    <t>L-Карнітин</t>
  </si>
  <si>
    <t>Комплексні креатини</t>
  </si>
  <si>
    <t>Передтренувальні комплекси</t>
  </si>
  <si>
    <t>BCAA 2-1-1</t>
  </si>
  <si>
    <t>Глютамін</t>
  </si>
  <si>
    <t>Сольові комплекси</t>
  </si>
  <si>
    <t>Бустери тестостерона</t>
  </si>
  <si>
    <t>Бета-Аланін</t>
  </si>
  <si>
    <t>Буферизований креатин</t>
  </si>
  <si>
    <t>Кофеїн</t>
  </si>
  <si>
    <t>Цитрулін</t>
  </si>
  <si>
    <t>AAKG</t>
  </si>
  <si>
    <t>Бинти та лямки</t>
  </si>
  <si>
    <t>Ізотоніки</t>
  </si>
  <si>
    <t>Спіруліна</t>
  </si>
  <si>
    <t>Пояси</t>
  </si>
  <si>
    <t>Тирозин</t>
  </si>
  <si>
    <t>Комплексні BCAA</t>
  </si>
  <si>
    <t>Рукавички</t>
  </si>
  <si>
    <t>Креатин моногідрат</t>
  </si>
  <si>
    <t>Корисне та швидке харчування</t>
  </si>
  <si>
    <t>Високобілкові гейнери</t>
  </si>
  <si>
    <t>Гіалуронова кислота</t>
  </si>
  <si>
    <t>Ізолят протеїну</t>
  </si>
  <si>
    <t>Гідролізат протеїну</t>
  </si>
  <si>
    <t>BCAA 8-1-1</t>
  </si>
  <si>
    <t>Для хорошого сну</t>
  </si>
  <si>
    <t>EAA</t>
  </si>
  <si>
    <t>Горіхові та шоколадні пасти</t>
  </si>
  <si>
    <t>Комплексний протеїн</t>
  </si>
  <si>
    <t>Рослинний протеїн</t>
  </si>
  <si>
    <t>Шейкери</t>
  </si>
  <si>
    <t>Підсолоджувачі</t>
  </si>
  <si>
    <t>Батончики та цукерки</t>
  </si>
  <si>
    <t>Пляшки для води</t>
  </si>
  <si>
    <t>BCAA 4-1-1</t>
  </si>
  <si>
    <t>Таблетниці</t>
  </si>
  <si>
    <t>California Gold Nutrition</t>
  </si>
  <si>
    <t>CGN-01066</t>
  </si>
  <si>
    <t>CGN-01065</t>
  </si>
  <si>
    <t>CGN-00931</t>
  </si>
  <si>
    <t>CGN-00932</t>
  </si>
  <si>
    <t>CGN-01842</t>
  </si>
  <si>
    <t>CGN-00935</t>
  </si>
  <si>
    <t>MLI-00952</t>
  </si>
  <si>
    <t>CGN-01033</t>
  </si>
  <si>
    <t>CGN-00871</t>
  </si>
  <si>
    <t>CGN-00964</t>
  </si>
  <si>
    <t>CGN-01098</t>
  </si>
  <si>
    <t>CGN-01237</t>
  </si>
  <si>
    <t>CGN-00963</t>
  </si>
  <si>
    <t>CGN-01101</t>
  </si>
  <si>
    <t>CGN-01100</t>
  </si>
  <si>
    <t>CGN-01034</t>
  </si>
  <si>
    <t>CGN-00965</t>
  </si>
  <si>
    <t>CGN-01180</t>
  </si>
  <si>
    <t>CGN-01179</t>
  </si>
  <si>
    <t>CGN-00934</t>
  </si>
  <si>
    <t>CGN-01190</t>
  </si>
  <si>
    <t>CGN-01330</t>
  </si>
  <si>
    <t>CGN-01099</t>
  </si>
  <si>
    <t>CGN-01236</t>
  </si>
  <si>
    <t>CGN-01092</t>
  </si>
  <si>
    <t>CGN-01053</t>
  </si>
  <si>
    <t>CGN-01904</t>
  </si>
  <si>
    <t>CGN-01334</t>
  </si>
  <si>
    <t>CGN-01990</t>
  </si>
  <si>
    <t>Vitamin D3 125 mcg 5000 IU California Gold Nutrition 360 капсул</t>
  </si>
  <si>
    <t>Vitamin D3 125 mcg 5000 IU California Gold Nutrition 90 капсул</t>
  </si>
  <si>
    <t>Vitamin C Gold C 1000 мг California Gold Nutrition 60 капсул</t>
  </si>
  <si>
    <t>Vitamin C Gold C 1000 мг California Gold Nutrition 240 капсул</t>
  </si>
  <si>
    <t>Immune 4 Immune System Support California Gold Nutrition 60 капсул</t>
  </si>
  <si>
    <t>Vitamin C Gold C Powder 1000 мг California Gold Nutrition 250 г</t>
  </si>
  <si>
    <t>Omega-3 Premium Fish Oil California Gold Nutrition 100 капсул</t>
  </si>
  <si>
    <t>CollagenUP Marine Hydrolyzed Collagen + Hyaluronic Acid + Vitamin C California Gold Nutrition 206 г</t>
  </si>
  <si>
    <t>Omega-3 Baby's DHA Omega-3s with Vitamin D3 1050 мг California Gold Nutrition 59 мл</t>
  </si>
  <si>
    <t>LactoBif Probiotics 5 Billion CFU California Gold Nutrition 10 капсул</t>
  </si>
  <si>
    <t>Children's DHA Chewables 100% Wild Arctic Cod California Gold Nutrition 180 капсул</t>
  </si>
  <si>
    <t>Vitamin C Buffered Gold C 750 мг California Gold Nutrition 240 капсул</t>
  </si>
  <si>
    <t>LactoBif Probiotics 5 Billion CFU California Gold Nutrition 60 капсул</t>
  </si>
  <si>
    <t>Antarctic Krill Oil with Astaxanthin RIMFROST 500 мг California Gold Nutrition 120 капсул</t>
  </si>
  <si>
    <t>Antarctic Krill Oil with Astaxanthin RIMFROST 500 мг California Gold Nutrition 30 капсул</t>
  </si>
  <si>
    <t>Baby Vitamin D3 Drops 400 IU California Gold Nutrition 10 мл</t>
  </si>
  <si>
    <t>LactoBif Probiotics 30 Billion CFU California Gold Nutrition 60 капсул</t>
  </si>
  <si>
    <t>Vitamin D3 50 mcg 2,000 IU California Gold Nutrition 360 капсул</t>
  </si>
  <si>
    <t>Vitamin D3 50 mcg 2,000 IU California Gold Nutrition 90 капсул</t>
  </si>
  <si>
    <t>Vitamin C Gold C 500 мг California Gold Nutrition 240 капсул</t>
  </si>
  <si>
    <t>Кокосова олія Organic Extra Virgin Coconut Oil California Gold Nutrition 473 мл</t>
  </si>
  <si>
    <t>Omega-3 Premium Fish Oil California Gold Nutrition 240 капсул</t>
  </si>
  <si>
    <t>Children's Liquid Gold Vitamin C Tart Orange Flavor California Gold Nutrition 118 мл</t>
  </si>
  <si>
    <t>Vitamin C Buffered Gold C 750 мг California Gold Nutrition 60 капсул</t>
  </si>
  <si>
    <t>Vitamin C Gummies Natural Orange Flavor California Gold Nutrition 90 жувальних таблеток</t>
  </si>
  <si>
    <t>LactoBif Probiotics 100 Billion CFU California Gold Nutrition 30 капсул</t>
  </si>
  <si>
    <t>LactoBif Probiotics 65 Billion CFU California Gold Nutrition 30 капсул</t>
  </si>
  <si>
    <t>Lactobif 25 Billion + Cranmax California Gold Nutrition 30 капсул</t>
  </si>
  <si>
    <t>Омега для дітей</t>
  </si>
  <si>
    <t>Олія антарктичного криля</t>
  </si>
  <si>
    <t>Кокосова олія</t>
  </si>
  <si>
    <t>Doctor's Best</t>
  </si>
  <si>
    <t>DRB-00286</t>
  </si>
  <si>
    <t>DRB-00204</t>
  </si>
  <si>
    <t>DRB-00133</t>
  </si>
  <si>
    <t>DRB-00025</t>
  </si>
  <si>
    <t>DRB-00218</t>
  </si>
  <si>
    <t>DRB-00088</t>
  </si>
  <si>
    <t>DRB-00080</t>
  </si>
  <si>
    <t>DRB-00146</t>
  </si>
  <si>
    <t>DRB-00091</t>
  </si>
  <si>
    <t>DRB-00077</t>
  </si>
  <si>
    <t>DRB-00143</t>
  </si>
  <si>
    <t>DRB-00111</t>
  </si>
  <si>
    <t>DRB-00157</t>
  </si>
  <si>
    <t>DRB-00203</t>
  </si>
  <si>
    <t>DRB-00107</t>
  </si>
  <si>
    <t>DRB-00302</t>
  </si>
  <si>
    <t>Best Fully Active B12 1500 мкг Doctor's Best 60 капсул</t>
  </si>
  <si>
    <t>Колаген Collagen Types 1 and 3 with Peptan and Vitamin C 1000 мг Doctor's Best 180 таблеток</t>
  </si>
  <si>
    <t>Alpha-Lipoic Acid 600 мг Doctor's Best 60 капсул</t>
  </si>
  <si>
    <t>Магній High Absorption Magnesium 100 мг Doctor's Best 120 таблеток</t>
  </si>
  <si>
    <t>Vitamin D3 125 мкг 5000 IU Doctor's Best 180 капсул</t>
  </si>
  <si>
    <t>High Absorption CoQ10 with BioPerine 100 мг Doctor's Best 60 капсул</t>
  </si>
  <si>
    <t>Glucosamine Chondroitin MSM with OptiMSM Doctor's Best 120 капсул</t>
  </si>
  <si>
    <t>Hyaluronic Acid + Chondroitin Sulfate Doctor's Best 60 капсул</t>
  </si>
  <si>
    <t>Extra Strength Ginkgo 120 мг Doctor's Best 120 капсул</t>
  </si>
  <si>
    <t>5-HTP 100 мг Doctor's Best 60 капсул</t>
  </si>
  <si>
    <t>Lutein from OptiLut 20 мг Doctor's Best 120 капсул</t>
  </si>
  <si>
    <t>High Absorption CoQ10 with BioPerine 200 мг Doctor's Best 60 капсул</t>
  </si>
  <si>
    <t>High Absorption CoQ10 with BioPerine 400 мг Doctor's Best 60 капсул</t>
  </si>
  <si>
    <t>Колаген Collagen Types 1 &amp; 3 Powder Doctor's Best 200 г</t>
  </si>
  <si>
    <t>Curcumin C3 Complex High Absorption 500 мг Doctor's Best 120 капсул</t>
  </si>
  <si>
    <t>Vegan D3 with Vitashine D3 2500 IU Doctor's Best 60 капсул</t>
  </si>
  <si>
    <t>Бенфотіамін</t>
  </si>
  <si>
    <t>Ашвагандха</t>
  </si>
  <si>
    <t>5-HTP</t>
  </si>
  <si>
    <t>Go On Nutrition</t>
  </si>
  <si>
    <t>GON-00001</t>
  </si>
  <si>
    <t>GON-00002</t>
  </si>
  <si>
    <t>GON-00003</t>
  </si>
  <si>
    <t>Протеїновий батончик Go On Nutrition Protein Bar 33% 50 г Шоколад</t>
  </si>
  <si>
    <t>Протеїновий батончик Go On Nutrition Protein Bar 33% 50 г Ваніль - Малина</t>
  </si>
  <si>
    <t>Протеїновий батончик Go On Nutrition Protein Bar 33% 50 г Солона карамель</t>
  </si>
  <si>
    <t>L'il Critters</t>
  </si>
  <si>
    <t>LIL-01426</t>
  </si>
  <si>
    <t>LIL-01434</t>
  </si>
  <si>
    <t>LIL-00603</t>
  </si>
  <si>
    <t>LIL-01945</t>
  </si>
  <si>
    <t>Omega-3 L'il Critters 60 жувальних таблеток</t>
  </si>
  <si>
    <t>Omega-3 L'il Critters 120 жувальних таблеток</t>
  </si>
  <si>
    <t>Вітаміни Immune C Plus Zinc &amp; Vitamin D L'il Critters 60 жувальних таблеток</t>
  </si>
  <si>
    <t>Вітаміни Immune C Plus Zinc &amp; Vitamin D L'il Critters 190 жувальних таблеток</t>
  </si>
  <si>
    <t>Підтримка здоров'я клітин</t>
  </si>
  <si>
    <t>Концентрат протеїну</t>
  </si>
  <si>
    <t>Електроліти</t>
  </si>
  <si>
    <t>Maca</t>
  </si>
  <si>
    <t>Зниження апетиту</t>
  </si>
  <si>
    <t>Підтримка нервової системи</t>
  </si>
  <si>
    <t>Natural Factors</t>
  </si>
  <si>
    <t>NFS-04532</t>
  </si>
  <si>
    <t>Ginkgo Biloba Natural Factors 60 капсул</t>
  </si>
  <si>
    <t>Natures Plus</t>
  </si>
  <si>
    <t>NAP-29928</t>
  </si>
  <si>
    <t>NAP-29978</t>
  </si>
  <si>
    <t>NAP-29964</t>
  </si>
  <si>
    <t>NAP-29996</t>
  </si>
  <si>
    <t>NAP-29950</t>
  </si>
  <si>
    <t>NAP-29942</t>
  </si>
  <si>
    <t>NAP-29949</t>
  </si>
  <si>
    <t>NAP-30002</t>
  </si>
  <si>
    <t>NAP-29968</t>
  </si>
  <si>
    <t>NAP-29922</t>
  </si>
  <si>
    <t>NAP-47421</t>
  </si>
  <si>
    <t>HeartBeat Cardiovascular Support Natures Plus 90 таблеток</t>
  </si>
  <si>
    <t>Вітаміни Animal Parade Gold Children's Chewable Multi-Vitamin &amp; Mineral Natures Plus 120 жувальних таблеток</t>
  </si>
  <si>
    <t>Вітаміни Animal Parade Kids Immune Booster Natures Plus 90 жувальних таблеток</t>
  </si>
  <si>
    <t>Цинк Animal Parade Kid Zinc Lozenges Natures Plus 90 жувальних таблеток</t>
  </si>
  <si>
    <t>Кальцій Calcium Children's Animal Parade Natures Plus 90 жувальних таблеток</t>
  </si>
  <si>
    <t>Вітаміни Animal Parade Vitamin D3 500 IU Natures Plus 90 жувальних таблеток</t>
  </si>
  <si>
    <t>Магній Animal Parade MagKidz Children's Magnesium Natures Plus 90 жувальних таблеток</t>
  </si>
  <si>
    <t>Вітаміни Animal Parade Children's Chewable Inner Ear Support Natures Plus 90 жувальних таблеток</t>
  </si>
  <si>
    <t>Вітаміни Power Teen For Him Sugar Free Natures Plus 60 жувальних таблеток</t>
  </si>
  <si>
    <t>Вітаміни Animal Parade Kid Greenz with Broccoli, Spinach Natures Plus 90 жувальних таблеток</t>
  </si>
  <si>
    <t>Вітаміни Animal Parade Vitamin C Children's Chewable Supplement Natures Plus 90 жувальних таблеток</t>
  </si>
  <si>
    <t>Nature's Way</t>
  </si>
  <si>
    <t>NWY-11750</t>
  </si>
  <si>
    <t>NWY-03502</t>
  </si>
  <si>
    <t>NWY-03501</t>
  </si>
  <si>
    <t>Vitex Fruit 400 мг Nature's Way 100 капсул</t>
  </si>
  <si>
    <t>Chlorofresh Liquid Chlorophyll Unflavored Nature's Way 480 мл</t>
  </si>
  <si>
    <t>Chlorofresh Liquid Chlorophyll Mint 132 мг Nature's Way 473.2 мл</t>
  </si>
  <si>
    <t>Хлорофіл</t>
  </si>
  <si>
    <t>Now Foods</t>
  </si>
  <si>
    <t>NOW-06919</t>
  </si>
  <si>
    <t>NOW-01443</t>
  </si>
  <si>
    <t>NOW-01653</t>
  </si>
  <si>
    <t>NOW-03255</t>
  </si>
  <si>
    <t>NOW-03257</t>
  </si>
  <si>
    <t>NOW-04936</t>
  </si>
  <si>
    <t>NOW-00096</t>
  </si>
  <si>
    <t>NOW-00372</t>
  </si>
  <si>
    <t>NOW-04650</t>
  </si>
  <si>
    <t>NOW-03339</t>
  </si>
  <si>
    <t>NOW-02313</t>
  </si>
  <si>
    <t>NOW-03882</t>
  </si>
  <si>
    <t>NOW-00320</t>
  </si>
  <si>
    <t>NOW-03308</t>
  </si>
  <si>
    <t>NOW-03809</t>
  </si>
  <si>
    <t>NOW-04739</t>
  </si>
  <si>
    <t>NOW-01661</t>
  </si>
  <si>
    <t>NOW-00790</t>
  </si>
  <si>
    <t>NOW-00369</t>
  </si>
  <si>
    <t>NOW-03156</t>
  </si>
  <si>
    <t>NOW-02912</t>
  </si>
  <si>
    <t>NOW-02963</t>
  </si>
  <si>
    <t>NOW-00469</t>
  </si>
  <si>
    <t>NOW-02210</t>
  </si>
  <si>
    <t>NOW-00087</t>
  </si>
  <si>
    <t>NOW-00088</t>
  </si>
  <si>
    <t>NOW-04721</t>
  </si>
  <si>
    <t>NOW-00446</t>
  </si>
  <si>
    <t>NOW-00330</t>
  </si>
  <si>
    <t>NOW-00140</t>
  </si>
  <si>
    <t>NOW-03880</t>
  </si>
  <si>
    <t>NOW-03798</t>
  </si>
  <si>
    <t>NOW-03251</t>
  </si>
  <si>
    <t>NOW-03090</t>
  </si>
  <si>
    <t>NOW-02921</t>
  </si>
  <si>
    <t>NOW-01522</t>
  </si>
  <si>
    <t>NOW-00097</t>
  </si>
  <si>
    <t>NOW-00099</t>
  </si>
  <si>
    <t>NOW-01650</t>
  </si>
  <si>
    <t>NOW-01652</t>
  </si>
  <si>
    <t>NOW-03057</t>
  </si>
  <si>
    <t>NOW-00132</t>
  </si>
  <si>
    <t>NOW-02645</t>
  </si>
  <si>
    <t>NOW-00365</t>
  </si>
  <si>
    <t>NOW-03092</t>
  </si>
  <si>
    <t>NOW-01792</t>
  </si>
  <si>
    <t>NOW-02680</t>
  </si>
  <si>
    <t>NOW-00447</t>
  </si>
  <si>
    <t>NOW-00215</t>
  </si>
  <si>
    <t>NOW-00105</t>
  </si>
  <si>
    <t>NOW-00420</t>
  </si>
  <si>
    <t>NOW-00113</t>
  </si>
  <si>
    <t>NOW-01780</t>
  </si>
  <si>
    <t>NOW-00367</t>
  </si>
  <si>
    <t>NOW-00990</t>
  </si>
  <si>
    <t>NOW-07660</t>
  </si>
  <si>
    <t>NOW-07683</t>
  </si>
  <si>
    <t>NOW-00373</t>
  </si>
  <si>
    <t>NOW-00376</t>
  </si>
  <si>
    <t>NOW-00377</t>
  </si>
  <si>
    <t>NOW-01662</t>
  </si>
  <si>
    <t>NOW-01554</t>
  </si>
  <si>
    <t>NOW-01444</t>
  </si>
  <si>
    <t>NOW-08090</t>
  </si>
  <si>
    <t>NOW-01272</t>
  </si>
  <si>
    <t>NOW-06425</t>
  </si>
  <si>
    <t>NOW-00474</t>
  </si>
  <si>
    <t>NOW-00375</t>
  </si>
  <si>
    <t>NOW-01296</t>
  </si>
  <si>
    <t>NOW-01552</t>
  </si>
  <si>
    <t>NOW-02314</t>
  </si>
  <si>
    <t>NOW-04753</t>
  </si>
  <si>
    <t>NOW-04777</t>
  </si>
  <si>
    <t>NOW-00384</t>
  </si>
  <si>
    <t>NOW-00680</t>
  </si>
  <si>
    <t>NOW-00035</t>
  </si>
  <si>
    <t>NOW-01252</t>
  </si>
  <si>
    <t>NOW-03881</t>
  </si>
  <si>
    <t>NOW-00690</t>
  </si>
  <si>
    <t>NOW-01649</t>
  </si>
  <si>
    <t>NOW-03070</t>
  </si>
  <si>
    <t>NOW-01283</t>
  </si>
  <si>
    <t>NOW-01448</t>
  </si>
  <si>
    <t>NOW-07713</t>
  </si>
  <si>
    <t>NOW-01837</t>
  </si>
  <si>
    <t>NOW-01685</t>
  </si>
  <si>
    <t>NOW-00142</t>
  </si>
  <si>
    <t>NOW-02700</t>
  </si>
  <si>
    <t>NOW-00992</t>
  </si>
  <si>
    <t>NOW-00106</t>
  </si>
  <si>
    <t>NOW-04762</t>
  </si>
  <si>
    <t>NOW-07625</t>
  </si>
  <si>
    <t>NOW-01294</t>
  </si>
  <si>
    <t>NOW-01841</t>
  </si>
  <si>
    <t>NOW-00422</t>
  </si>
  <si>
    <t>NOW-04757</t>
  </si>
  <si>
    <t>NOW-01683</t>
  </si>
  <si>
    <t>NOW-00993</t>
  </si>
  <si>
    <t>NOW-00491</t>
  </si>
  <si>
    <t>NOW-07545</t>
  </si>
  <si>
    <t>NOW-08097</t>
  </si>
  <si>
    <t>NOW-02644</t>
  </si>
  <si>
    <t>NOW-01607</t>
  </si>
  <si>
    <t>NOW-08091</t>
  </si>
  <si>
    <t>NOW-02811</t>
  </si>
  <si>
    <t>NOW-02964</t>
  </si>
  <si>
    <t>NOW-00355</t>
  </si>
  <si>
    <t>NOW-00104</t>
  </si>
  <si>
    <t>NOW-00076</t>
  </si>
  <si>
    <t>NOW-08088</t>
  </si>
  <si>
    <t>NOW-01289</t>
  </si>
  <si>
    <t>NOW-01408</t>
  </si>
  <si>
    <t>NOW-00185</t>
  </si>
  <si>
    <t>NOW-00175</t>
  </si>
  <si>
    <t>NOW-01480</t>
  </si>
  <si>
    <t>NOW-03803</t>
  </si>
  <si>
    <t>NOW-00687</t>
  </si>
  <si>
    <t>NOW-07585</t>
  </si>
  <si>
    <t>NOW-03069</t>
  </si>
  <si>
    <t>NOW-00092</t>
  </si>
  <si>
    <t>NOW-03558</t>
  </si>
  <si>
    <t>NOW-02212</t>
  </si>
  <si>
    <t>NOW-01839</t>
  </si>
  <si>
    <t>NOW-00470</t>
  </si>
  <si>
    <t>NOW-01298</t>
  </si>
  <si>
    <t>NOW-03064</t>
  </si>
  <si>
    <t>NOW-01486</t>
  </si>
  <si>
    <t>NOW-08101</t>
  </si>
  <si>
    <t>NOW-08092</t>
  </si>
  <si>
    <t>NOW-08102</t>
  </si>
  <si>
    <t>NOW-03143</t>
  </si>
  <si>
    <t>NOW-04756</t>
  </si>
  <si>
    <t>NOW-02260</t>
  </si>
  <si>
    <t>NOW-03157</t>
  </si>
  <si>
    <t>NOW-08089</t>
  </si>
  <si>
    <t>NOW-00385</t>
  </si>
  <si>
    <t>NOW-00364</t>
  </si>
  <si>
    <t>NOW-00358</t>
  </si>
  <si>
    <t>NOW-00672</t>
  </si>
  <si>
    <t>NOW-00694</t>
  </si>
  <si>
    <t>NOW-00740</t>
  </si>
  <si>
    <t>NOW-00677</t>
  </si>
  <si>
    <t>NOW-03776</t>
  </si>
  <si>
    <t>NOW-03775</t>
  </si>
  <si>
    <t>NOW-03891</t>
  </si>
  <si>
    <t>NOW-03380</t>
  </si>
  <si>
    <t>NOW-03817</t>
  </si>
  <si>
    <t>NOW-03868</t>
  </si>
  <si>
    <t>NOW-03772</t>
  </si>
  <si>
    <t>NOW-03770</t>
  </si>
  <si>
    <t>NOW-03771</t>
  </si>
  <si>
    <t>NOW-01840</t>
  </si>
  <si>
    <t>NOW-01659</t>
  </si>
  <si>
    <t>NOW-01614</t>
  </si>
  <si>
    <t>NOW-01752</t>
  </si>
  <si>
    <t>NOW-01663</t>
  </si>
  <si>
    <t>NOW-01843</t>
  </si>
  <si>
    <t>NOW-06266</t>
  </si>
  <si>
    <t>NOW-01773</t>
  </si>
  <si>
    <t>NOW-01772</t>
  </si>
  <si>
    <t>NOW-01799</t>
  </si>
  <si>
    <t>NOW-01711</t>
  </si>
  <si>
    <t>NOW-03110</t>
  </si>
  <si>
    <t>NOW-01279</t>
  </si>
  <si>
    <t>NOW-01232</t>
  </si>
  <si>
    <t>NOW-02395</t>
  </si>
  <si>
    <t>NOW-03136</t>
  </si>
  <si>
    <t>NOW-01492</t>
  </si>
  <si>
    <t>NOW-03008</t>
  </si>
  <si>
    <t>NOW-02121</t>
  </si>
  <si>
    <t>NOW-04638</t>
  </si>
  <si>
    <t>NOW-01240</t>
  </si>
  <si>
    <t>NOW-00379</t>
  </si>
  <si>
    <t>NOW-08404</t>
  </si>
  <si>
    <t>NOW-04642</t>
  </si>
  <si>
    <t>NOW-01229</t>
  </si>
  <si>
    <t>NOW-03131</t>
  </si>
  <si>
    <t>NOW-01267</t>
  </si>
  <si>
    <t>NOW-01243</t>
  </si>
  <si>
    <t>NOW-03228</t>
  </si>
  <si>
    <t>NOW-01265</t>
  </si>
  <si>
    <t>NOW-03384</t>
  </si>
  <si>
    <t>NOW-04682</t>
  </si>
  <si>
    <t>NOW-04732</t>
  </si>
  <si>
    <t>NOW-01454</t>
  </si>
  <si>
    <t>NOW-03066</t>
  </si>
  <si>
    <t>NOW-04623</t>
  </si>
  <si>
    <t>NOW-03340</t>
  </si>
  <si>
    <t>NOW-04758</t>
  </si>
  <si>
    <t>NOW-04764</t>
  </si>
  <si>
    <t>NOW-04667</t>
  </si>
  <si>
    <t>NOW-04851</t>
  </si>
  <si>
    <t>NOW-04785</t>
  </si>
  <si>
    <t>NOW-01811</t>
  </si>
  <si>
    <t>NOW-03123</t>
  </si>
  <si>
    <t>NOW-04849</t>
  </si>
  <si>
    <t>NOW-01790</t>
  </si>
  <si>
    <t>NOW-04593</t>
  </si>
  <si>
    <t>NOW-05975</t>
  </si>
  <si>
    <t>NOW-04910</t>
  </si>
  <si>
    <t>NOW-04684</t>
  </si>
  <si>
    <t>NOW-04632</t>
  </si>
  <si>
    <t>NOW-03036</t>
  </si>
  <si>
    <t>NOW-03029</t>
  </si>
  <si>
    <t>NOW-04592</t>
  </si>
  <si>
    <t>NOW-04722</t>
  </si>
  <si>
    <t>NOW-04746</t>
  </si>
  <si>
    <t>NOW-04773</t>
  </si>
  <si>
    <t>NOW-04637</t>
  </si>
  <si>
    <t>NOW-04605</t>
  </si>
  <si>
    <t>NOW-04770</t>
  </si>
  <si>
    <t>NOW-04719</t>
  </si>
  <si>
    <t>NOW-04715</t>
  </si>
  <si>
    <t>NOW-04708</t>
  </si>
  <si>
    <t>NOW-04763</t>
  </si>
  <si>
    <t>NOW-04729</t>
  </si>
  <si>
    <t>NOW-04742</t>
  </si>
  <si>
    <t>NOW-04675</t>
  </si>
  <si>
    <t>NOW-04712</t>
  </si>
  <si>
    <t>NOW-04626</t>
  </si>
  <si>
    <t>NOW-04693</t>
  </si>
  <si>
    <t>NOW-04703</t>
  </si>
  <si>
    <t>NOW-04893</t>
  </si>
  <si>
    <t>NOW-04655</t>
  </si>
  <si>
    <t>NOW-04627</t>
  </si>
  <si>
    <t>NOW-04775</t>
  </si>
  <si>
    <t>NOW-02906</t>
  </si>
  <si>
    <t>NOW-02933</t>
  </si>
  <si>
    <t>NOW-02931</t>
  </si>
  <si>
    <t>NOW-02924</t>
  </si>
  <si>
    <t>NOW-02918</t>
  </si>
  <si>
    <t>NOW-02905</t>
  </si>
  <si>
    <t>NOW-02920</t>
  </si>
  <si>
    <t>NOW-02922</t>
  </si>
  <si>
    <t>NOW-02928</t>
  </si>
  <si>
    <t>NOW-02952</t>
  </si>
  <si>
    <t>NOW-07707</t>
  </si>
  <si>
    <t>NOW-03014</t>
  </si>
  <si>
    <t>NOW-03037</t>
  </si>
  <si>
    <t>NOW-00037</t>
  </si>
  <si>
    <t>NOW-00211</t>
  </si>
  <si>
    <t>NOW-00204</t>
  </si>
  <si>
    <t>NOW-00225</t>
  </si>
  <si>
    <t>NOW-00091</t>
  </si>
  <si>
    <t>NOW-00094</t>
  </si>
  <si>
    <t>NOW-00068</t>
  </si>
  <si>
    <t>NOW-00217</t>
  </si>
  <si>
    <t>NOW-00350</t>
  </si>
  <si>
    <t>NOW-00122</t>
  </si>
  <si>
    <t>NOW-00082</t>
  </si>
  <si>
    <t>NOW-00169</t>
  </si>
  <si>
    <t>NOW-00214</t>
  </si>
  <si>
    <t>NOW-00086</t>
  </si>
  <si>
    <t>NOW-02200</t>
  </si>
  <si>
    <t>NOW-04007</t>
  </si>
  <si>
    <t>NOW-03055</t>
  </si>
  <si>
    <t>NOW-03005</t>
  </si>
  <si>
    <t>NOW-03043</t>
  </si>
  <si>
    <t>NOW-00075</t>
  </si>
  <si>
    <t>NOW-00084</t>
  </si>
  <si>
    <t>NOW-00089</t>
  </si>
  <si>
    <t>NOW-07570</t>
  </si>
  <si>
    <t>NOW-07734</t>
  </si>
  <si>
    <t>NOW-06916</t>
  </si>
  <si>
    <t>NOW-07116</t>
  </si>
  <si>
    <t>NOW-07120</t>
  </si>
  <si>
    <t>NOW-00466</t>
  </si>
  <si>
    <t>NOW-00458</t>
  </si>
  <si>
    <t>NOW-00406</t>
  </si>
  <si>
    <t>NOW-00485</t>
  </si>
  <si>
    <t>NOW-00438</t>
  </si>
  <si>
    <t>NOW-01293</t>
  </si>
  <si>
    <t>NOW-00497</t>
  </si>
  <si>
    <t>NOW-00478</t>
  </si>
  <si>
    <t>NOW-00486</t>
  </si>
  <si>
    <t>NOW-03288</t>
  </si>
  <si>
    <t>NOW-02816</t>
  </si>
  <si>
    <t>NOW-03049</t>
  </si>
  <si>
    <t>NOW-07725</t>
  </si>
  <si>
    <t>NOW-00157</t>
  </si>
  <si>
    <t>NOW-03303</t>
  </si>
  <si>
    <t>NOW-02372</t>
  </si>
  <si>
    <t>NOW-03168</t>
  </si>
  <si>
    <t>NOW-00471</t>
  </si>
  <si>
    <t>NOW-00479</t>
  </si>
  <si>
    <t>NOW-01482</t>
  </si>
  <si>
    <t>NOW-02696</t>
  </si>
  <si>
    <t>NOW-00839</t>
  </si>
  <si>
    <t>NOW-04737</t>
  </si>
  <si>
    <t>NOW-01510</t>
  </si>
  <si>
    <t>NOW-01452</t>
  </si>
  <si>
    <t>NOW-00378</t>
  </si>
  <si>
    <t>NOW-03796</t>
  </si>
  <si>
    <t>NOW-01722</t>
  </si>
  <si>
    <t>NOW-03134</t>
  </si>
  <si>
    <t>NOW-03086</t>
  </si>
  <si>
    <t>NOW-04602</t>
  </si>
  <si>
    <t>NOW-04620</t>
  </si>
  <si>
    <t>NOW-04669</t>
  </si>
  <si>
    <t>NOW-04662</t>
  </si>
  <si>
    <t>NOW-04786</t>
  </si>
  <si>
    <t>NOW-04606</t>
  </si>
  <si>
    <t>NOW-03013</t>
  </si>
  <si>
    <t>NOW-00147</t>
  </si>
  <si>
    <t>NOW-02201</t>
  </si>
  <si>
    <t>NOW-03046</t>
  </si>
  <si>
    <t>NOW-07125</t>
  </si>
  <si>
    <t>NOW-00426</t>
  </si>
  <si>
    <t>NOW-02809</t>
  </si>
  <si>
    <t>Стевія Better Stevia Instant Now Foods 175 таблеток</t>
  </si>
  <si>
    <t>Iron 18 мг Now Foods 120 капсул</t>
  </si>
  <si>
    <t>Omega-3 Now Foods 500 капсул</t>
  </si>
  <si>
    <t>Melatonin 3 мг Now Foods 60 капсул</t>
  </si>
  <si>
    <t>Melatonin 3 мг Now Foods 180 капсул</t>
  </si>
  <si>
    <t>Boswellia Extract 500 мг Now Foods 90 капсул</t>
  </si>
  <si>
    <t>Glutathione 250 мг Now Foods 60 капсул</t>
  </si>
  <si>
    <t>Vitamin D-3 High Potency 5,000 IU Now Foods 120 капсул</t>
  </si>
  <si>
    <t>Devil's Claw Now Foods 100 капсул</t>
  </si>
  <si>
    <t>Natural Resveratrol 50 мг Now Foods 60 капсул</t>
  </si>
  <si>
    <t>Sunflower Lecithin 1200 мг Now Foods 200 капсул</t>
  </si>
  <si>
    <t>Natural Beta Carotene Now Foods 90 капсул</t>
  </si>
  <si>
    <t>Candida Support Now Foods 90 капсул</t>
  </si>
  <si>
    <t>Вітаміни Prenatal Gels + DHA Now Foods 90 капсул</t>
  </si>
  <si>
    <t>Milk Thistle Extract Double Strength 300 мг Now Foods 100 капсул</t>
  </si>
  <si>
    <t>Ultra Omega-3 Now Foods 90 капсул</t>
  </si>
  <si>
    <t>Vitamin C Crystals Now Foods 227 г</t>
  </si>
  <si>
    <t>Vitamin D-3 &amp; K-2 1,000 IU / 45 mcg Now Foods 120 капсул</t>
  </si>
  <si>
    <t>Hyaluronic Acid 50 мг Now Foods 60 капсул</t>
  </si>
  <si>
    <t>Gr8-Dophilus Now Foods 60 капсул</t>
  </si>
  <si>
    <t>Super Enzymes Now Foods 90 капсул</t>
  </si>
  <si>
    <t>Biotin 1000 мкг Now Foods 100 капсул</t>
  </si>
  <si>
    <t>Lecithin 1200 мг Now Foods 100 капсул</t>
  </si>
  <si>
    <t>GABA 500 мг Now Foods 100 капсул</t>
  </si>
  <si>
    <t>GABA 500 мг Now Foods 200 капсул</t>
  </si>
  <si>
    <t>Maca 500 мг Now Foods 100 капсул</t>
  </si>
  <si>
    <t>B-1 100 мг Now Foods 100 таблеток</t>
  </si>
  <si>
    <t>Vitamin A 10,000 IU Now Foods 100 капсул</t>
  </si>
  <si>
    <t>Таурин Taurine 500 мг Now Foods 100 капсул</t>
  </si>
  <si>
    <t>Вітаміни Adam Superior Men's Multi Now Foods 90 капсул</t>
  </si>
  <si>
    <t>Eve Superior Women's Multi Now Foods 120 капсул</t>
  </si>
  <si>
    <t>Astaxanthin 4 мг Now Foods 60 капсул</t>
  </si>
  <si>
    <t>DMAE 250 мг Now Foods 100 капсул</t>
  </si>
  <si>
    <t>OralBiotic Now Foods 60 пастилок</t>
  </si>
  <si>
    <t>Zinc 50 мг Now Foods 250 таблеток</t>
  </si>
  <si>
    <t>5-HTP 50 мг Now Foods 30 капсул</t>
  </si>
  <si>
    <t>5-HTP 50 мг Now Foods 90 капсул</t>
  </si>
  <si>
    <t>Omega-3 Now Foods 100 капсул</t>
  </si>
  <si>
    <t>Omega-3 Now Foods 200 капсул</t>
  </si>
  <si>
    <t>Lutein 10 мг Now Foods 120 капсул</t>
  </si>
  <si>
    <t>Фенілаланін L-Phenylalanine 500 мг Now Foods 120 капсул</t>
  </si>
  <si>
    <t>Chlorophyll 100 мг Now Foods 90 капсул</t>
  </si>
  <si>
    <t>Vitamin D-3 1,000 IU Now Foods 180 капсул</t>
  </si>
  <si>
    <t>Dopa Mucuna Now Foods 90 капсул</t>
  </si>
  <si>
    <t>Garlic Oil 1500 мг Now Foods 250 капсул</t>
  </si>
  <si>
    <t>Kelp Now Foods 200 таблеток</t>
  </si>
  <si>
    <t>B-2 100 мг Now Foods 100 капсул</t>
  </si>
  <si>
    <t>GABA Pure Powder Now Foods 170 г</t>
  </si>
  <si>
    <t>B-50 Now Foods 100 капсул</t>
  </si>
  <si>
    <t>Лізин L-Lysine 1000 мг Now Foods 100 таблеток</t>
  </si>
  <si>
    <t>Flax Oil High Lignan 1000 мг Now Foods 120 капсул</t>
  </si>
  <si>
    <t>Melatonin 5 мг Now Foods 60 капсул</t>
  </si>
  <si>
    <t>Vitamin D-3 High Potency 2,000 IU Now Foods 120 капсул</t>
  </si>
  <si>
    <t>Vitamin K-2 100 мкг Now Foods 100 капсул</t>
  </si>
  <si>
    <t>Мигдалева олія Sweet Almond Oil Now Foods 118 мл.</t>
  </si>
  <si>
    <t>Кокосова олія Coconut Oil Now Foods Solutions 207 мл.</t>
  </si>
  <si>
    <t>Vitamin D-3 High Potency 5,000 IU Now Foods 240 капсул</t>
  </si>
  <si>
    <t>Vitamin D-3 Highest Potency 10,000 IU Now Foods 120 капсул</t>
  </si>
  <si>
    <t>Vitamin D-3 High Potency 2,000 IU Now Foods 240 капсул</t>
  </si>
  <si>
    <t>Ultra Omega-3 Now Foods 180 капсул</t>
  </si>
  <si>
    <t>Zinc Glycinate Now Foods 120 капсул</t>
  </si>
  <si>
    <t>Iron Double Strength 36 мг Now Foods 90 капсул</t>
  </si>
  <si>
    <t>Зубна паста XyliWhite Toothpaste Gel Refreshmint Now Foods Solutions 181 г</t>
  </si>
  <si>
    <t>Calcium &amp; Magnesium Now Foods 250 таблеток</t>
  </si>
  <si>
    <t>Apple Pectin 700 мг Now Foods 120 капсул</t>
  </si>
  <si>
    <t>Biotin 5000 мкг Now Foods 120 капсул</t>
  </si>
  <si>
    <t>Vitamin D-3 High Potency 1,000 IU Now Foods 360 капсул</t>
  </si>
  <si>
    <t>Magnesium Citrate Now Foods 240 капсул</t>
  </si>
  <si>
    <t>Zinc Picolinate 50 мг Now Foods 120 капсул</t>
  </si>
  <si>
    <t>Sunflower Lecithin Pure Powder Now Foods 454 г</t>
  </si>
  <si>
    <t>Maca Raw 750 мг Now Foods 90 капсул</t>
  </si>
  <si>
    <t>Mega D-3 &amp; MK-7 5000 IU 180 мкг Now Foods 60 капсул</t>
  </si>
  <si>
    <t>Vitamin C-1000 Now Foods 100 таблеток</t>
  </si>
  <si>
    <t>L-Arginine Double Strength 1000 мг Now Foods 120 таблеток</t>
  </si>
  <si>
    <t>Calcium &amp; Magnesium with Vitamin D-3 and Zinc Now Foods 240 капсул</t>
  </si>
  <si>
    <t>Вітаміни ADAM Superior Men's Multi Now Foods 180 капсул</t>
  </si>
  <si>
    <t>Vitamin C-1000 Now Foods 100 капсул</t>
  </si>
  <si>
    <t>Omega-3 Molecularly Distilled Now Foods 30 капсул</t>
  </si>
  <si>
    <t>Quercetin with Bromelain Now Foods 120 капсул</t>
  </si>
  <si>
    <t>Magnesium Caps 400 мг Now Foods 180 капсул</t>
  </si>
  <si>
    <t>Potassium Citrate 99 мг Now Foods 180 капсул</t>
  </si>
  <si>
    <t>Jojoba Oil Certified Organic Now Foods Solutions 118 мл</t>
  </si>
  <si>
    <t>Omega 3-6-9 1000 мг Now Foods 250 капсул</t>
  </si>
  <si>
    <t>Omega-3 Mini Gels Now Foods 180 капсул</t>
  </si>
  <si>
    <t>Taurine Double Strength 1000 мг Now Foods 100 капсул</t>
  </si>
  <si>
    <t>Spirulina Certified Organic 500 мг Now Foods 500 таблеток</t>
  </si>
  <si>
    <t>MK-7 Vitamin K-2 100 мкг Now Foods 60 капсул</t>
  </si>
  <si>
    <t>5-HTP 100 мг Now Foods 120 капсул</t>
  </si>
  <si>
    <t>Maca 500 мг Now Foods 250 капсул</t>
  </si>
  <si>
    <t>Tea Tree Now Foods Essential Oils 30 мл</t>
  </si>
  <si>
    <t>Magnesium Citrate Now Foods 120 капсул</t>
  </si>
  <si>
    <t>Super Omega 3-6-9 1200 мг Now Foods 180 капсул</t>
  </si>
  <si>
    <t>B-50 Now Foods 250 капсул</t>
  </si>
  <si>
    <t>EGCg Green Tea Extract 400 мг Now Foods 180 капсул</t>
  </si>
  <si>
    <t>Super Omega EPA Molecularly Distilled Now Foods 240 капсул</t>
  </si>
  <si>
    <t>MK-7 Vitamin K-2 100 мкг Now Foods 120 капсул</t>
  </si>
  <si>
    <t>Methyl Folate 1,000 мкг Now Foods 90 таблеток</t>
  </si>
  <si>
    <t>Eucalyptus Now Foods Essential Oils 30 мл</t>
  </si>
  <si>
    <t>Зубна паста XyliWhite Kids Toothpaste Gel Strawberry Splash Now Foods Solutions 85 г</t>
  </si>
  <si>
    <t>Liquid Chlorophyll Mint Flavor Now Foods 473 мл</t>
  </si>
  <si>
    <t>Kid's Chewable DHA Now Foods 60 капсул</t>
  </si>
  <si>
    <t>Зубна паста XyliWhite Toothpaste Gel Platinum Mint Now Foods Solutions 181 г</t>
  </si>
  <si>
    <t>D-Mannose 500 мг Now Foods 120 капсул</t>
  </si>
  <si>
    <t>Super Enzymes Now Foods 180 капсул</t>
  </si>
  <si>
    <t>Vitamin D-3 High Potency 50 мкг 2,000 IU Now Foods 30 капсул</t>
  </si>
  <si>
    <t>Glutathione 500 мг Now Foods 60 капсул</t>
  </si>
  <si>
    <t>Acetyl-L-Carnitine 500 мг Now Foods 100 капсул</t>
  </si>
  <si>
    <t>Зубна паста XyliWhite Kids Toothpaste Gel Bubblegum Splash Now Foods Solutions 85 г</t>
  </si>
  <si>
    <t>Magnesium Glycinate Now Foods 180 таблеток</t>
  </si>
  <si>
    <t>Колоїдне срібло Silver Sol Now Foods 237 мл</t>
  </si>
  <si>
    <t>NAC 1000 мг Now Foods 120 таблеток</t>
  </si>
  <si>
    <t>Glutathione 500 мг Now Foods 30 капсул</t>
  </si>
  <si>
    <t>Selenium 100 мкг Now Foods 250 таблеток</t>
  </si>
  <si>
    <t>Selenium 100 мкг Now Foods 100 таблеток</t>
  </si>
  <si>
    <t>Spirulina 500 мг Now Foods 100 таблеток</t>
  </si>
  <si>
    <t>EVE Superior Women's Multi Now Foods 180 капсул</t>
  </si>
  <si>
    <t>Vitamin С-1000 With Rose Hips and Bioflavonoids Now Foods 250 таблеток</t>
  </si>
  <si>
    <t>М'ята Peppermint Now Foods Essential Oils 30 мл</t>
  </si>
  <si>
    <t>Vitamin E-400 Antioxidant Protection 268 мг Now Foods 250 капсул</t>
  </si>
  <si>
    <t>Lutein 20 мг Now Foods 90 капсул</t>
  </si>
  <si>
    <t>L-Glutamine 500 мг Now Foods 120 капсул</t>
  </si>
  <si>
    <t>Melatonin 20 мг Now Foods 90 капсул</t>
  </si>
  <si>
    <t>Lecithin 1200 мг Now Foods 200 капсул</t>
  </si>
  <si>
    <t>Super Omega 3-6-9 1200 мг Now Foods 90 капсул</t>
  </si>
  <si>
    <t>Choline &amp; Inositol Now Foods 100 капсул</t>
  </si>
  <si>
    <t>Magnesium Citrate Now Foods 180 капсул</t>
  </si>
  <si>
    <t>Lutein &amp; Zeaxanthin Now Foods 60 капсул</t>
  </si>
  <si>
    <t>Selenium 200 мкг Now Foods 180 капсул</t>
  </si>
  <si>
    <t>Зубна паста Xyliwhite Toothpaste Gel Neem &amp; Tea Tree Now Foods 181 г</t>
  </si>
  <si>
    <t>Зубна паста Xyliwhite Toothpaste Gel Cinnafresh Now Foods 181 г</t>
  </si>
  <si>
    <t>Зубна паста Xyliwhite Toothpaste Gel Coconut Oil Now Foods 181 г</t>
  </si>
  <si>
    <t>Ubiquinol 100 мг Now Foods 120 капсул</t>
  </si>
  <si>
    <t>Saw Palmetto Extract 320 мг Now Foods 90 капсул</t>
  </si>
  <si>
    <t>L-OptiZinc 30 мг Now Foods 100 капсул</t>
  </si>
  <si>
    <t>Lecithin Granules Now Foods 454 г</t>
  </si>
  <si>
    <t>Potassium plus Iodine Now Foods 180 таблеток</t>
  </si>
  <si>
    <t>Hyaluronic Acid 50 мг Now Foods 120 капсул</t>
  </si>
  <si>
    <t>Зубна паста XyliWhite Kids Toothpaste Gel Orange Splash Now Foods Solutions 85 г</t>
  </si>
  <si>
    <t>Vitamin D-3 High Potency 10,000 IU Now Foods 240 капсул</t>
  </si>
  <si>
    <t>Vitamin D-3 Max Potency 50,000 IU Now Foods 50 капсул</t>
  </si>
  <si>
    <t>Vitamin D-3 400 IU Now Foods 180 капсул</t>
  </si>
  <si>
    <t>Vitamin D-3 Chewable 5,000 IU Now Foods 120 жувальних таблеток</t>
  </si>
  <si>
    <t>Vitamin C-500 with Rose Hips Now Foods 250 таблеток</t>
  </si>
  <si>
    <t>Vitamin C-1000 Zinc Immune Now Foods 90 капсул</t>
  </si>
  <si>
    <t>Acerola Now Foods 170 г</t>
  </si>
  <si>
    <t>Vitamin C-500 Calcium Ascorbate-C Now Foods 250 капсул</t>
  </si>
  <si>
    <t>Вітаміни Daily Vits Multi Vitamin &amp; Mineral Now Foods 120 капсул</t>
  </si>
  <si>
    <t>Eve Superior Women's Multi Now Foods 90 таблеток</t>
  </si>
  <si>
    <t>Вітаміни Daily Vits Multi Vitamin &amp; Mineral Now Foods 30 капсул</t>
  </si>
  <si>
    <t>Men's Active Sports Multi Now Foods 180 капсул</t>
  </si>
  <si>
    <t>Вітаміни True Balance Multi Vitamin &amp; Mineral Now Foods 120 капсул</t>
  </si>
  <si>
    <t>Вітаміни Liquid Multi Gels Multi Vitamin &amp; Mineral Now Foods 180 капсул</t>
  </si>
  <si>
    <t>Вітаміни Special Two Multi Vitamin Now Foods 120 капсул</t>
  </si>
  <si>
    <t>Вітаміни Liquid Multi Tropical Orange Flavor Now Foods 473 мл</t>
  </si>
  <si>
    <t>Вітаміни Daily Vits Multi Vitamin &amp; Mineral Now Foods 100 таблеток</t>
  </si>
  <si>
    <t>Вітаміни Daily Vits Multi Vitamin &amp; Mineral Now Foods 250 таблеток</t>
  </si>
  <si>
    <t>Pumpkin Seed Oil 1000 мг Now Foods 100 капсул</t>
  </si>
  <si>
    <t>Omega-3 Fish Oil Lemon Flavored Now Foods 200 мл</t>
  </si>
  <si>
    <t>DHA-1000 Brain Support Now Foods 90 капсул</t>
  </si>
  <si>
    <t>Evening Primrose Oil 500 мг Now Foods 250 капсул</t>
  </si>
  <si>
    <t>Borage Oil 1000 мг Now Foods 120 капсул</t>
  </si>
  <si>
    <t>Ultra Omega 3-D Now Foods 90 капсул</t>
  </si>
  <si>
    <t>Pumpkin Seed Oil 1000 мг Now Foods 200 капсул</t>
  </si>
  <si>
    <t>Борошно з насіння льону Flax Seed Meal Now Foods 340 г</t>
  </si>
  <si>
    <t>Flax Oil 1000 мг Now Foods 120 капсул</t>
  </si>
  <si>
    <t>Flax Oil 1000 мг Now Foods 250 капсул</t>
  </si>
  <si>
    <t>Hemp Seed Oil 1000 мг Now Foods 120 капсул</t>
  </si>
  <si>
    <t>Black Cumin Seed Oil 1000 мг Now Foods 60 капсул</t>
  </si>
  <si>
    <t>Turmeric &amp; Bromelain Now Foods 90 капсул</t>
  </si>
  <si>
    <t>Coral Calcium 1000 мг Now Foods 250 капсул</t>
  </si>
  <si>
    <t>Calcium Citrate Now Foods 250 таблеток</t>
  </si>
  <si>
    <t>UC-II Now Foods 60 капсул</t>
  </si>
  <si>
    <t>CurcuBrain 400 мг Now Foods 50 капсул</t>
  </si>
  <si>
    <t>UC-II Now Foods 120 капсул</t>
  </si>
  <si>
    <t>Silica Complex with Horsetail Extract Now Foods 180 таблеток</t>
  </si>
  <si>
    <t>BioCell Collagen Hydrolyzed Type II Now Foods 120 капсул</t>
  </si>
  <si>
    <t>MSM Methylsulfonylmethane 1000 мг Now Foods 240 капсул</t>
  </si>
  <si>
    <t>Turmeric Curcumin Now Foods 60 капсул</t>
  </si>
  <si>
    <t>Calcium Citrate Pure Powder Now Foods 227 г</t>
  </si>
  <si>
    <t>Liquid D-3 &amp; MK-7 Now Foods 30 мл</t>
  </si>
  <si>
    <t>Bamboo Silica Beauty Now Foods 90 капсул</t>
  </si>
  <si>
    <t>Collagen Peptides Powder Now Foods 227 г</t>
  </si>
  <si>
    <t>Bone Strength Now Foods 240 капсул</t>
  </si>
  <si>
    <t>Vegetarian Glucosamine &amp; MSM Now Foods 240 капсул</t>
  </si>
  <si>
    <t>Cal-Mag DK Now Foods 180 капсул</t>
  </si>
  <si>
    <t>Calcium &amp; Magnesium Now Foods 227 г</t>
  </si>
  <si>
    <t>Glucosamine &amp; Chondroitin Now Foods 120 капсул</t>
  </si>
  <si>
    <t>Cal-Mag Caps Now Foods 120 капсул</t>
  </si>
  <si>
    <t>Sambucus Zinc-C Now Foods 60 пастилок</t>
  </si>
  <si>
    <t>Ginkgo Biloba 120 мг Now Foods 50 капсул</t>
  </si>
  <si>
    <t>Oregano Oil Now Foods 90 капсул</t>
  </si>
  <si>
    <t>Potassium Iodide 30 мг Now Foods 60 таблеток</t>
  </si>
  <si>
    <t>Butterbur Now Foods 60 капсул</t>
  </si>
  <si>
    <t>Blood Pressure Health Now Foods 90 капсул</t>
  </si>
  <si>
    <t>Cascara Sagrada 450 мг Now Foods 100 капсул</t>
  </si>
  <si>
    <t>Cascara Sagrada 450 мг Now Foods 250 капсул</t>
  </si>
  <si>
    <t>Elderberry 500 мг Now Foods 120 капсул</t>
  </si>
  <si>
    <t>Prostate Support Now Foods 90 капсул</t>
  </si>
  <si>
    <t>Echinacea 400 мг Now Foods 250 капсул</t>
  </si>
  <si>
    <t>Horny Goat Weed Extract 750 мг Now Foods 90 таблеток</t>
  </si>
  <si>
    <t>Triphala 500 мг Now Foods 120 таблеток</t>
  </si>
  <si>
    <t>Elderberry 500 мг Now Foods 60 капсул</t>
  </si>
  <si>
    <t>Elderberry Liquid for Kids Now Foods 237 мл</t>
  </si>
  <si>
    <t>AlliBiotic CF Now Foods 60 капсул</t>
  </si>
  <si>
    <t>Vein Supreme Now Foods 90 капсул</t>
  </si>
  <si>
    <t>Liquid Echinacea for Kids Now Foods 59 мл</t>
  </si>
  <si>
    <t>Garlic Oil 1500 мг Now Foods 100 капсул</t>
  </si>
  <si>
    <t>Ashwagandha 450 мг Now Foods 180 капсул</t>
  </si>
  <si>
    <t>Psyllium Husk Powder Now Foods 340 г</t>
  </si>
  <si>
    <t>Ginkgo Biloba 60 мг Now Foods 240 капсул</t>
  </si>
  <si>
    <t>Cranberry with PACs Now Foods 90 капсул</t>
  </si>
  <si>
    <t>Aloe Vera Gels Now Foods 100 капсул</t>
  </si>
  <si>
    <t>Aloe 10.000 &amp; Probiotics Now Foods 60 капсул</t>
  </si>
  <si>
    <t>Artichoke Extract 450 мг Now Foods 90 капсул</t>
  </si>
  <si>
    <t>Olive Leaf Extract 500 мг Now Foods 120 капсул</t>
  </si>
  <si>
    <t>Olive Leaf Extract Now Foods 100 капсул</t>
  </si>
  <si>
    <t>Tart Cherry 500 мг Now Foods 90 капсул</t>
  </si>
  <si>
    <t>Chaste Berry Vitex Extract 300 мг Now Foods 90 капсул</t>
  </si>
  <si>
    <t>Cinnamon Bark 600 мг Now Foods 240 капсул</t>
  </si>
  <si>
    <t>Astragalus 500 мг Now Foods 100 капсул</t>
  </si>
  <si>
    <t>Valerian Root 500 мг Now Foods 100 капсул</t>
  </si>
  <si>
    <t>Stinging Nettle Root Extract 250 мг Now Foods 90 капсул</t>
  </si>
  <si>
    <t>Black Walnut Hulls 500 мг Now Foods 100 капсул</t>
  </si>
  <si>
    <t>Hawthorn Berry 540 мг Now Foods 100 капсул</t>
  </si>
  <si>
    <t>Hawthorn Extract 300 мг Now Foods 90 капсул</t>
  </si>
  <si>
    <t>Passion Flower 350 мг Now Foods 90 капсул</t>
  </si>
  <si>
    <t>Pygeum &amp; Saw Palmetto Now Foods 120 капсул</t>
  </si>
  <si>
    <t>Saw Palmetto Extract 160 мг Now Foods 120 капсул</t>
  </si>
  <si>
    <t>Fo-Ti 560 мг Now Foods 100 капсул</t>
  </si>
  <si>
    <t>Noni 450 мг Now Foods 90 капсул</t>
  </si>
  <si>
    <t>Celery Seed Extract Now Foods 60 капсул</t>
  </si>
  <si>
    <t>Graviola 1000 мг Now Foods 90 таблеток</t>
  </si>
  <si>
    <t>Graviola 500 мг Now Foods 100 капсул</t>
  </si>
  <si>
    <t>Kava Kava Extract Now Foods 59 мл</t>
  </si>
  <si>
    <t>Dong Quai 520 мг Now Foods 100 капсул</t>
  </si>
  <si>
    <t>Cayenne 500 мг Now Foods 250 капсул</t>
  </si>
  <si>
    <t>Willow Bark Extract 400 мг Now Foods 100 капсул</t>
  </si>
  <si>
    <t>Women's Probiotic 20 Billion Now Foods 50 капсул</t>
  </si>
  <si>
    <t>Probiotic-10 25 Billion Now Foods 100 капсул</t>
  </si>
  <si>
    <t>Probiotic-10 100 Billion Now Foods 30 капсул</t>
  </si>
  <si>
    <t>Probiotic-10 &amp; Bifido Boost 25 Billion Now Foods 90 капсул</t>
  </si>
  <si>
    <t>Probiotic Defense Now Foods 90 капсул</t>
  </si>
  <si>
    <t>Acidophilus Two Billion Now Foods 100 капсул</t>
  </si>
  <si>
    <t>4x6 Acidophilus Now Foods 60 капсул</t>
  </si>
  <si>
    <t>4x6 Acidophilus Now Foods 120 капсул</t>
  </si>
  <si>
    <t>Probiotic-10 50 Billion Now Foods 50 капсул</t>
  </si>
  <si>
    <t>Saccharomyces Boulardii Now Foods 120 капсул</t>
  </si>
  <si>
    <t>Grapeseed Oil Now Foods 473 мл</t>
  </si>
  <si>
    <t>7-KETO 100 мг Now Foods 120 капсул</t>
  </si>
  <si>
    <t>7-KETO 100 мг Now Foods 60 капсул</t>
  </si>
  <si>
    <t>EpiCor Plus Immunity Now Foods 60 капсул</t>
  </si>
  <si>
    <t>Arginine &amp; Citrulline Now Foods 120 капсул</t>
  </si>
  <si>
    <t>L-Arginine Powder Now Foods 1 кг</t>
  </si>
  <si>
    <t>Arginine &amp; Citrulline Powder Now Foods 340 г</t>
  </si>
  <si>
    <t>Glycine Pure Powder Now Foods 454 г</t>
  </si>
  <si>
    <t>L-Glutamine 1000 мг Now Foods 240 капсул</t>
  </si>
  <si>
    <t>L-Glutamine 1000 мг Now Foods 120 капсул</t>
  </si>
  <si>
    <t>L-Carnitine 1000 мг Now Foods 100 таблеток</t>
  </si>
  <si>
    <t>L-Carnitine Pure Powder Now Foods 85 г</t>
  </si>
  <si>
    <t>A&amp;D 10,000/400 Now Foods 100 капсул</t>
  </si>
  <si>
    <t>L-Ornithine 500 мг Now Foods 120 капсул</t>
  </si>
  <si>
    <t>L-Theanine Double Strength 200 мг Now Foods 60 капсул</t>
  </si>
  <si>
    <t>GABA Chewable Orange Flavor Now Foods 90 жувальних таблеток</t>
  </si>
  <si>
    <t>L-Tryptophan 1000 мг Now Foods 60 таблеток</t>
  </si>
  <si>
    <t>L-Citrulline Pure Powder Now Foods 113 г</t>
  </si>
  <si>
    <t>NAC 600 мг Now Foods 250 капсул</t>
  </si>
  <si>
    <t>ZMA Now Foods 90 капсул</t>
  </si>
  <si>
    <t>ZMA Now Foods 180 капсул</t>
  </si>
  <si>
    <t>Ginseng &amp; Royal Jelly Now Foods 90 капсул</t>
  </si>
  <si>
    <t>Cordyceps 750 мг Now Foods 90 капсул</t>
  </si>
  <si>
    <t>Alpha Lipoic Acid 250 мг Now Foods 120 капсул</t>
  </si>
  <si>
    <t>Alpha Lipoic Acid 600 мг Now Foods 60 капсул</t>
  </si>
  <si>
    <t>Acetyl-L-Carnitine 500 мг Now Foods 50 капсул</t>
  </si>
  <si>
    <t>Acetyl-L-Carnitine 500 мг Now Foods 200 капсул</t>
  </si>
  <si>
    <t>GABA 750 мг Now Foods 100 капсул</t>
  </si>
  <si>
    <t>Orange Essential Oil Now Foods 30 мл</t>
  </si>
  <si>
    <t>Argan Oil Now Foods 59 мл</t>
  </si>
  <si>
    <t>Organic Monk Fruit Liquid Sweetener Now Foods 59 мл</t>
  </si>
  <si>
    <t>Вітаміни Adam Superior Men's Multi Now Foods 120 таблеток</t>
  </si>
  <si>
    <t>Organic Monk Fruit Zero-Calorie Liquid Sweetener Now Foods 237 мл</t>
  </si>
  <si>
    <t>Organic Monk Fruit Zero-Calorie Sweetener Now Foods 70 пакетиків</t>
  </si>
  <si>
    <t>Monk Fruit Extract Now Foods 19.85 г</t>
  </si>
  <si>
    <t>B-12 1000 мкг Now Foods 100 пастилок</t>
  </si>
  <si>
    <t>B-6 100 мг Now Foods 250 капсул</t>
  </si>
  <si>
    <t>Co-Enzyme B-Complex Now Foods 60 капсул</t>
  </si>
  <si>
    <t>PABA 500 мг Now Foods 100 капсул</t>
  </si>
  <si>
    <t>B-100 Now Foods 250 капсул</t>
  </si>
  <si>
    <t>B-50 Now Foods 100 таблеток</t>
  </si>
  <si>
    <t>Magnesium Inositol Relax Now Foods 454 г</t>
  </si>
  <si>
    <t>Instant Energy B12 2,000 мкг Now Foods 75 пакетів</t>
  </si>
  <si>
    <t>Niacinamide 500 мг Now Foods 100 капсул</t>
  </si>
  <si>
    <t>Pantothenic Acid 500 мг Now Foods 100 капсул</t>
  </si>
  <si>
    <t>Soy Isoflavones Now Foods 120 капсул</t>
  </si>
  <si>
    <t>D-Mannose Pure Powder Now Foods 170 г</t>
  </si>
  <si>
    <t>D-Mannose 500 мг Now Foods 240 капсул</t>
  </si>
  <si>
    <t>Pure Lanolin Now Foods 198 г</t>
  </si>
  <si>
    <t>True Focus Now Foods 90 капсул</t>
  </si>
  <si>
    <t>Brain Elevate Now Foods 60 капсул</t>
  </si>
  <si>
    <t>Sunflower Liquid Lecithin Now Foods 473 мл</t>
  </si>
  <si>
    <t>PQQ Energy 20 мг Now Foods 30 капсул</t>
  </si>
  <si>
    <t>Biotin 5000 мкг Now Foods 60 капсул</t>
  </si>
  <si>
    <t>Biotin Extra Strength 10 мг (10000 мкг) Now Foods 120 капсул</t>
  </si>
  <si>
    <t>Родіола</t>
  </si>
  <si>
    <t>Натуральні добавки для суглобів та зв'язок</t>
  </si>
  <si>
    <t>Лецитин</t>
  </si>
  <si>
    <t>Інулін</t>
  </si>
  <si>
    <t>Бета каротин</t>
  </si>
  <si>
    <t>Гліцин</t>
  </si>
  <si>
    <t>Силімарин</t>
  </si>
  <si>
    <t>Gaba</t>
  </si>
  <si>
    <t>Таурин</t>
  </si>
  <si>
    <t>Астаксантин</t>
  </si>
  <si>
    <t>Для мозкової активності</t>
  </si>
  <si>
    <t>Підтримка здоров'я вуха, горла, носа</t>
  </si>
  <si>
    <t>Фенілаланін</t>
  </si>
  <si>
    <t>Підтримка здоров'я щитовидної залози</t>
  </si>
  <si>
    <t>Хлорела</t>
  </si>
  <si>
    <t>L-Теанін</t>
  </si>
  <si>
    <t>Вітамін К</t>
  </si>
  <si>
    <t>Косметичні та ефірні масла</t>
  </si>
  <si>
    <t>Зубні пасти</t>
  </si>
  <si>
    <t>Триптофан</t>
  </si>
  <si>
    <t>Срібло</t>
  </si>
  <si>
    <t>NAC</t>
  </si>
  <si>
    <t>Олія з насіння гарбуза</t>
  </si>
  <si>
    <t>Олія бораго</t>
  </si>
  <si>
    <t>Насіння льону</t>
  </si>
  <si>
    <t>Конопляна олія</t>
  </si>
  <si>
    <t>Олія чорного кмину</t>
  </si>
  <si>
    <t>Екстракт бамбука</t>
  </si>
  <si>
    <t>Хондроітин</t>
  </si>
  <si>
    <t>Глюкозамін</t>
  </si>
  <si>
    <t>Підтримка інтимного здоров'я</t>
  </si>
  <si>
    <t>Корінь імбиря</t>
  </si>
  <si>
    <t>Алоє</t>
  </si>
  <si>
    <t>Артишок</t>
  </si>
  <si>
    <t>Кропива</t>
  </si>
  <si>
    <t>Для очищення організму</t>
  </si>
  <si>
    <t>Bacopa Monnieri</t>
  </si>
  <si>
    <t>Креми</t>
  </si>
  <si>
    <t>Зниження ваги</t>
  </si>
  <si>
    <t>Карнозин</t>
  </si>
  <si>
    <t>Лейцин</t>
  </si>
  <si>
    <t>Орнітин</t>
  </si>
  <si>
    <t>Гриби</t>
  </si>
  <si>
    <t>OSHEE</t>
  </si>
  <si>
    <t>OSH-00001</t>
  </si>
  <si>
    <t>OSH-00002</t>
  </si>
  <si>
    <t>OSH-00003</t>
  </si>
  <si>
    <t>OSH-00004</t>
  </si>
  <si>
    <t>OSH-00005</t>
  </si>
  <si>
    <t>OSH-00006</t>
  </si>
  <si>
    <t>OSH-00008</t>
  </si>
  <si>
    <t>Isotonic Drink OSHEE 750 мл Апельсин</t>
  </si>
  <si>
    <t>Isotonic Drink OSHEE 750 мл Лайм - М'ята</t>
  </si>
  <si>
    <t>Isotonic Drink Zero OSHEE 750 мл Мультифрукт</t>
  </si>
  <si>
    <t>Isotonic Drink Zero OSHEE 750 мл Лимон</t>
  </si>
  <si>
    <t>Isotonic Drink Zero OSHEE 1 л Мультифрукт</t>
  </si>
  <si>
    <t>Isotonic Drink OSHEE 750 мл Грейпфрут</t>
  </si>
  <si>
    <t>Optimum Nutrition</t>
  </si>
  <si>
    <t>OPN-00011</t>
  </si>
  <si>
    <t>OPN-00023</t>
  </si>
  <si>
    <t>OPN-00002-1</t>
  </si>
  <si>
    <t>OPN-00002-2</t>
  </si>
  <si>
    <t>OPN-00002-3</t>
  </si>
  <si>
    <t>OPN-00002-4</t>
  </si>
  <si>
    <t>OPN-00003-1</t>
  </si>
  <si>
    <t>OPN-00003-2</t>
  </si>
  <si>
    <t>OPN-00003-3</t>
  </si>
  <si>
    <t>OPN-00003-4</t>
  </si>
  <si>
    <t>OPN-00003-5</t>
  </si>
  <si>
    <t>OPN-00003-6</t>
  </si>
  <si>
    <t>OPN-00003-7</t>
  </si>
  <si>
    <t>OPN-00003-8</t>
  </si>
  <si>
    <t>OPN-00004-1</t>
  </si>
  <si>
    <t>OPN-00004-2</t>
  </si>
  <si>
    <t>OPN-00004-3</t>
  </si>
  <si>
    <t>OPN-00004-4</t>
  </si>
  <si>
    <t>OPN-00004-5</t>
  </si>
  <si>
    <t>OPN-00004-6</t>
  </si>
  <si>
    <t>OPN-00004-7</t>
  </si>
  <si>
    <t>OPN-00005-1</t>
  </si>
  <si>
    <t>OPN-00009-1</t>
  </si>
  <si>
    <t>OPN-00002-5</t>
  </si>
  <si>
    <t>OPN-00004-10</t>
  </si>
  <si>
    <t>OPN-00004-9</t>
  </si>
  <si>
    <t>OPN-00003-9</t>
  </si>
  <si>
    <t>OPN-00006-3</t>
  </si>
  <si>
    <t>OPN-00004-11</t>
  </si>
  <si>
    <t>OPN-00010-3</t>
  </si>
  <si>
    <t>OPN-00030-1</t>
  </si>
  <si>
    <t>OPN-00030-2</t>
  </si>
  <si>
    <t>OPN-00002-6</t>
  </si>
  <si>
    <t>OPN-00002-7</t>
  </si>
  <si>
    <t>OPN-00002-8</t>
  </si>
  <si>
    <t>OPN-00002-9</t>
  </si>
  <si>
    <t>OPN-00002-10</t>
  </si>
  <si>
    <t>Вітаміни Opti-Women Optimum Nutrition 120 капсул</t>
  </si>
  <si>
    <t>Вітаміни Opti-Men Optimum Nutrition 90 таблеток</t>
  </si>
  <si>
    <t>Вітаміни Opti-Men Optimum Nutrition 150 таблеток</t>
  </si>
  <si>
    <t>Вітаміни Opti-Women Optimum Nutrition 60 капсул</t>
  </si>
  <si>
    <t>Бустер тестостерона Tribulus 625 Optimum Nutrition 100 капсул</t>
  </si>
  <si>
    <t>BCAA 1000 caps Optimum Nutrition 200 капсул</t>
  </si>
  <si>
    <t>Amino Energy Optimum Nutrition 270 г Кавун</t>
  </si>
  <si>
    <t>Amino Energy Optimum Nutrition 270 г Лимон - Лайм</t>
  </si>
  <si>
    <t>Amino Energy Optimum Nutrition 270 г Персиковий лимонад</t>
  </si>
  <si>
    <t>Amino Energy Optimum Nutrition 270 г Чорничне мохіто</t>
  </si>
  <si>
    <t>Протеїн 100% Whey Gold Standard Optimum Nutrition 907 г Банановий крем</t>
  </si>
  <si>
    <t>Протеїн 100% Whey Gold Standard Optimum Nutrition 907 г Ванільний крем</t>
  </si>
  <si>
    <t>Протеїн 100% Whey Gold Standard Optimum Nutrition 907 г Молочний шоколад</t>
  </si>
  <si>
    <t>Протеїн 100% Whey Gold Standard Optimum Nutrition 907 г Подвійний шоколад</t>
  </si>
  <si>
    <t>Протеїн 100% Whey Gold Standard Optimum Nutrition 899 г Полуниця - Крем</t>
  </si>
  <si>
    <t>Протеїн 100% Whey Gold Standard Optimum Nutrition 907 г Полуниця - Банан</t>
  </si>
  <si>
    <t>Протеїн 100% Whey Gold Standard Optimum Nutrition 907 г Шоколад - Арахісова паста</t>
  </si>
  <si>
    <t>Протеїн 100% Whey Gold Standard Optimum Nutrition 907 г Шоколадний солод</t>
  </si>
  <si>
    <t>Протеїн 100% Whey Gold Standard Optimum Nutrition 2.27 кг Банановий крем</t>
  </si>
  <si>
    <t>Протеїн 100% Whey Gold Standard Optimum Nutrition 2.27 кг Ванільний крем</t>
  </si>
  <si>
    <t>Протеїн 100% Whey Gold Standard Optimum Nutrition 2.27 кг Кава</t>
  </si>
  <si>
    <t>Протеїн 100% Whey Gold Standard Optimum Nutrition 2.27 кг Капучіно</t>
  </si>
  <si>
    <t>Протеїн 100% Whey Gold Standard Optimum Nutrition 2.27 кг Молочний шоколад</t>
  </si>
  <si>
    <t>Протеїн 100% Whey Gold Standard Optimum Nutrition 2.27 кг Подвійний шоколад</t>
  </si>
  <si>
    <t>Протеїн 100% Whey Gold Standard Optimum Nutrition 2.27 кг Полуниця</t>
  </si>
  <si>
    <t>Гейнер Serious Mass Optimum Nutrition 5.44 кг Шоколад</t>
  </si>
  <si>
    <t>Amino Energy Optimum Nutrition 270 г Полуниця - Лайм</t>
  </si>
  <si>
    <t>Протеїн 100% Whey Gold Standard Optimum Nutrition 2.27 кг Шоколад - Арахісова паста</t>
  </si>
  <si>
    <t>Протеїн 100% Whey Gold Standard Optimum Nutrition 2.27 кг Ванільне морозиво</t>
  </si>
  <si>
    <t>Протеїн 100% Whey Gold Standard Optimum Nutrition 907 г Полуниця</t>
  </si>
  <si>
    <t>Гейнер Serious Mass Optimum Nutrition 2.72 кг Шоколад - Арахісова паста</t>
  </si>
  <si>
    <t>Протеїн 100% Whey Gold Standard Optimum Nutrition 2.27 кг Полуниця - Банан</t>
  </si>
  <si>
    <t>Казеїн Gold Standard 100% Casein Optimum Nutrition 1.8 кг Ваніль</t>
  </si>
  <si>
    <t>Шейкер Optimum Nutrition Smart Shaker 600 мл + 2 контейнера Рожевий</t>
  </si>
  <si>
    <t>Шейкер Optimum Nutrition Smart Shaker 600 мл + 2 контейнера Чорний</t>
  </si>
  <si>
    <t>Amino Energy Optimum Nutrition 270 г Чорничний лимонад</t>
  </si>
  <si>
    <t>Amino Energy Optimum Nutrition 270 г Ожина</t>
  </si>
  <si>
    <t>Amino Energy Optimum Nutrition 270 г Фрукти</t>
  </si>
  <si>
    <t>Amino Energy Optimum Nutrition 270 г Зелене яблуко</t>
  </si>
  <si>
    <t>Amino Energy Optimum Nutrition 270 г Ананас</t>
  </si>
  <si>
    <t>OstroVit</t>
  </si>
  <si>
    <t>OSV-00081</t>
  </si>
  <si>
    <t>OSV-00016</t>
  </si>
  <si>
    <t>OSV-00226-1</t>
  </si>
  <si>
    <t>OSV-00045</t>
  </si>
  <si>
    <t>OSV-00053</t>
  </si>
  <si>
    <t>OSV-00020</t>
  </si>
  <si>
    <t>OSV-00001</t>
  </si>
  <si>
    <t>OSV-00057</t>
  </si>
  <si>
    <t>OSV-00004</t>
  </si>
  <si>
    <t>OSV-00023</t>
  </si>
  <si>
    <t>OSV-00061</t>
  </si>
  <si>
    <t>OSV-00005</t>
  </si>
  <si>
    <t>OSV-00006</t>
  </si>
  <si>
    <t>OSV-00058</t>
  </si>
  <si>
    <t>OSV-00068</t>
  </si>
  <si>
    <t>OSV-00076</t>
  </si>
  <si>
    <t>OSV-00115</t>
  </si>
  <si>
    <t>OSV-00059</t>
  </si>
  <si>
    <t>OSV-00080</t>
  </si>
  <si>
    <t>OSV-00010</t>
  </si>
  <si>
    <t>OSV-00131</t>
  </si>
  <si>
    <t>OSV-00186</t>
  </si>
  <si>
    <t>OSV-00145</t>
  </si>
  <si>
    <t>OSV-00146</t>
  </si>
  <si>
    <t>OSV-00052</t>
  </si>
  <si>
    <t>OSV-00007</t>
  </si>
  <si>
    <t>OSV-00054</t>
  </si>
  <si>
    <t>OSV-00047</t>
  </si>
  <si>
    <t>OSV-00164</t>
  </si>
  <si>
    <t>OSV-00209</t>
  </si>
  <si>
    <t>OSV-00064</t>
  </si>
  <si>
    <t>OSV-00049</t>
  </si>
  <si>
    <t>OSV-00051</t>
  </si>
  <si>
    <t>OSV-00002</t>
  </si>
  <si>
    <t>OSV-00071</t>
  </si>
  <si>
    <t>OSV-00028</t>
  </si>
  <si>
    <t>OSV-00029</t>
  </si>
  <si>
    <t>OSV-00033</t>
  </si>
  <si>
    <t>OSV-00069</t>
  </si>
  <si>
    <t>OSV-00042</t>
  </si>
  <si>
    <t>OSV-00017</t>
  </si>
  <si>
    <t>OSV-00224</t>
  </si>
  <si>
    <t>OSV-00014</t>
  </si>
  <si>
    <t>OSV-00041</t>
  </si>
  <si>
    <t>OSV-00022</t>
  </si>
  <si>
    <t>OSV-00148</t>
  </si>
  <si>
    <t>OSV-00074</t>
  </si>
  <si>
    <t>OSV-00079</t>
  </si>
  <si>
    <t>OSV-00013</t>
  </si>
  <si>
    <t>OSV-00067</t>
  </si>
  <si>
    <t>OSV-00008</t>
  </si>
  <si>
    <t>OSV-00015</t>
  </si>
  <si>
    <t>OSV-00073</t>
  </si>
  <si>
    <t>OSV-00261</t>
  </si>
  <si>
    <t>OSV-00266</t>
  </si>
  <si>
    <t>OSV-00003</t>
  </si>
  <si>
    <t>OSV-00027</t>
  </si>
  <si>
    <t>OSV-00030</t>
  </si>
  <si>
    <t>OSV-00031</t>
  </si>
  <si>
    <t>OSV-00032</t>
  </si>
  <si>
    <t>OSV-00082</t>
  </si>
  <si>
    <t>OSV-00083-1</t>
  </si>
  <si>
    <t>OSV-00084</t>
  </si>
  <si>
    <t>OSV-00085</t>
  </si>
  <si>
    <t>OSV-00086</t>
  </si>
  <si>
    <t>OSV-00087</t>
  </si>
  <si>
    <t>OSV-00088</t>
  </si>
  <si>
    <t>OSV-00089</t>
  </si>
  <si>
    <t>OSV-00090</t>
  </si>
  <si>
    <t>OSV-00091</t>
  </si>
  <si>
    <t>OSV-00092</t>
  </si>
  <si>
    <t>OSV-00093</t>
  </si>
  <si>
    <t>OSV-00094</t>
  </si>
  <si>
    <t>OSV-00095</t>
  </si>
  <si>
    <t>OSV-00096</t>
  </si>
  <si>
    <t>OSV-00097</t>
  </si>
  <si>
    <t>OSV-00100</t>
  </si>
  <si>
    <t>OSV-00102</t>
  </si>
  <si>
    <t>OSV-00103</t>
  </si>
  <si>
    <t>OSV-00104</t>
  </si>
  <si>
    <t>OSV-00105</t>
  </si>
  <si>
    <t>OSV-00106</t>
  </si>
  <si>
    <t>OSV-00107</t>
  </si>
  <si>
    <t>OSV-00108</t>
  </si>
  <si>
    <t>OSV-00109</t>
  </si>
  <si>
    <t>OSV-00112</t>
  </si>
  <si>
    <t>OSV-00113</t>
  </si>
  <si>
    <t>OSV-00116</t>
  </si>
  <si>
    <t>OSV-00119</t>
  </si>
  <si>
    <t>OSV-00120</t>
  </si>
  <si>
    <t>OSV-00123</t>
  </si>
  <si>
    <t>OSV-00124</t>
  </si>
  <si>
    <t>OSV-00126</t>
  </si>
  <si>
    <t>OSV-00127</t>
  </si>
  <si>
    <t>OSV-00128</t>
  </si>
  <si>
    <t>OSV-00130</t>
  </si>
  <si>
    <t>OSV-00133</t>
  </si>
  <si>
    <t>OSV-00134</t>
  </si>
  <si>
    <t>OSV-00135</t>
  </si>
  <si>
    <t>OSV-00139</t>
  </si>
  <si>
    <t>OSV-00140</t>
  </si>
  <si>
    <t>OSV-00141</t>
  </si>
  <si>
    <t>OSV-00142</t>
  </si>
  <si>
    <t>OSV-00143</t>
  </si>
  <si>
    <t>OSV-00144</t>
  </si>
  <si>
    <t>OSV-00147</t>
  </si>
  <si>
    <t>OSV-00149</t>
  </si>
  <si>
    <t>OSV-00151</t>
  </si>
  <si>
    <t>OSV-00152</t>
  </si>
  <si>
    <t>OSV-00153</t>
  </si>
  <si>
    <t>OSV-00154</t>
  </si>
  <si>
    <t>OSV-00155</t>
  </si>
  <si>
    <t>OSV-00156</t>
  </si>
  <si>
    <t>OSV-00158</t>
  </si>
  <si>
    <t>OSV-00160</t>
  </si>
  <si>
    <t>OSV-00161</t>
  </si>
  <si>
    <t>OSV-00159</t>
  </si>
  <si>
    <t>OSV-00162</t>
  </si>
  <si>
    <t>OSV-00163</t>
  </si>
  <si>
    <t>OSV-00165</t>
  </si>
  <si>
    <t>OSV-00166-1</t>
  </si>
  <si>
    <t>OSV-00167</t>
  </si>
  <si>
    <t>OSV-00168</t>
  </si>
  <si>
    <t>OSV-00169</t>
  </si>
  <si>
    <t>OSV-00170</t>
  </si>
  <si>
    <t>OSV-00171</t>
  </si>
  <si>
    <t>OSV-00172</t>
  </si>
  <si>
    <t>OSV-00173</t>
  </si>
  <si>
    <t>OSV-00174</t>
  </si>
  <si>
    <t>OSV-00175</t>
  </si>
  <si>
    <t>OSV-00176</t>
  </si>
  <si>
    <t>OSV-00177</t>
  </si>
  <si>
    <t>OSV-00178</t>
  </si>
  <si>
    <t>OSV-00179</t>
  </si>
  <si>
    <t>OSV-00180</t>
  </si>
  <si>
    <t>OSV-00181</t>
  </si>
  <si>
    <t>OSV-00182</t>
  </si>
  <si>
    <t>OSV-00183</t>
  </si>
  <si>
    <t>OSV-00184</t>
  </si>
  <si>
    <t>OSV-00185</t>
  </si>
  <si>
    <t>OSV-00018-1</t>
  </si>
  <si>
    <t>OSV-00018-2</t>
  </si>
  <si>
    <t>OSV-00018-3</t>
  </si>
  <si>
    <t>OSV-00018-4</t>
  </si>
  <si>
    <t>OSV-00019-1</t>
  </si>
  <si>
    <t>OSV-00019-2</t>
  </si>
  <si>
    <t>OSV-00019-3</t>
  </si>
  <si>
    <t>OSV-00019-4</t>
  </si>
  <si>
    <t>OSV-00019-5</t>
  </si>
  <si>
    <t>OSV-00019-6</t>
  </si>
  <si>
    <t>OSV-00019-7</t>
  </si>
  <si>
    <t>OSV-00019-8</t>
  </si>
  <si>
    <t>OSV-00019-9</t>
  </si>
  <si>
    <t>OSV-00019-10</t>
  </si>
  <si>
    <t>OSV-00019-11</t>
  </si>
  <si>
    <t>OSV-00019-12</t>
  </si>
  <si>
    <t>OSV-00035-1</t>
  </si>
  <si>
    <t>OSV-00035-2</t>
  </si>
  <si>
    <t>OSV-00035-3</t>
  </si>
  <si>
    <t>OSV-00021-1</t>
  </si>
  <si>
    <t>OSV-00021-2</t>
  </si>
  <si>
    <t>OSV-00021-3</t>
  </si>
  <si>
    <t>OSV-00062-1</t>
  </si>
  <si>
    <t>OSV-00062-2</t>
  </si>
  <si>
    <t>OSV-00062-3</t>
  </si>
  <si>
    <t>OSV-00066-1</t>
  </si>
  <si>
    <t>OSV-00066-2</t>
  </si>
  <si>
    <t>OSV-00066-3</t>
  </si>
  <si>
    <t>OSV-00066-4</t>
  </si>
  <si>
    <t>OSV-00038-1</t>
  </si>
  <si>
    <t>OSV-00038-2</t>
  </si>
  <si>
    <t>OSV-00038-3</t>
  </si>
  <si>
    <t>OSV-00038-4</t>
  </si>
  <si>
    <t>OSV-00038-5</t>
  </si>
  <si>
    <t>OSV-00070-1</t>
  </si>
  <si>
    <t>OSV-00070-2</t>
  </si>
  <si>
    <t>OSV-00070-3</t>
  </si>
  <si>
    <t>OSV-00070-4</t>
  </si>
  <si>
    <t>OSV-00070-5</t>
  </si>
  <si>
    <t>OSV-00070-6</t>
  </si>
  <si>
    <t>OSV-00070-7</t>
  </si>
  <si>
    <t>OSV-00070-8</t>
  </si>
  <si>
    <t>OSV-00036-1</t>
  </si>
  <si>
    <t>OSV-00036-2</t>
  </si>
  <si>
    <t>OSV-00036-3</t>
  </si>
  <si>
    <t>OSV-00036-4</t>
  </si>
  <si>
    <t>OSV-00036-5</t>
  </si>
  <si>
    <t>OSV-00036-6</t>
  </si>
  <si>
    <t>OSV-00036-7</t>
  </si>
  <si>
    <t>OSV-00036-8</t>
  </si>
  <si>
    <t>OSV-00037-1</t>
  </si>
  <si>
    <t>OSV-00037-2</t>
  </si>
  <si>
    <t>OSV-00037-3</t>
  </si>
  <si>
    <t>OSV-00063-1</t>
  </si>
  <si>
    <t>OSV-00063-2</t>
  </si>
  <si>
    <t>OSV-00063-3</t>
  </si>
  <si>
    <t>OSV-00012-1</t>
  </si>
  <si>
    <t>OSV-00012-2</t>
  </si>
  <si>
    <t>OSV-00012-3</t>
  </si>
  <si>
    <t>OSV-00125-1</t>
  </si>
  <si>
    <t>OSV-00125-2</t>
  </si>
  <si>
    <t>OSV-00121-1</t>
  </si>
  <si>
    <t>OSV-00121-2</t>
  </si>
  <si>
    <t>OSV-00121-3</t>
  </si>
  <si>
    <t>OSV-00121-4</t>
  </si>
  <si>
    <t>OSV-00132-1</t>
  </si>
  <si>
    <t>OSV-00132-2</t>
  </si>
  <si>
    <t>OSV-00111-1</t>
  </si>
  <si>
    <t>OSV-00111-2</t>
  </si>
  <si>
    <t>OSV-00111-3</t>
  </si>
  <si>
    <t>OSV-00111-4</t>
  </si>
  <si>
    <t>OSV-00111-5</t>
  </si>
  <si>
    <t>OSV-00111-6</t>
  </si>
  <si>
    <t>OSV-00111-7</t>
  </si>
  <si>
    <t>OSV-00111-8</t>
  </si>
  <si>
    <t>OSV-00118-1</t>
  </si>
  <si>
    <t>OSV-00118-2</t>
  </si>
  <si>
    <t>OSV-00118-3</t>
  </si>
  <si>
    <t>OSV-00075-1</t>
  </si>
  <si>
    <t>OSV-00075-2</t>
  </si>
  <si>
    <t>OSV-00075-3</t>
  </si>
  <si>
    <t>OSV-00075-4</t>
  </si>
  <si>
    <t>OSV-00075-5</t>
  </si>
  <si>
    <t>OSV-00075-6</t>
  </si>
  <si>
    <t>OSV-00075-7</t>
  </si>
  <si>
    <t>OSV-00075-8</t>
  </si>
  <si>
    <t>OSV-00136-2</t>
  </si>
  <si>
    <t>OSV-00136-1</t>
  </si>
  <si>
    <t>OSV-00136-3</t>
  </si>
  <si>
    <t>OSV-00043-1</t>
  </si>
  <si>
    <t>OSV-00043-2</t>
  </si>
  <si>
    <t>OSV-00043-3</t>
  </si>
  <si>
    <t>OSV-00138-1</t>
  </si>
  <si>
    <t>OSV-00138-2</t>
  </si>
  <si>
    <t>OSV-00138-3</t>
  </si>
  <si>
    <t>OSV-00117-1</t>
  </si>
  <si>
    <t>OSV-00117-2</t>
  </si>
  <si>
    <t>OSV-00117-3</t>
  </si>
  <si>
    <t>OSV-00034-1</t>
  </si>
  <si>
    <t>OSV-00034-2</t>
  </si>
  <si>
    <t>OSV-00034-3</t>
  </si>
  <si>
    <t>OSV-00046-1</t>
  </si>
  <si>
    <t>OSV-00046-2</t>
  </si>
  <si>
    <t>OSV-00046-3</t>
  </si>
  <si>
    <t>OSV-00122-1</t>
  </si>
  <si>
    <t>OSV-00122-2</t>
  </si>
  <si>
    <t>OSV-00122-3</t>
  </si>
  <si>
    <t>OSV-00060-1</t>
  </si>
  <si>
    <t>OSV-00060-2</t>
  </si>
  <si>
    <t>OSV-00060-3</t>
  </si>
  <si>
    <t>OSV-00024-1</t>
  </si>
  <si>
    <t>OSV-00024-2</t>
  </si>
  <si>
    <t>OSV-00024-3</t>
  </si>
  <si>
    <t>OSV-00024-4</t>
  </si>
  <si>
    <t>OSV-00024-5</t>
  </si>
  <si>
    <t>OSV-00024-6</t>
  </si>
  <si>
    <t>OSV-00024-7</t>
  </si>
  <si>
    <t>OSV-00024-8</t>
  </si>
  <si>
    <t>OSV-00024-9</t>
  </si>
  <si>
    <t>OSV-00024-10</t>
  </si>
  <si>
    <t>OSV-00024-11</t>
  </si>
  <si>
    <t>OSV-00024-12</t>
  </si>
  <si>
    <t>OSV-00024-13</t>
  </si>
  <si>
    <t>OSV-00024-14</t>
  </si>
  <si>
    <t>OSV-00024-15</t>
  </si>
  <si>
    <t>OSV-00078-1</t>
  </si>
  <si>
    <t>OSV-00078-2</t>
  </si>
  <si>
    <t>OSV-00078-3</t>
  </si>
  <si>
    <t>OSV-00078-4</t>
  </si>
  <si>
    <t>OSV-00078-5</t>
  </si>
  <si>
    <t>OSV-00078-6</t>
  </si>
  <si>
    <t>OSV-00078-7</t>
  </si>
  <si>
    <t>OSV-00078-8</t>
  </si>
  <si>
    <t>OSV-00078-9</t>
  </si>
  <si>
    <t>OSV-00078-10</t>
  </si>
  <si>
    <t>OSV-00078-11</t>
  </si>
  <si>
    <t>OSV-00078-12</t>
  </si>
  <si>
    <t>OSV-00078-13</t>
  </si>
  <si>
    <t>OSV-00078-14</t>
  </si>
  <si>
    <t>OSV-00078-15</t>
  </si>
  <si>
    <t>OSV-00078-16</t>
  </si>
  <si>
    <t>OSV-00078-17</t>
  </si>
  <si>
    <t>OSV-00078-18</t>
  </si>
  <si>
    <t>OSV-00065-1</t>
  </si>
  <si>
    <t>OSV-00065-2</t>
  </si>
  <si>
    <t>OSV-00065-3</t>
  </si>
  <si>
    <t>OSV-00026-1</t>
  </si>
  <si>
    <t>OSV-00026-2</t>
  </si>
  <si>
    <t>OSV-00026-3</t>
  </si>
  <si>
    <t>OSV-00026-4</t>
  </si>
  <si>
    <t>OSV-00039-1</t>
  </si>
  <si>
    <t>OSV-00039-2</t>
  </si>
  <si>
    <t>OSV-00039-3</t>
  </si>
  <si>
    <t>OSV-00188</t>
  </si>
  <si>
    <t>OSV-00189</t>
  </si>
  <si>
    <t>OSV-00190</t>
  </si>
  <si>
    <t>OSV-00191</t>
  </si>
  <si>
    <t>OSV-00192</t>
  </si>
  <si>
    <t>OSV-00194</t>
  </si>
  <si>
    <t>OSV-00195</t>
  </si>
  <si>
    <t>OSV-00196</t>
  </si>
  <si>
    <t>OSV-00197</t>
  </si>
  <si>
    <t>OSV-00198</t>
  </si>
  <si>
    <t>OSV-00199</t>
  </si>
  <si>
    <t>OSV-00200</t>
  </si>
  <si>
    <t>OSV-00201</t>
  </si>
  <si>
    <t>OSV-00202</t>
  </si>
  <si>
    <t>OSV-00203</t>
  </si>
  <si>
    <t>OSV-00204</t>
  </si>
  <si>
    <t>OSV-00205</t>
  </si>
  <si>
    <t>OSV-00078-19</t>
  </si>
  <si>
    <t>OSV-00117-4</t>
  </si>
  <si>
    <t>OSV-00206</t>
  </si>
  <si>
    <t>OSV-00207</t>
  </si>
  <si>
    <t>OSV-00208</t>
  </si>
  <si>
    <t>OSV-00118-4</t>
  </si>
  <si>
    <t>OSV-00210</t>
  </si>
  <si>
    <t>OSV-00211</t>
  </si>
  <si>
    <t>OSV-00212</t>
  </si>
  <si>
    <t>OSV-00213</t>
  </si>
  <si>
    <t>OSV-00214</t>
  </si>
  <si>
    <t>OSV-00215</t>
  </si>
  <si>
    <t>OSV-00216</t>
  </si>
  <si>
    <t>OSV-00217</t>
  </si>
  <si>
    <t>OSV-00218</t>
  </si>
  <si>
    <t>OSV-00219</t>
  </si>
  <si>
    <t>OSV-00220</t>
  </si>
  <si>
    <t>OSV-00221</t>
  </si>
  <si>
    <t>OSV-00222</t>
  </si>
  <si>
    <t>OSV-00223</t>
  </si>
  <si>
    <t>OSV-00225</t>
  </si>
  <si>
    <t>OSV-00226-2</t>
  </si>
  <si>
    <t>OSV-00227-1</t>
  </si>
  <si>
    <t>OSV-00228</t>
  </si>
  <si>
    <t>OSV-00118-5</t>
  </si>
  <si>
    <t>OSV-00229</t>
  </si>
  <si>
    <t>OSV-00230</t>
  </si>
  <si>
    <t>OSV-00231-1</t>
  </si>
  <si>
    <t>OSV-00232-1</t>
  </si>
  <si>
    <t>OSV-00233</t>
  </si>
  <si>
    <t>OSV-00234</t>
  </si>
  <si>
    <t>OSV-00235</t>
  </si>
  <si>
    <t>OSV-00236</t>
  </si>
  <si>
    <t>OSV-00237</t>
  </si>
  <si>
    <t>OSV-00238</t>
  </si>
  <si>
    <t>OSV-00239</t>
  </si>
  <si>
    <t>OSV-00240</t>
  </si>
  <si>
    <t>OSV-00078-20</t>
  </si>
  <si>
    <t>OSV-00241</t>
  </si>
  <si>
    <t>OSV-00242-1</t>
  </si>
  <si>
    <t>OSV-00242-2</t>
  </si>
  <si>
    <t>OSV-00243</t>
  </si>
  <si>
    <t>OSV-00026-5</t>
  </si>
  <si>
    <t>OSV-00166-2</t>
  </si>
  <si>
    <t>OSV-00166-3</t>
  </si>
  <si>
    <t>OSV-00244</t>
  </si>
  <si>
    <t>OSV-00245</t>
  </si>
  <si>
    <t>OSV-00246</t>
  </si>
  <si>
    <t>OSV-00117-5</t>
  </si>
  <si>
    <t>OSV-00231-2</t>
  </si>
  <si>
    <t>OSV-00231-3</t>
  </si>
  <si>
    <t>OSV-00232-2</t>
  </si>
  <si>
    <t>OSV-00247</t>
  </si>
  <si>
    <t>OSV-00248</t>
  </si>
  <si>
    <t>OSV-00249</t>
  </si>
  <si>
    <t>OSV-00132-3</t>
  </si>
  <si>
    <t>OSV-00250</t>
  </si>
  <si>
    <t>OSV-00251</t>
  </si>
  <si>
    <t>OSV-00252</t>
  </si>
  <si>
    <t>OSV-00253</t>
  </si>
  <si>
    <t>OSV-00254</t>
  </si>
  <si>
    <t>OSV-00255</t>
  </si>
  <si>
    <t>OSV-00083-2</t>
  </si>
  <si>
    <t>OSV-00259</t>
  </si>
  <si>
    <t>OSV-00260</t>
  </si>
  <si>
    <t>OSV-00262</t>
  </si>
  <si>
    <t>OSV-00263-1</t>
  </si>
  <si>
    <t>OSV-00264</t>
  </si>
  <si>
    <t>OSV-00265</t>
  </si>
  <si>
    <t>OSV-00267</t>
  </si>
  <si>
    <t>OSV-00268</t>
  </si>
  <si>
    <t>OSV-00269</t>
  </si>
  <si>
    <t>OSV-00270</t>
  </si>
  <si>
    <t>OSV-00226-3</t>
  </si>
  <si>
    <t>OSV-00226-4</t>
  </si>
  <si>
    <t>OSV-00271-1</t>
  </si>
  <si>
    <t>OSV-00078-21</t>
  </si>
  <si>
    <t>OSV-00272-1</t>
  </si>
  <si>
    <t>OSV-00273-1</t>
  </si>
  <si>
    <t>OSV-00274-1</t>
  </si>
  <si>
    <t>OSV-00274-2</t>
  </si>
  <si>
    <t>OSV-00274-3</t>
  </si>
  <si>
    <t>OSV-00274-4</t>
  </si>
  <si>
    <t>OSV-00242-3</t>
  </si>
  <si>
    <t>OSV-00242-4</t>
  </si>
  <si>
    <t>OSV-00242-5</t>
  </si>
  <si>
    <t>OSV-00275</t>
  </si>
  <si>
    <t>OSV-00279-1</t>
  </si>
  <si>
    <t>OSV-00279-2</t>
  </si>
  <si>
    <t>OSV-00279-3</t>
  </si>
  <si>
    <t>OSV-00279-4</t>
  </si>
  <si>
    <t>OSV-00279-5</t>
  </si>
  <si>
    <t>OSV-00227-2</t>
  </si>
  <si>
    <t>OSV-00280</t>
  </si>
  <si>
    <t>OSV-00281</t>
  </si>
  <si>
    <t>OSV-00282</t>
  </si>
  <si>
    <t>OSV-00284</t>
  </si>
  <si>
    <t>OSV-00285</t>
  </si>
  <si>
    <t>OSV-00286</t>
  </si>
  <si>
    <t>OSV-00287</t>
  </si>
  <si>
    <t>OSV-00288</t>
  </si>
  <si>
    <t>OSV-00289</t>
  </si>
  <si>
    <t>OSV-00290</t>
  </si>
  <si>
    <t>OSV-00291</t>
  </si>
  <si>
    <t>OSV-00293</t>
  </si>
  <si>
    <t>OSV-00294</t>
  </si>
  <si>
    <t>OSV-00295</t>
  </si>
  <si>
    <t>OSV-00296</t>
  </si>
  <si>
    <t>OSV-00298</t>
  </si>
  <si>
    <t>OSV-00272-2</t>
  </si>
  <si>
    <t>OSV-00297-1</t>
  </si>
  <si>
    <t>OSV-00297-2</t>
  </si>
  <si>
    <t>OSV-00297-3</t>
  </si>
  <si>
    <t>OSV-00297-4</t>
  </si>
  <si>
    <t>OSV-00271-2</t>
  </si>
  <si>
    <t>OSV-00271-3</t>
  </si>
  <si>
    <t>OSV-00271-4</t>
  </si>
  <si>
    <t>OSV-00300</t>
  </si>
  <si>
    <t>OSV-00301</t>
  </si>
  <si>
    <t>OSV-00263-2</t>
  </si>
  <si>
    <t>OSV-00303-1</t>
  </si>
  <si>
    <t>OSV-00303-2</t>
  </si>
  <si>
    <t>OSV-00303-3</t>
  </si>
  <si>
    <t>OSV-00304-1</t>
  </si>
  <si>
    <t>OSV-00305</t>
  </si>
  <si>
    <t>OSV-00306</t>
  </si>
  <si>
    <t>OSV-00038-6</t>
  </si>
  <si>
    <t>OSV-00307</t>
  </si>
  <si>
    <t>Vitamin C OstroVit 500 г</t>
  </si>
  <si>
    <t>L-Carnitine OstroVit 210 г</t>
  </si>
  <si>
    <t>Протеїн Whey Protein Isolate OstroVit 700 г Шоколад</t>
  </si>
  <si>
    <t>L-Carnitine 1000 мг OstroVit 90 таблеток</t>
  </si>
  <si>
    <t>Omega 3 OstroVit 90 капсул</t>
  </si>
  <si>
    <t>Жироспалювач CLA Slim Line OstroVit 30 капсул</t>
  </si>
  <si>
    <t>Omega 3 OstroVit 180 капсул</t>
  </si>
  <si>
    <t>Жироспалювач CLA 1000 OstroVit 180 капсул</t>
  </si>
  <si>
    <t>Ashwagandha OstroVit 90 таблеток</t>
  </si>
  <si>
    <t>Lutein Forte 40 мг OstroVit 60 капсул</t>
  </si>
  <si>
    <t>Vitamin D3 + K2 Calcium OstroVit 90 таблеток</t>
  </si>
  <si>
    <t>Триптофан Tryptophan OstroVit 200 г</t>
  </si>
  <si>
    <t>Glucosamine + MSM + Chondroitin OstroVit 90 таблеток</t>
  </si>
  <si>
    <t>Лізин Lysine OstroVit 200 г</t>
  </si>
  <si>
    <t>Протеїн WPC80.eu Good Morning OstroVit 700 г</t>
  </si>
  <si>
    <t>Bacopa Monnieri OstroVit 90 таблеток</t>
  </si>
  <si>
    <t>Magnez Max Skurcz OstroVit 60 таблеток</t>
  </si>
  <si>
    <t>Hyaluronic Acid 70 мг OstroVit 90 таблеток</t>
  </si>
  <si>
    <t>Lecithin 1200 OstroVit 70 капсул</t>
  </si>
  <si>
    <t>Garlic OstroVit 90 капсул</t>
  </si>
  <si>
    <t>Амінокислоти Beef Amino OstroVit 300 таблеток</t>
  </si>
  <si>
    <t>Вітаміни Magnez Max + Vitamin OstroVit 60 таблеток</t>
  </si>
  <si>
    <t>Vitamin D3 2000 IU OstroVit 60 капсул</t>
  </si>
  <si>
    <t>Лейцин Leucine OstroVit 200 г</t>
  </si>
  <si>
    <t>MSM Plus OstroVit 300 г</t>
  </si>
  <si>
    <t>ALA OstroVit 90 таблеток</t>
  </si>
  <si>
    <t>Кокосова олія Coconut Oil OstroVit 900 г</t>
  </si>
  <si>
    <t>Кокосова олія Coconut Oil OstroVit 400 г</t>
  </si>
  <si>
    <t>Glucosamine 1000 мг OstroVit 90 таблеток</t>
  </si>
  <si>
    <t>Калій Potassium OstroVit 90 таблеток</t>
  </si>
  <si>
    <t>Вітаміни 100% Vit&amp;Min OstroVit 90 таблеток</t>
  </si>
  <si>
    <t>Жироспалювач CLA 1000 OstroVit 90 капсул</t>
  </si>
  <si>
    <t>Гуарана Guarana OstroVit 90 таблеток</t>
  </si>
  <si>
    <t>Vitamin C 1000 мг OstroVit 90 таблеток</t>
  </si>
  <si>
    <t>Бустер тестостерона D.A.A. OstroVit 200 г</t>
  </si>
  <si>
    <t>Таурин Taurine OstroVit 300 г</t>
  </si>
  <si>
    <t>Glucosamine OstroVit 210 г</t>
  </si>
  <si>
    <t>Vitamin D3+K2 OstroVit 90 таблеток</t>
  </si>
  <si>
    <t>GABA Plus OstroVit 90 таблеток</t>
  </si>
  <si>
    <t>MgZB ОstroVit 90 таблеток</t>
  </si>
  <si>
    <t>Melatonin 1 мг OstroVit 180 таблеток</t>
  </si>
  <si>
    <t>Chondroitin OstroVit 60 таблеток</t>
  </si>
  <si>
    <t>Folic Acid OstroVit 90 таблеток</t>
  </si>
  <si>
    <t>Siberian Ginseng OstroVit 120 таблеток</t>
  </si>
  <si>
    <t>Вітаміни Vit&amp;Min Forte OstroVit 90 таблеток</t>
  </si>
  <si>
    <t>Протеїн WPC 80.eu Shape OstroVit 700 г</t>
  </si>
  <si>
    <t>MSM OstroVit 90 таблеток</t>
  </si>
  <si>
    <t>Vitamin B Complex OstroVit 90 таблеток</t>
  </si>
  <si>
    <t>Колаген Collagen OstroVit 90 таблеток</t>
  </si>
  <si>
    <t>Бустер тестостерона Tribulus Terrestris 90 OstroVit 60 капсул</t>
  </si>
  <si>
    <t>Omega 3 Ultra OstroVit 90 капсул</t>
  </si>
  <si>
    <t>Орнітин Ornithine OstroVit 200 г</t>
  </si>
  <si>
    <t>Гістидин Histidine OstroVit 100 г</t>
  </si>
  <si>
    <t>Жироспалювач CLA 1000 OstroVit 30 капсул</t>
  </si>
  <si>
    <t>Вітаміни Vit&amp;Min Forte OstroVit 120 таблеток</t>
  </si>
  <si>
    <t>Жироспалювач Fat Burner Extreme OstroVit 90 капсул</t>
  </si>
  <si>
    <t>Жироспалювач Fat Burner for women OstroVit 60 капсул</t>
  </si>
  <si>
    <t>Astaxanthin Forte 4 мг OstroVit 90 капсул</t>
  </si>
  <si>
    <t>Фенілаланін Phenylalanine OstroVit 200 г</t>
  </si>
  <si>
    <t>Тирозин Tyrosine OstroVit 210 г Без смакових добавок</t>
  </si>
  <si>
    <t>Гліцин Glycine OstroVit 200 г</t>
  </si>
  <si>
    <t>ADEK OstroVit 200 таблеток</t>
  </si>
  <si>
    <t>Berberine OstroVit 90 таблеток</t>
  </si>
  <si>
    <t>Biotin Plus OstroVit 100 таблеток</t>
  </si>
  <si>
    <t>Kelp OstroVit 250 таблеток</t>
  </si>
  <si>
    <t>Krill Oil OstroVit 60 капсул</t>
  </si>
  <si>
    <t>Lutein Forte 40 мг OstroVit 30 капсул</t>
  </si>
  <si>
    <t>Magnesium Citrate OstroVit 200 г</t>
  </si>
  <si>
    <t>MG + B6 OstroVit 90 таблеток</t>
  </si>
  <si>
    <t>MgZB Ultra OstroVit 120 таблеток</t>
  </si>
  <si>
    <t>Omega 3 D3 + K2 OstroVit 90 капсул</t>
  </si>
  <si>
    <t>Spiruline OstroVit 90 таблеток</t>
  </si>
  <si>
    <t>Ubichinon Q10 100 OstroVit 120 капсул</t>
  </si>
  <si>
    <t>Ubichinon Q10 100 OstroVit 60 капсул</t>
  </si>
  <si>
    <t>Vitamin D3 4000 + K2 OstroVit 100 таблеток</t>
  </si>
  <si>
    <t>Zinc Picolinate OstroVit 150 таблеток</t>
  </si>
  <si>
    <t>Ashwagandha Vege OstroVit 60 капсул</t>
  </si>
  <si>
    <t>Chlorella OstroVit 90 таблеток</t>
  </si>
  <si>
    <t>Omega 3-6-9 OstroVit 180 капсул</t>
  </si>
  <si>
    <t>Omega 3-6-9 OstroVit 90 капсул</t>
  </si>
  <si>
    <t>CGT Creatine Glutamine Taurine OstroVit 600 г</t>
  </si>
  <si>
    <t>T.C.M. 1200 OstroVit 180 капсул</t>
  </si>
  <si>
    <t>Beta-Alanine Shot OstroVit 80 мл</t>
  </si>
  <si>
    <t>African Mango Vege OstroVit 60 капсул</t>
  </si>
  <si>
    <t>CLA + Green tea + L-carnitine OstroVit 90 капсул</t>
  </si>
  <si>
    <t>L-Carnitine 1250 OstroVit 60 капсул</t>
  </si>
  <si>
    <t>MSM OstroVit 300 г</t>
  </si>
  <si>
    <t>Магній Triple Magnesium OstroVit 100 г</t>
  </si>
  <si>
    <t>Бустер тестостерона D.A.A. 1000 OstroVit 120 капсул</t>
  </si>
  <si>
    <t>Підсолоджувач Xylitol OstroVit 750 г</t>
  </si>
  <si>
    <t>Підсолоджувач Erythritol OstroVit 750 г</t>
  </si>
  <si>
    <t>Бустер тестостерона Testo booster OstroVit 90 капсул</t>
  </si>
  <si>
    <t>Bacopa Monnieri Vege OstroVit 90 капсул</t>
  </si>
  <si>
    <t>Підсолоджувач Dextrose OstroVit 500 г</t>
  </si>
  <si>
    <t>Maltodextrin OstroVit 500 г</t>
  </si>
  <si>
    <t>Turmeric + Black Pepper + Ginger OstroVit 90 таблеток</t>
  </si>
  <si>
    <t>Braintus Focus OstroVit 90 капсул</t>
  </si>
  <si>
    <t>Fenugreek Vege OstroVit 90 капсул</t>
  </si>
  <si>
    <t>Hydro out diuretic OstroVit 90 капсул</t>
  </si>
  <si>
    <t>Sodium butyrate OstroVit 90 капсул</t>
  </si>
  <si>
    <t>Vitamin K2 200 Natto MK-7 OstroVit 90 таблеток</t>
  </si>
  <si>
    <t>Omega 3 D3 + K2 OstroVit 180 капсул</t>
  </si>
  <si>
    <t>BCAA 20-1-1 OstroVit 400 г</t>
  </si>
  <si>
    <t>Креатин Creatine HCL OstroVit 300 г</t>
  </si>
  <si>
    <t>Arginine 1000 OstroVit 150 капсул</t>
  </si>
  <si>
    <t>Omega 3 Extreme OstroVit 90 капсул</t>
  </si>
  <si>
    <t>Передтренувальний комплекс Freak Fighter Pre Workout OstroVit 500 г</t>
  </si>
  <si>
    <t>Caffeine 200 мг OstroVit 200 таблеток</t>
  </si>
  <si>
    <t>HMB OstroVit 210 г</t>
  </si>
  <si>
    <t>Piperine 95 Vege OstroVit 100 капсул</t>
  </si>
  <si>
    <t>Creametto Choco OstroVit 350 г</t>
  </si>
  <si>
    <t>Creametto Duo OstroVit 350 г</t>
  </si>
  <si>
    <t>Creametto Hazelnut OstroVit 350 г</t>
  </si>
  <si>
    <t>Creametto Salted caramel OstroVit 350 г</t>
  </si>
  <si>
    <t>Creametto White choco 350 г</t>
  </si>
  <si>
    <t>Колаген Marine Collagen OstroVit 200 г Без смакових добавок</t>
  </si>
  <si>
    <t>Колаген Marine Collagen with Hyaluronic Acid and Vitamin C OstroVit 120 капсул</t>
  </si>
  <si>
    <t>Пивні дріжджі Brewer's Yeast OstroVit 200 таблеток</t>
  </si>
  <si>
    <t>Choline OstroVit 200 г</t>
  </si>
  <si>
    <t>Choline + Inositol OstroVit 90 таблеток</t>
  </si>
  <si>
    <t>Конопляна олія Hemp Oil softgels OstroVit 90 капсул</t>
  </si>
  <si>
    <t>Licorice Vege OstroVit 90 капсул</t>
  </si>
  <si>
    <t>Triple Magnesium + B6 P-5-P OstroVit 90 капсул</t>
  </si>
  <si>
    <t>Magnesium Citrate 400 мг + B6 OstroVit 90 таблеток</t>
  </si>
  <si>
    <t>Екстракт розторопші Milk Thistle Vege OstroVit 90 капсул</t>
  </si>
  <si>
    <t>NAC 300 мг OstroVit 150 таблеток</t>
  </si>
  <si>
    <t>Niacin OstroVit 200 таблеток</t>
  </si>
  <si>
    <t>Вітаміни Decorem For Women OstroVit Pharma 60 капсул</t>
  </si>
  <si>
    <t>Вітаміни Decorem For Men OstroVit Pharma 60 капсул</t>
  </si>
  <si>
    <t>Вітаміни Vit&amp;Min Sport OstroVit 60 капсул</t>
  </si>
  <si>
    <t>Vitamin C 1000 мг OstroVit 120 капсул</t>
  </si>
  <si>
    <t>Вітаміни Vitamin D3 2000 IU + K2 MK-7 + Vitamin C + Zinc OstroVit 60 капсул</t>
  </si>
  <si>
    <t>Vitamin D3 8000 IU OstroVit 200 таблеток</t>
  </si>
  <si>
    <t>Omega 3 OstroVit 150 капсул</t>
  </si>
  <si>
    <t>Магнезія Liquid Chalk OstroVit 250 мл</t>
  </si>
  <si>
    <t>Передтренувальний комплекс Pump Pre-Workout Formula OstroVit 500 г Вишня</t>
  </si>
  <si>
    <t>Передтренувальний комплекс Pump Pre-Workout Formula OstroVit 500 г Лимон</t>
  </si>
  <si>
    <t>Передтренувальний комплекс Pump Pre-Workout Formula OstroVit 500 г Апельсин</t>
  </si>
  <si>
    <t>Передтренувальний комплекс Pump Pre-Workout Formula OstroVit 500 г Кавун</t>
  </si>
  <si>
    <t>Протеїн Whey Protein OstroVit 2 кг Ваніль</t>
  </si>
  <si>
    <t>Протеїн Whey Protein OstroVit 2 кг Шоколад</t>
  </si>
  <si>
    <t>Протеїн Whey Protein OstroVit 2 кг Білий шоколад</t>
  </si>
  <si>
    <t>Протеїн Whey Protein OstroVit 2 кг Фісташковий крем</t>
  </si>
  <si>
    <t>Протеїн Whey Protein OstroVit 2 кг Бісквіт</t>
  </si>
  <si>
    <t>Протеїн Whey Protein OstroVit 2 кг Тірамісу</t>
  </si>
  <si>
    <t>Протеїн Whey Protein OstroVit 2 кг Печиво</t>
  </si>
  <si>
    <t>Протеїн Whey Protein OstroVit 2 кг Яблучний пиріг</t>
  </si>
  <si>
    <t>Протеїн Whey Protein OstroVit 2 кг Лісовий горіх</t>
  </si>
  <si>
    <t>Протеїн Whey Protein OstroVit 2 кг Арахісова паста</t>
  </si>
  <si>
    <t>Протеїн Whey Protein OstroVit 2 кг Чорниця</t>
  </si>
  <si>
    <t>Протеїн Whey Protein OstroVit 2 кг Крем брюле</t>
  </si>
  <si>
    <t>BCAA 2-1-1 OstroVit 400 г Без смакових добавок</t>
  </si>
  <si>
    <t>BCAA 2-1-1 OstroVit 400 г Апельсин</t>
  </si>
  <si>
    <t>BCAA 2-1-1 OstroVit 400 г Лимон</t>
  </si>
  <si>
    <t>Бета-Аланін Beta-Alanine OstroVit 200 г Апельсин</t>
  </si>
  <si>
    <t>Бета-Аланін Beta-Alanine OstroVit 200 г Лимон</t>
  </si>
  <si>
    <t>Бета-Аланін Beta-Alanine OstroVit 200 г Без смакових добавок</t>
  </si>
  <si>
    <t>BCAA + Glutamine OstroVit 200 г Лимон</t>
  </si>
  <si>
    <t>BCAA + Glutamine OstroVit 200 г Апельсин</t>
  </si>
  <si>
    <t>BCAA + Glutamine OstroVit 200 г Без смакових добавок</t>
  </si>
  <si>
    <t>Передтренувальний комплекс Pump Pre-Workout Formula OstroVit 300 г Лимон</t>
  </si>
  <si>
    <t>Передтренувальний комплекс Pump Pre-Workout Formula OstroVit 300 г Апельсин</t>
  </si>
  <si>
    <t>Передтренувальний комплекс Pump Pre-Workout Formula OstroVit 300 г Вишня</t>
  </si>
  <si>
    <t>Передтренувальний комплекс Pump Pre-Workout Formula OstroVit 300 г Кавун</t>
  </si>
  <si>
    <t>BCAA Instant OstroVit 400 г Кола</t>
  </si>
  <si>
    <t>BCAA Instant OstroVit 400 г Вишня</t>
  </si>
  <si>
    <t>BCAA Instant OstroVit 400 г Яблуко</t>
  </si>
  <si>
    <t>BCAA Instant OstroVit 400 г Кавун</t>
  </si>
  <si>
    <t>BCAA Instant OstroVit 400 г Манго</t>
  </si>
  <si>
    <t>Креатин Creatine Monohydrate OstroVit 300 г Апельсин</t>
  </si>
  <si>
    <t>Креатин Creatine Monohydrate OstroVit 300 г Яблуко</t>
  </si>
  <si>
    <t>Креатин Creatine Monohydrate OstroVit 300 г Без смакових добавок</t>
  </si>
  <si>
    <t>Креатин Creatine Monohydrate OstroVit 300 г Кавун</t>
  </si>
  <si>
    <t>Креатин Creatine Monohydrate OstroVit 300 г Манго</t>
  </si>
  <si>
    <t>Креатин Creatine Monohydrate OstroVit 300 г Вишня</t>
  </si>
  <si>
    <t>Креатин Creatine Monohydrate OstroVit 300 г Лимон</t>
  </si>
  <si>
    <t>Креатин Creatine Monohydrate OstroVit 300 г Кола</t>
  </si>
  <si>
    <t>Цитрулін Citrulline OstroVit 210 г Без смакових добавок</t>
  </si>
  <si>
    <t>Цитрулін Citrulline OstroVit 210 г Жуйка</t>
  </si>
  <si>
    <t>Цитрулін Citrulline OstroVit 210 г Журавлина</t>
  </si>
  <si>
    <t>Цитрулін Citrulline OstroVit 210 г Полуниця</t>
  </si>
  <si>
    <t>Цитрулін Citrulline OstroVit 210 г Апельсин</t>
  </si>
  <si>
    <t>Цитрулін Citrulline OstroVit 210 г Лимон</t>
  </si>
  <si>
    <t>Цитрулін Citrulline OstroVit 210 г Груша</t>
  </si>
  <si>
    <t>Цитрулін Citrulline OstroVit 210 г Малина</t>
  </si>
  <si>
    <t>A-AKG OstroVit 200 г Лимон</t>
  </si>
  <si>
    <t>A-AKG OstroVit 200 г Без смакових добавок</t>
  </si>
  <si>
    <t>A-AKG OstroVit 200 г Апельсин</t>
  </si>
  <si>
    <t>BCAA + Glutamine OstroVit 500 г Апельсин</t>
  </si>
  <si>
    <t>BCAA + Glutamine OstroVit 500 г Лимон</t>
  </si>
  <si>
    <t>BCAA + Glutamine OstroVit 500 г Без смакових добавок</t>
  </si>
  <si>
    <t>BCAA 2-1-1 OstroVit 200 г Лимон</t>
  </si>
  <si>
    <t>BCAA 2-1-1 OstroVit 200 г Без смакових добавок</t>
  </si>
  <si>
    <t>BCAA 2-1-1 OstroVit 200 г Апельсин</t>
  </si>
  <si>
    <t>Flex Regen OstroVit 400 г Полуниця - Ківі</t>
  </si>
  <si>
    <t>Flex Regen OstroVit 400 г Персик - Груша</t>
  </si>
  <si>
    <t>Передтренувальний комплекс CARBO OstroVit 1 кг Апельсин</t>
  </si>
  <si>
    <t>Передтренувальний комплекс CARBO OstroVit 1 кг Лимон</t>
  </si>
  <si>
    <t>Передтренувальний комплекс CARBO OstroVit 1 кг Кавун</t>
  </si>
  <si>
    <t>Передтренувальний комплекс CARBO OstroVit 1 кг Вишня</t>
  </si>
  <si>
    <t>Isotonic OstroVit 500 г Апельсин</t>
  </si>
  <si>
    <t>Isotonic OstroVit 500 г Груша</t>
  </si>
  <si>
    <t>Протеїн WPC80.eu Economy OstroVit 700 г Полуниця - Банан</t>
  </si>
  <si>
    <t>Протеїн WPC80.eu Economy OstroVit 700 г Полуниця</t>
  </si>
  <si>
    <t>Протеїн WPC80.eu Economy OstroVit 700 г Лісовий горіх</t>
  </si>
  <si>
    <t>Протеїн WPC80.eu Economy OstroVit 700 г Тірамісу</t>
  </si>
  <si>
    <t>Протеїн WPC80.eu Economy OstroVit 700 г Шоколад</t>
  </si>
  <si>
    <t>Протеїн WPC80.eu Economy OstroVit 700 г Печиво</t>
  </si>
  <si>
    <t>Протеїн WPC80.eu Economy OstroVit 700 г Ваніль</t>
  </si>
  <si>
    <t>Протеїн WPC80.eu Economy OstroVit 700 г Кокос</t>
  </si>
  <si>
    <t>Collagen + Vitamin C OstroVit 400 г Чорна смородина</t>
  </si>
  <si>
    <t>Collagen + Vitamin C OstroVit 400 г Персик</t>
  </si>
  <si>
    <t>Collagen + Vitamin C OstroVit 400 г Без смакових добавок</t>
  </si>
  <si>
    <t>Креатин Creatine Monohydrate OstroVit 500 г Кавун</t>
  </si>
  <si>
    <t>Креатин Creatine Monohydrate OstroVit 500 г Кола</t>
  </si>
  <si>
    <t>Креатин Creatine Monohydrate OstroVit 500 г Лимон</t>
  </si>
  <si>
    <t>Креатин Creatine Monohydrate OstroVit 500 г Манго</t>
  </si>
  <si>
    <t>Креатин Creatine Monohydrate OstroVit 500 г Без смакових добавок</t>
  </si>
  <si>
    <t>Креатин Creatine Monohydrate OstroVit 500 г Апельсин</t>
  </si>
  <si>
    <t>Креатин Creatine Monohydrate OstroVit 500 г Вишня</t>
  </si>
  <si>
    <t>Креатин Creatine Monohydrate OstroVit 500 г Яблуко</t>
  </si>
  <si>
    <t>Передтренувальний комплекс Pump Extreme OstroVit 300 г Полуниця</t>
  </si>
  <si>
    <t>Передтренувальний комплекс Pump Extreme OstroVit 300 г Чорна смородина</t>
  </si>
  <si>
    <t>Передтренувальний комплекс Pump Extreme OstroVit 300 г Грейпфрут</t>
  </si>
  <si>
    <t>Креатин Tri Creatine Malate OstroVit 500 г Лимон</t>
  </si>
  <si>
    <t>Креатин Tri Creatine Malate OstroVit 500 г Апельсин</t>
  </si>
  <si>
    <t>Креатин Tri Creatine Malate OstroVit 500 г Без смакових добавок</t>
  </si>
  <si>
    <t>Гейнер Oats &amp; Whey OstroVit 1 кг Шоколад</t>
  </si>
  <si>
    <t>Гейнер Oats &amp; Whey OstroVit 1 кг Полуниця</t>
  </si>
  <si>
    <t>Гейнер Oats &amp; Whey OstroVit 1 кг Ваніль</t>
  </si>
  <si>
    <t>Collagen + Vitamin C OstroVit 200 г Персик</t>
  </si>
  <si>
    <t>Collagen + Vitamin C OstroVit 200 г Чорна смородина</t>
  </si>
  <si>
    <t>Collagen + Vitamin C OstroVit 200 г Без смакових добавок</t>
  </si>
  <si>
    <t>Глютамін Glutamine OstroVit 500 г Лимон</t>
  </si>
  <si>
    <t>Глютамін Glutamine OstroVit 500 г Апельсин</t>
  </si>
  <si>
    <t>Глютамін Glutamine OstroVit 500 г Без смакових добавок</t>
  </si>
  <si>
    <t>BCAA 8-1-1 OstroVit 400 г Апельсин</t>
  </si>
  <si>
    <t>BCAA 8-1-1 OstroVit 400 г Лимон</t>
  </si>
  <si>
    <t>BCAA 8-1-1 OstroVit 400 г Без смакових добавок</t>
  </si>
  <si>
    <t>Гейнер Waxy Maize OstroVit 1 кг Шоколад</t>
  </si>
  <si>
    <t>Гейнер Waxy Maize OstroVit 1 кг Ваніль</t>
  </si>
  <si>
    <t>Гейнер Waxy Maize OstroVit 1 кг Без смакових добавок</t>
  </si>
  <si>
    <t>BCAA 8-1-1 OstroVit 200 г Апельсин</t>
  </si>
  <si>
    <t>BCAA 8-1-1 OstroVit 200 г Лимон</t>
  </si>
  <si>
    <t>BCAA 8-1-1 OstroVit 200 г Без смакових добавок</t>
  </si>
  <si>
    <t>Протеїн Standard WPC80.eu OstroVit 2.27 кг Полуниця</t>
  </si>
  <si>
    <t>Протеїн Standard WPC80.eu OstroVit 2.27 кг Ваніль</t>
  </si>
  <si>
    <t>Протеїн Standard WPC80.eu OstroVit 2.27 кг Арахісова паста</t>
  </si>
  <si>
    <t>Протеїн Standard WPC80.eu OstroVit 2.27 кг Білий шоколад</t>
  </si>
  <si>
    <t>Протеїн Standard WPC80.eu OstroVit 2.27 кг Чорниця</t>
  </si>
  <si>
    <t>Протеїн Standard WPC80.eu OstroVit 2.27 кг Тірамісу</t>
  </si>
  <si>
    <t>Протеїн Standard WPC80.eu OstroVit 2.27 кг Крем брюле</t>
  </si>
  <si>
    <t>Протеїн Standard WPC80.eu OstroVit 2.27 кг Без смакових добавок</t>
  </si>
  <si>
    <t>Протеїн Standard WPC80.eu OstroVit 2.27 кг Бісквіт</t>
  </si>
  <si>
    <t>Протеїн Standard WPC80.eu OstroVit 2.27 кг Яблучний пиріг</t>
  </si>
  <si>
    <t>Протеїн Standard WPC80.eu OstroVit 2.27 кг Шоколад</t>
  </si>
  <si>
    <t>Протеїн Standard WPC80.eu OstroVit 2.27 кг Жуйка</t>
  </si>
  <si>
    <t>Протеїн Standard WPC80.eu OstroVit 2.27 кг Лісовий горіх</t>
  </si>
  <si>
    <t>Протеїн Standard WPC80.eu OstroVit 2.27 кг Лісові ягоди</t>
  </si>
  <si>
    <t>Протеїн Standard WPC80.eu OstroVit 2.27 кг Банан</t>
  </si>
  <si>
    <t>Протеїн Standard WPC80.eu OstroVit 900 г Чорниця</t>
  </si>
  <si>
    <t>Протеїн Standard WPC80.eu OstroVit 900 г Капучіно</t>
  </si>
  <si>
    <t>Протеїн Standard WPC80.eu OstroVit 900 г Малина</t>
  </si>
  <si>
    <t>Протеїн Standard WPC80.eu OstroVit 900 г Шоколад - М'ята</t>
  </si>
  <si>
    <t>Протеїн Standard WPC80.eu OstroVit 900 г Білий шоколад</t>
  </si>
  <si>
    <t>Протеїн Standard WPC80.eu OstroVit 900 г Шоколад</t>
  </si>
  <si>
    <t>Протеїн Standard WPC80.eu OstroVit 900 г Тірамісу</t>
  </si>
  <si>
    <t>Протеїн Standard WPC80.eu OstroVit 900 г Полуниця</t>
  </si>
  <si>
    <t>Протеїн Standard WPC80.eu OstroVit 900 г Ваніль</t>
  </si>
  <si>
    <t>Протеїн Standard WPC80.eu OstroVit 900 г Печиво</t>
  </si>
  <si>
    <t>Протеїн Standard WPC80.eu OstroVit 900 г Арахісова паста</t>
  </si>
  <si>
    <t>Протеїн Standard WPC80.eu OstroVit 900 г Крем брюле</t>
  </si>
  <si>
    <t>Протеїн Standard WPC80.eu OstroVit 900 г Жуйка</t>
  </si>
  <si>
    <t>Протеїн Standard WPC80.eu OstroVit 900 г Лісовий горіх</t>
  </si>
  <si>
    <t>Протеїн Standard WPC80.eu OstroVit 900 г Банан</t>
  </si>
  <si>
    <t>Протеїн Standard WPC80.eu OstroVit 900 г Яблучний пиріг</t>
  </si>
  <si>
    <t>Протеїн Standard WPC80.eu OstroVit 900 г Бісквіт</t>
  </si>
  <si>
    <t>Протеїн Standard WPC80.eu OstroVit 900 г Без смакових добавок</t>
  </si>
  <si>
    <t>Глютамін Glutamine OstroVit 300 г Лимон</t>
  </si>
  <si>
    <t>Глютамін Glutamine OstroVit 300 г Апельсин</t>
  </si>
  <si>
    <t>Глютамін Glutamine OstroVit 300 г Без смакових добавок</t>
  </si>
  <si>
    <t>Казеїн Micellar Casein OstroVit 700 г Полуниця</t>
  </si>
  <si>
    <t>Казеїн Micellar Casein OstroVit 700 г Ваніль</t>
  </si>
  <si>
    <t>Казеїн Micellar Casein OstroVit 700 г Шоколад</t>
  </si>
  <si>
    <t>Казеїн Micellar Casein OstroVit 700 г Без смакових добавок</t>
  </si>
  <si>
    <t>Аргінін Arginine OstroVit 210 г Апельсин</t>
  </si>
  <si>
    <t>Аргінін Arginine OstroVit 210 г Лимон</t>
  </si>
  <si>
    <t>Аргінін Arginine OstroVit 210 г Без смакових добавок</t>
  </si>
  <si>
    <t>Магнезія Chalk Powder OstroVit 57 г</t>
  </si>
  <si>
    <t>Передтренувальний комплекс Aqua Kick Pear Power OstroVit 10 г</t>
  </si>
  <si>
    <t>BCAA + Glutamine 1100 OstroVit 150 капсул</t>
  </si>
  <si>
    <t>Taurine 1500 OstroVit 120 капсул</t>
  </si>
  <si>
    <t>Creatine HCL 1200 OstroVit 150 капсул</t>
  </si>
  <si>
    <t>Beta-Alanine 800 OstroVit 300 капсул</t>
  </si>
  <si>
    <t>Протеїн Hemp Protein Vege OstroVit 700 г</t>
  </si>
  <si>
    <t>Протеїн Pea Protein Vege OstroVit 700 г</t>
  </si>
  <si>
    <t>Протеїн Soy Protein Vege OstroVit 700 г</t>
  </si>
  <si>
    <t>ALC Acetyl L-Carnitine OstroVit 200 г</t>
  </si>
  <si>
    <t>Appetite control OstroVit 60 капсул</t>
  </si>
  <si>
    <t>L-Carnitine OstroVit 210 г Ананас</t>
  </si>
  <si>
    <t>Жироспалювач Fat Burner Vege OstroVit 60 капсул</t>
  </si>
  <si>
    <t>Apple Fiber Vege OstroVit 200 г</t>
  </si>
  <si>
    <t>Cocoa Fiber Vege OstroVit 150 г</t>
  </si>
  <si>
    <t>Black Currant Fiber Vege OstroVit 150 г</t>
  </si>
  <si>
    <t>Oat Fiber Vege OstroVit 200 г</t>
  </si>
  <si>
    <t>Протеїн Standard WPC80.eu OstroVit 900 г Шоколад - Малина</t>
  </si>
  <si>
    <t>Collagen + Vitamin C OstroVit 200 г Ананас</t>
  </si>
  <si>
    <t>HMB 750 Supreme Capsules OstroVit 150 капсул</t>
  </si>
  <si>
    <t>HMB 750 Supreme Capsules OstroVit 300 капсул</t>
  </si>
  <si>
    <t>Piperine 30 мг MAX OstroVit 90 таблеток</t>
  </si>
  <si>
    <t>Collagen + Vitamin C OstroVit 400 г Ананас</t>
  </si>
  <si>
    <t>Колаген Marine Collagen 1020 мг OstroVit 90 капсул</t>
  </si>
  <si>
    <t>Chlorella OstroVit 1000 таблеток</t>
  </si>
  <si>
    <t>Chromium 200 OstroVit 200 таблеток</t>
  </si>
  <si>
    <t>Ginkgo Biloba VEGE OstroVit 120 капсул</t>
  </si>
  <si>
    <t>Lecithin 700 мг OstroVit 90 капсул</t>
  </si>
  <si>
    <t>Melatonin 1 мг OstroVit 300 таблеток</t>
  </si>
  <si>
    <t>Rhodiola rosea 300 мг OstroVit 150 таблеток</t>
  </si>
  <si>
    <t>Resveratrol Vege OstroVit 60 капсул</t>
  </si>
  <si>
    <t>Selen Selenomethionine 100 мкг OstroVit 220 таблеток</t>
  </si>
  <si>
    <t>Vitamin B12 Methylocobalamin OstroVit 200 таблеток</t>
  </si>
  <si>
    <t>Vitamin C 1000 мг OstroVit 110 таблеток</t>
  </si>
  <si>
    <t>Vitamin C + Hesperidin + Rutin OstroVit 60 капсул</t>
  </si>
  <si>
    <t>Vitamin D3 4000 IU OstroVit 120 капсул</t>
  </si>
  <si>
    <t>Vitamin E Natural Tocopherols Complex OstroVit 90 капсул</t>
  </si>
  <si>
    <t>Omega 3 + ADEK OstroVit 120 капсул</t>
  </si>
  <si>
    <t>Протеїн Whey Protein Isolate OstroVit 700 г Полуниця</t>
  </si>
  <si>
    <t>Vitamin C OstroVit 1 кг Без смакових добавок</t>
  </si>
  <si>
    <t>Cod liver oil OstroVit 60 капсул</t>
  </si>
  <si>
    <t>Collagen + Vitamin C OstroVit 400 г Малиновий лимонад з м'ятою</t>
  </si>
  <si>
    <t>Collagen 850 мг OstroVit 90 капсул</t>
  </si>
  <si>
    <t>EAA 1150 мг OstroVit 150 капсул</t>
  </si>
  <si>
    <t>EAA OstroVit 200 г Без смакових добавок</t>
  </si>
  <si>
    <t>EAA OstroVit 400 г Без смакових добавок</t>
  </si>
  <si>
    <t>Fiber Psyllium Vege OstroVit 700 г</t>
  </si>
  <si>
    <t>L-Theanine + L-Tyrosine Vege OstroVit 90 капсул</t>
  </si>
  <si>
    <t>Maca Vege OstroVit 60 капсул</t>
  </si>
  <si>
    <t>MSM 1200 OstroVit 60 капсул</t>
  </si>
  <si>
    <t>Oyster Shell Calcium + D3 + K2 OstroVit 90 таблеток</t>
  </si>
  <si>
    <t>Silica Bamboo OstroVit 90 капсул</t>
  </si>
  <si>
    <t>Tryptophan Vege OstroVit 90 капсул</t>
  </si>
  <si>
    <t>Vitamin D3 8000 IU + K2 OstroVit 60 таблеток</t>
  </si>
  <si>
    <t>Протеїн Standard WPC80.eu OstroVit 900 г Лісові ягоди</t>
  </si>
  <si>
    <t>GABA OstroVit 200 г</t>
  </si>
  <si>
    <t>Гейнер GAINlicious Mass Gainer OstroVit 4.5 кг Шоколадні вафлі</t>
  </si>
  <si>
    <t>Гейнер GAINlicious Mass Gainer OstroVit 4.5 кг Ваніль</t>
  </si>
  <si>
    <t>Lemon Balm Vege OstroVit 90 капсул</t>
  </si>
  <si>
    <t>Казеїн Micellar Casein OstroVit 700 г Печиво - Крем</t>
  </si>
  <si>
    <t>Колаген Marine Collagen OstroVit 200 г Чорна смородина</t>
  </si>
  <si>
    <t>Колаген Marine Collagen OstroVit 200 г Груша</t>
  </si>
  <si>
    <t>Ashwagandha OstroVit 200 таблеток</t>
  </si>
  <si>
    <t>Bacopa Monnieri Extract OstroVit 50 г</t>
  </si>
  <si>
    <t>Caffeine OstroVit 200 г</t>
  </si>
  <si>
    <t>Collagen + Vitamin C OstroVit 200 г Малиновий лимонад з м'ятою</t>
  </si>
  <si>
    <t>EAA OstroVit 200 г Грейпфрут</t>
  </si>
  <si>
    <t>EAA OstroVit 200 г Полуниця</t>
  </si>
  <si>
    <t>EAA OstroVit 400 г Полуниця</t>
  </si>
  <si>
    <t>Glutamine 1250 мг OstroVit 150 капсул</t>
  </si>
  <si>
    <t>Glutamine 1250 мг OstroVit 300 капсул</t>
  </si>
  <si>
    <t>Inositol OstroVit 200 г</t>
  </si>
  <si>
    <t>Isotonic OstroVit 500 г Лимон - М'ята</t>
  </si>
  <si>
    <t>Lion's Mane Vege OstroVit 60 капсул</t>
  </si>
  <si>
    <t>MCT Oil Powder OstroVit 200 г</t>
  </si>
  <si>
    <t>MCT Oil OstroVit 500 мл</t>
  </si>
  <si>
    <t>PABA Vege OstroVit 120 капсул</t>
  </si>
  <si>
    <t>Schisandra Chinensis Vege OstroVit 90 капсул</t>
  </si>
  <si>
    <t>Spiruline OstroVit 1000 таблеток</t>
  </si>
  <si>
    <t>Тирозин Tyrosine OstroVit 210 г Апельсин</t>
  </si>
  <si>
    <t>Betaine HCl Vege OstroVit 90 капсул</t>
  </si>
  <si>
    <t>Magnesium Potassium + B6 Shot OstroVit 80 мл Лимон - Лайм - Виноград</t>
  </si>
  <si>
    <t>Vitamin D3 5000 IU OstroVit 250 капсул</t>
  </si>
  <si>
    <t>Isotonic OstroVit 1500 г Апельсин</t>
  </si>
  <si>
    <t>BCAA 2-1-1 1000 OstroVit 300 капсул</t>
  </si>
  <si>
    <t>BCAA + Glutamine 1100 OstroVit 300 капсул</t>
  </si>
  <si>
    <t>Вітаміни 100% Vit&amp;Min OstroVit 30 таблеток</t>
  </si>
  <si>
    <t>Omega 3 OstroVit 30 капсул</t>
  </si>
  <si>
    <t>Omega 3-6-9 OstroVit 30 капсул</t>
  </si>
  <si>
    <t>Протеїн Whey Protein Isolate OstroVit 700 г Лісові ягоди</t>
  </si>
  <si>
    <t>Протеїн Whey Protein Isolate OstroVit 700 г Малина</t>
  </si>
  <si>
    <t>Таблетниця OstroVit Pharma Pill Box Рожева</t>
  </si>
  <si>
    <t>Протеїн Standard WPC80.eu OstroVit 900 г Фісташка</t>
  </si>
  <si>
    <t>Шейкер Shaker Premium OstroVit 450 мл Сірий з двома контейнерами</t>
  </si>
  <si>
    <t>Шейкер Shaker OstroVit 700 мл Жовтий</t>
  </si>
  <si>
    <t>Передтренувальний комплекс CARBO OstroVit 3 кг Лимон</t>
  </si>
  <si>
    <t>Передтренувальний комплекс CARBO OstroVit 3 кг Кавун</t>
  </si>
  <si>
    <t>Передтренувальний комплекс CARBO OstroVit 3 кг Апельсин</t>
  </si>
  <si>
    <t>Передтренувальний комплекс CARBO OstroVit 3 кг Вишня</t>
  </si>
  <si>
    <t>Гейнер GAINlicious Mass Gainer OstroVit 4.5 кг Солона карамель</t>
  </si>
  <si>
    <t>Гейнер GAINlicious Mass Gainer OstroVit 4.5 кг Полуничні вафлі</t>
  </si>
  <si>
    <t>Гейнер GAINlicious Mass Gainer OstroVit 4.5 кг Білий шоколад з кокосом</t>
  </si>
  <si>
    <t>Arginine 1000 OstroVit 300 капсул</t>
  </si>
  <si>
    <t>Арахісова паста 100% Peanut Butter Crunchy OstroVit 1 кг</t>
  </si>
  <si>
    <t>Cоус OstroVit 350 г Шоколад</t>
  </si>
  <si>
    <t>Cоус OstroVit 350 г Полуниця</t>
  </si>
  <si>
    <t>Cоус OstroVit 350 г Кокос</t>
  </si>
  <si>
    <t>Cоус OstroVit 350 г Шоколад-Вишня</t>
  </si>
  <si>
    <t>Cоус OstroVit 350 г Вишня</t>
  </si>
  <si>
    <t>Vitamin C OstroVit 1 кг Лимон</t>
  </si>
  <si>
    <t>Omega 3 Easy To Swallow OstroVit 90 капсул</t>
  </si>
  <si>
    <t>Жироспалювач CLA 1000 OstroVit 150 капсул</t>
  </si>
  <si>
    <t>Ubichinon Q10 100 OstroVit 30 капсул</t>
  </si>
  <si>
    <t>Green Coffee OstroVit 90 таблеток</t>
  </si>
  <si>
    <t>Melatonin 4000 OstroVit 100 таблеток</t>
  </si>
  <si>
    <t>Healthy Hair Koala OstroVit 60 жувальних таблеток</t>
  </si>
  <si>
    <t>Zinc Picolinate OstroVit 200 таблеток</t>
  </si>
  <si>
    <t>Triple Zinc OstroVit 90 капсул</t>
  </si>
  <si>
    <t>Evening Primose Oil OstroVit 120 капсул</t>
  </si>
  <si>
    <t>NAC OstroVit 200 г</t>
  </si>
  <si>
    <t>Green Coffee Extract OstroVit 100 г</t>
  </si>
  <si>
    <t>Grape Seed Extract OstroVit 50 г</t>
  </si>
  <si>
    <t>African Mango Extract OstroVit 100 г</t>
  </si>
  <si>
    <t>Fenugreek Extract OstroVit 100 г</t>
  </si>
  <si>
    <t>Solidago Extract OstroVit 100 г</t>
  </si>
  <si>
    <t>Echinacea Extract OstroVit 50 г</t>
  </si>
  <si>
    <t>Шейкер Shaker Premium OstroVit 450 мл Чорний з двома контейнерами</t>
  </si>
  <si>
    <t>Шейкер Shaker Steel OstroVit Silver 750 мл</t>
  </si>
  <si>
    <t>Шейкер Shaker Steel OstroVit Golden 750 мл</t>
  </si>
  <si>
    <t>Шейкер Shaker Steel OstroVit White 750 мл</t>
  </si>
  <si>
    <t>Шейкер Shaker Steel OstroVit Black 750 мл</t>
  </si>
  <si>
    <t>Таблетниця OstroVit Pharma Pill Box Жовта</t>
  </si>
  <si>
    <t>Таблетниця OstroVit Pharma Pill Box Біла</t>
  </si>
  <si>
    <t>Таблетниця OstroVit Pharma Pill Box Зелена</t>
  </si>
  <si>
    <t>Braintus Respawn OstroVit 90 капсул</t>
  </si>
  <si>
    <t>Cranberry Extract OstroVit 100 г</t>
  </si>
  <si>
    <t>Isotonic OstroVit 1500 г Лимон - М'ята</t>
  </si>
  <si>
    <t>Креатин Tri Creatine Malate OstroVit 300 г Лимон</t>
  </si>
  <si>
    <t>Креатин Tri Creatine Malate OstroVit 300 г Без смакових добавок</t>
  </si>
  <si>
    <t>Креатин Tri Creatine Malate OstroVit 300 г Апельсин</t>
  </si>
  <si>
    <t>Гейнер Mass IT OstroVit 3 кг Шоколад</t>
  </si>
  <si>
    <t>T.C.M. 1200 OstroVit 400 капсул</t>
  </si>
  <si>
    <t>PRO-60 BIOTIC LactoSpore OstroVit Pharma 60 капсул</t>
  </si>
  <si>
    <t>BCAA Instant OstroVit 400 г Без смакових добавок</t>
  </si>
  <si>
    <t>Цитрулін Citrulline OstroVit 400 г Манго</t>
  </si>
  <si>
    <t>Високовуглеводні гейнери</t>
  </si>
  <si>
    <t>Гуарана</t>
  </si>
  <si>
    <t>Гістидин</t>
  </si>
  <si>
    <t>Трі креатин малат</t>
  </si>
  <si>
    <t>BCAA 20-1-1</t>
  </si>
  <si>
    <t>Креатин гідрохлорид</t>
  </si>
  <si>
    <t>CrossFit</t>
  </si>
  <si>
    <t>BCAA + Glutamine</t>
  </si>
  <si>
    <t>Олія MCT</t>
  </si>
  <si>
    <t>Шизандра</t>
  </si>
  <si>
    <t>Екстракт зеленої кави</t>
  </si>
  <si>
    <t>Power Pro</t>
  </si>
  <si>
    <t>PRP-00011</t>
  </si>
  <si>
    <t>PRP-00010</t>
  </si>
  <si>
    <t>PRP-00091</t>
  </si>
  <si>
    <t>PRP-00057</t>
  </si>
  <si>
    <t>PRP-00055</t>
  </si>
  <si>
    <t>PRP-00044</t>
  </si>
  <si>
    <t>PRP-00078</t>
  </si>
  <si>
    <t>PRP-00063</t>
  </si>
  <si>
    <t>PRP-00089</t>
  </si>
  <si>
    <t>PRP-00004</t>
  </si>
  <si>
    <t>PRP-00002</t>
  </si>
  <si>
    <t>PRP-00001</t>
  </si>
  <si>
    <t>PRP-00080</t>
  </si>
  <si>
    <t>PRP-00081</t>
  </si>
  <si>
    <t>PRP-00090</t>
  </si>
  <si>
    <t>PRP-00049</t>
  </si>
  <si>
    <t>PRP-00030</t>
  </si>
  <si>
    <t>PRP-00059</t>
  </si>
  <si>
    <t>PRP-00012</t>
  </si>
  <si>
    <t>PRP-00009</t>
  </si>
  <si>
    <t>PRP-00088</t>
  </si>
  <si>
    <t>PRP-00087</t>
  </si>
  <si>
    <t>PRP-00085</t>
  </si>
  <si>
    <t>PRP-00028</t>
  </si>
  <si>
    <t>PRP-00026</t>
  </si>
  <si>
    <t>PRP-00058</t>
  </si>
  <si>
    <t>PRP-00003</t>
  </si>
  <si>
    <t>PRP-00013</t>
  </si>
  <si>
    <t>PRP-00071</t>
  </si>
  <si>
    <t>PRP-00069</t>
  </si>
  <si>
    <t>PRP-00065</t>
  </si>
  <si>
    <t>PRP-00056</t>
  </si>
  <si>
    <t>PRP-00006</t>
  </si>
  <si>
    <t>PRP-00014</t>
  </si>
  <si>
    <t>PRP-00015</t>
  </si>
  <si>
    <t>PRP-00007</t>
  </si>
  <si>
    <t>PRP-00005</t>
  </si>
  <si>
    <t>PRP-00008</t>
  </si>
  <si>
    <t>PRP-00016</t>
  </si>
  <si>
    <t>PRP-00017</t>
  </si>
  <si>
    <t>PRP-00018</t>
  </si>
  <si>
    <t>PRP-00019</t>
  </si>
  <si>
    <t>PRP-00020</t>
  </si>
  <si>
    <t>PRP-00021</t>
  </si>
  <si>
    <t>PRP-00024</t>
  </si>
  <si>
    <t>PRP-00025</t>
  </si>
  <si>
    <t>PRP-00027</t>
  </si>
  <si>
    <t>PRP-00029</t>
  </si>
  <si>
    <t>PRP-00031</t>
  </si>
  <si>
    <t>PRP-00032</t>
  </si>
  <si>
    <t>PRP-00033</t>
  </si>
  <si>
    <t>PRP-00034</t>
  </si>
  <si>
    <t>PRP-00035</t>
  </si>
  <si>
    <t>PRP-00036</t>
  </si>
  <si>
    <t>PRP-00037</t>
  </si>
  <si>
    <t>PRP-00038</t>
  </si>
  <si>
    <t>PRP-00039</t>
  </si>
  <si>
    <t>PRP-00040</t>
  </si>
  <si>
    <t>PRP-00041</t>
  </si>
  <si>
    <t>PRP-00042</t>
  </si>
  <si>
    <t>PRP-00043</t>
  </si>
  <si>
    <t>PRP-00045</t>
  </si>
  <si>
    <t>PRP-00046</t>
  </si>
  <si>
    <t>PRP-00047</t>
  </si>
  <si>
    <t>PRP-00048</t>
  </si>
  <si>
    <t>PRP-00050</t>
  </si>
  <si>
    <t>PRP-00051</t>
  </si>
  <si>
    <t>PRP-00052</t>
  </si>
  <si>
    <t>PRP-00053</t>
  </si>
  <si>
    <t>PRP-00054</t>
  </si>
  <si>
    <t>PRP-00060</t>
  </si>
  <si>
    <t>PRP-00061</t>
  </si>
  <si>
    <t>PRP-00062</t>
  </si>
  <si>
    <t>PRP-00064</t>
  </si>
  <si>
    <t>PRP-00066</t>
  </si>
  <si>
    <t>PRP-00067</t>
  </si>
  <si>
    <t>PRP-00068</t>
  </si>
  <si>
    <t>PRP-00070</t>
  </si>
  <si>
    <t>PRP-00072</t>
  </si>
  <si>
    <t>PRP-00073</t>
  </si>
  <si>
    <t>PRP-00074</t>
  </si>
  <si>
    <t>PRP-00075</t>
  </si>
  <si>
    <t>PRP-00076</t>
  </si>
  <si>
    <t>PRP-00077</t>
  </si>
  <si>
    <t>PRP-00079</t>
  </si>
  <si>
    <t>PRP-00082</t>
  </si>
  <si>
    <t>PRP-00083</t>
  </si>
  <si>
    <t>PRP-00084</t>
  </si>
  <si>
    <t>PRP-00086</t>
  </si>
  <si>
    <t>PRP-00092</t>
  </si>
  <si>
    <t>PRP-00093</t>
  </si>
  <si>
    <t>PRP-00094</t>
  </si>
  <si>
    <t>PRP-00095</t>
  </si>
  <si>
    <t>Протеїновий батончик Power Pro 36% Ягода 60 г</t>
  </si>
  <si>
    <t>Протеїновий батончик Power Pro 36% Горіх 60 г</t>
  </si>
  <si>
    <t>Джем Fitness Jam ZERO Power Pro + Carnitine 200 г Малина</t>
  </si>
  <si>
    <t>Протеїн Mix Fight Protein Power Pro 1 кг</t>
  </si>
  <si>
    <t>Протеїн Protein Оmega 3-6-9 Power Pro 1 кг</t>
  </si>
  <si>
    <t>Протеїн Protein Mix Power Pro 1 кг Цинамон</t>
  </si>
  <si>
    <t>Креатин Creatine Power Pro 500 г Виноград</t>
  </si>
  <si>
    <t>Протеїн Whey Protein Power Pro 2 кг Фісташка</t>
  </si>
  <si>
    <t>Carnitine 4000 Power Pro 500 г</t>
  </si>
  <si>
    <t>Протеїновий батончик Power Pro 36% Чорнослив та волоський горіх 60 г</t>
  </si>
  <si>
    <t>Протеїновий батончик Power Pro 36% Фісташкове праліне 60 г</t>
  </si>
  <si>
    <t>BCAA Mega Strong 2:1:1 Power Pro 300 г</t>
  </si>
  <si>
    <t>BCAA Mega Strong 2:1:1 Power Pro 500 г Апельсин</t>
  </si>
  <si>
    <t>Carnitine 5000 Power Pro 500 г</t>
  </si>
  <si>
    <t>Протеїн Femine Power Pro 1 кг Труфальє</t>
  </si>
  <si>
    <t>Протеїн Whey Protein Power Pro 1 кг Банан</t>
  </si>
  <si>
    <t>Протеїн Whey Protein Power Pro 2 кг Шоконатс</t>
  </si>
  <si>
    <t>Протеїновий батончик Power Pro 36% Брют 60 г</t>
  </si>
  <si>
    <t>Протеїновий батончик Power Pro 36% Мокачіно 60 г</t>
  </si>
  <si>
    <t>Амінокислоти AminoComplex System Power Pro 500 г</t>
  </si>
  <si>
    <t>Передтренувальний комплекс Amino Energy System Power Pro 500 г</t>
  </si>
  <si>
    <t>Передтренувальний комплекс Pumping System Power Pro 500 г Дюшес</t>
  </si>
  <si>
    <t>Protein Pancakes Power Pro 600 г Полуниця</t>
  </si>
  <si>
    <t>Muffins Protein Power Pro 600 г Полуниця з білим шоколадом</t>
  </si>
  <si>
    <t>Протеїн Crea Pro Power Pro 1 кг</t>
  </si>
  <si>
    <t>Протеїновий батончик Power Pro 36% Йогурт - горіх 60 г</t>
  </si>
  <si>
    <t>Протеїновий батончик Power Pro Lady Fitness Pro 25% Банан 60 г</t>
  </si>
  <si>
    <t>Гейнер Gainer Amino + BCAA Power Pro 1 кг Лісові ягоди</t>
  </si>
  <si>
    <t>Гейнер Gainer Amino + BCAA Power Pro 2 кг Лісові ягоди</t>
  </si>
  <si>
    <t>Гейнер Gainer Amino + BCAA Power Pro 4 кг Ренклод</t>
  </si>
  <si>
    <t>Протеїн Probio Whey Protein Power Pro 1 кг</t>
  </si>
  <si>
    <t>Протеїновий батончик Power Pro Protein Bar 32% з арахісом та карамеллю 60 г</t>
  </si>
  <si>
    <t>Батончик Power Pro Coconut Bar 50 г Без цукру</t>
  </si>
  <si>
    <t>Батончик Power Pro Fitness Мюслі 50 г Без цукру</t>
  </si>
  <si>
    <t>Протеїновий батончик Power Pro Vegan Bar 32% 60 г Без цукру</t>
  </si>
  <si>
    <t>Протеїновий батончик Power Pro 32% Горіх 60 г Без цукру</t>
  </si>
  <si>
    <t>Батончик Power Pro Nuts Bar з арахісом та карамеллю 70 г 2х35 г Без цукру</t>
  </si>
  <si>
    <t>Батончик фруктовий Power Pro Fruity Pro Ківі, алоє, яблуко, мигдаль 30 г Без цукру</t>
  </si>
  <si>
    <t>Батончик фруктовий Power Pro Fruity Pro Вишня, полуниця, інжир 30 г Без цукру</t>
  </si>
  <si>
    <t>Батончик фруктовий Power Pro Fruity Pro Чорниця, журавлина, чорнослив 30 г Без цукру</t>
  </si>
  <si>
    <t>Цукерки Power Pro Prometheus 810 г Без цукру</t>
  </si>
  <si>
    <t>Цукерки Power Pro Coconut Mini 810 г Без цукру</t>
  </si>
  <si>
    <t>Цукерки Power Pro Nuts Bar Mini 810 г Без цукру</t>
  </si>
  <si>
    <t>Батончик Power Pro Choco Souffle 30 г</t>
  </si>
  <si>
    <t>Батончик Power Pro Milk Souffle 30 г</t>
  </si>
  <si>
    <t>Muffins Protein Power Pro 600 г Шоколадний брауні</t>
  </si>
  <si>
    <t>Protein Pancakes Power Pro 600 г Ваніль</t>
  </si>
  <si>
    <t>Протеїн Whey Protein Power Pro 1 кг Шоколад</t>
  </si>
  <si>
    <t>Протеїн Whey Protein Power Pro 1 кг Ваніль</t>
  </si>
  <si>
    <t>Протеїн Whey Protein Power Pro 1 кг Вишня в шоколаді</t>
  </si>
  <si>
    <t>Протеїн Whey Protein Power Pro 1 кг Полуниця</t>
  </si>
  <si>
    <t>Протеїн Whey Protein Power Pro 1 кг Лісові ягоди</t>
  </si>
  <si>
    <t>Протеїн Whey Protein Power Pro 1 кг Flat White</t>
  </si>
  <si>
    <t>Протеїн Whey Protein Power Pro 1 кг Згущене молоко</t>
  </si>
  <si>
    <t>Протеїн Whey Protein Power Pro 1 кг Шоколадний пломбір</t>
  </si>
  <si>
    <t>Протеїн Whey Protein Power Pro 1 кг Варене згущене молоко</t>
  </si>
  <si>
    <t>Протеїн Whey Protein Cube Power Pro 1 кг Кокос</t>
  </si>
  <si>
    <t>Протеїн Whey Protein Cube Power Pro 1 кг Лісові ягоди</t>
  </si>
  <si>
    <t>Протеїн Whey Protein Cube Power Pro 1 кг Алоє</t>
  </si>
  <si>
    <t>Протеїн Whey Protein Cube Power Pro 1 кг Сангрія</t>
  </si>
  <si>
    <t>Протеїн Protein Mix Power Pro 1 кг Медове печиво</t>
  </si>
  <si>
    <t>Протеїн Protein Mix Power Pro 1 кг Альпійська рапсодія</t>
  </si>
  <si>
    <t>Протеїн Protein Mix Power Pro 1 кг Шоколад - Кокос</t>
  </si>
  <si>
    <t>Протеїн Protein Mix Power Pro 1 кг Тропічний мікс</t>
  </si>
  <si>
    <t>Протеїн Femine Power Pro 1 кг Полуниця</t>
  </si>
  <si>
    <t>Протеїн Femine Power Pro 1 кг Банан - Суниця</t>
  </si>
  <si>
    <t>Протеїн Femine Power Pro 1 кг Медова диня</t>
  </si>
  <si>
    <t>Протеїн Femine Power Pro 1 кг Апельсин</t>
  </si>
  <si>
    <t>Протеїн Femine Power Pro 1 кг Смородина - Йогурт</t>
  </si>
  <si>
    <t>Протеїн Whey Protein Power Pro 2 кг Банан - Суниця</t>
  </si>
  <si>
    <t>Протеїн Whey Protein Power Pro 2 кг Полуниця з вершками</t>
  </si>
  <si>
    <t>Протеїн Whey Protein Power Pro 2 кг Шоко-Брют</t>
  </si>
  <si>
    <t>Протеїн Whey Protein Power Pro 2 кг Шоко-Лайм</t>
  </si>
  <si>
    <t>Гейнер Gainer Amino + BCAA Power Pro 4 кг Бразильський горіх</t>
  </si>
  <si>
    <t>Гейнер Gainer Amino + BCAA Power Pro 4 кг Банан</t>
  </si>
  <si>
    <t>Гейнер Gainer Amino + BCAA Power Pro 4 кг Шоколад</t>
  </si>
  <si>
    <t>Гейнер Gainer Amino + BCAA Power Pro 2 кг Ірландський крем</t>
  </si>
  <si>
    <t>Гейнер Gainer Amino + BCAA Power Pro 1 кг Ваніль</t>
  </si>
  <si>
    <t>Гейнер Gainer Amino + BCAA Power Pro 1 кг Шоколад</t>
  </si>
  <si>
    <t>Гейнер Gainer Amino + BCAA Power Pro 1 кг Банан</t>
  </si>
  <si>
    <t>Гейнер Gainer Amino + BCAA Power Pro 1 кг Кокос</t>
  </si>
  <si>
    <t>Collagen Power Pro 310 г Барбарис</t>
  </si>
  <si>
    <t>Collagen Power Pro 310 г Апельсин</t>
  </si>
  <si>
    <t>Креатин Creatine Power Pro 500 г Мохіто</t>
  </si>
  <si>
    <t>BCAA Mega Strong 2:1:1 Power Pro 500 г Грейпфрут</t>
  </si>
  <si>
    <t>BCAA Mega Strong 2:1:1 Power Pro 500 г Журавлина</t>
  </si>
  <si>
    <t>BCAA Mega Strong 2:1:1 Power Pro 500 г Фруктовий пунш</t>
  </si>
  <si>
    <t>Передтренувальний комплекс Pumping System Power Pro 500 г Мохіто</t>
  </si>
  <si>
    <t>Джем Fitness Jam ZERO Power Pro + Carnitine 200 г Апельсин</t>
  </si>
  <si>
    <t>Джем Fitness Jam ZERO Power Pro + Carnitine 200 г Яблуко</t>
  </si>
  <si>
    <t>Джем Fitness Jam ZERO Power Pro + Carnitine 200 г Персик</t>
  </si>
  <si>
    <t>Джем Fitness Jam ZERO Power Pro + Carnitine 200 г Полуниця</t>
  </si>
  <si>
    <t>Powerful Progress</t>
  </si>
  <si>
    <t>PWP-00001</t>
  </si>
  <si>
    <t>PWP-00003</t>
  </si>
  <si>
    <t>PWP-00002</t>
  </si>
  <si>
    <t>PWP-00004</t>
  </si>
  <si>
    <t>PWP-00018</t>
  </si>
  <si>
    <t>PWP-00013-2</t>
  </si>
  <si>
    <t>PWP-00013-1</t>
  </si>
  <si>
    <t>PWP-00013-3</t>
  </si>
  <si>
    <t>PWP-00013-4</t>
  </si>
  <si>
    <t>PWP-00013-5</t>
  </si>
  <si>
    <t>PWP-00013-6</t>
  </si>
  <si>
    <t>PWP-00013-7</t>
  </si>
  <si>
    <t>PWP-00013-8</t>
  </si>
  <si>
    <t>PWP-00013-9</t>
  </si>
  <si>
    <t>PWP-00013-10</t>
  </si>
  <si>
    <t>PWP-00013-11</t>
  </si>
  <si>
    <t>PWP-00013-12</t>
  </si>
  <si>
    <t>PWP-00020-1</t>
  </si>
  <si>
    <t>PWP-00020-2</t>
  </si>
  <si>
    <t>PWP-00020-3</t>
  </si>
  <si>
    <t>PWP-00020-4</t>
  </si>
  <si>
    <t>PWP-00020-5</t>
  </si>
  <si>
    <t>PWP-00020-6</t>
  </si>
  <si>
    <t>PWP-00020-7</t>
  </si>
  <si>
    <t>PWP-00020-8</t>
  </si>
  <si>
    <t>PWP-00020-9</t>
  </si>
  <si>
    <t>PWP-00020-10</t>
  </si>
  <si>
    <t>PWP-00020-11</t>
  </si>
  <si>
    <t>PWP-00020-12</t>
  </si>
  <si>
    <t>PWP-00006-1</t>
  </si>
  <si>
    <t>PWP-00006-2</t>
  </si>
  <si>
    <t>PWP-00006-3</t>
  </si>
  <si>
    <t>PWP-00006-4</t>
  </si>
  <si>
    <t>PWP-00006-5</t>
  </si>
  <si>
    <t>PWP-00006-6</t>
  </si>
  <si>
    <t>PWP-00006-7</t>
  </si>
  <si>
    <t>PWP-00006-8</t>
  </si>
  <si>
    <t>PWP-00006-9</t>
  </si>
  <si>
    <t>PWP-00006-10</t>
  </si>
  <si>
    <t>PWP-00006-11</t>
  </si>
  <si>
    <t>PWP-00006-12</t>
  </si>
  <si>
    <t>PWP-00005-1</t>
  </si>
  <si>
    <t>PWP-00005-2</t>
  </si>
  <si>
    <t>PWP-00005-3</t>
  </si>
  <si>
    <t>PWP-00005-4</t>
  </si>
  <si>
    <t>PWP-00005-5</t>
  </si>
  <si>
    <t>PWP-00005-6</t>
  </si>
  <si>
    <t>PWP-00005-7</t>
  </si>
  <si>
    <t>PWP-00005-8</t>
  </si>
  <si>
    <t>PWP-00005-9</t>
  </si>
  <si>
    <t>PWP-00005-10</t>
  </si>
  <si>
    <t>PWP-00005-11</t>
  </si>
  <si>
    <t>PWP-00005-12</t>
  </si>
  <si>
    <t>PWP-00007-1</t>
  </si>
  <si>
    <t>PWP-00007-2</t>
  </si>
  <si>
    <t>PWP-00007-3</t>
  </si>
  <si>
    <t>PWP-00007-4</t>
  </si>
  <si>
    <t>PWP-00007-5</t>
  </si>
  <si>
    <t>PWP-00007-6</t>
  </si>
  <si>
    <t>PWP-00007-7</t>
  </si>
  <si>
    <t>PWP-00007-8</t>
  </si>
  <si>
    <t>PWP-00007-9</t>
  </si>
  <si>
    <t>PWP-00007-10</t>
  </si>
  <si>
    <t>PWP-00007-11</t>
  </si>
  <si>
    <t>PWP-00007-12</t>
  </si>
  <si>
    <t>PWP-00009-1</t>
  </si>
  <si>
    <t>PWP-00009-2</t>
  </si>
  <si>
    <t>PWP-00009-3</t>
  </si>
  <si>
    <t>PWP-00009-4</t>
  </si>
  <si>
    <t>PWP-00009-5</t>
  </si>
  <si>
    <t>PWP-00009-6</t>
  </si>
  <si>
    <t>PWP-00015-1</t>
  </si>
  <si>
    <t>PWP-00015-2</t>
  </si>
  <si>
    <t>PWP-00015-3</t>
  </si>
  <si>
    <t>PWP-00015-4</t>
  </si>
  <si>
    <t>PWP-00015-5</t>
  </si>
  <si>
    <t>PWP-00015-6</t>
  </si>
  <si>
    <t>PWP-00015-7</t>
  </si>
  <si>
    <t>PWP-00015-8</t>
  </si>
  <si>
    <t>PWP-00015-9</t>
  </si>
  <si>
    <t>PWP-00015-10</t>
  </si>
  <si>
    <t>PWP-00015-11</t>
  </si>
  <si>
    <t>PWP-00015-12</t>
  </si>
  <si>
    <t>PWP-00016-1</t>
  </si>
  <si>
    <t>PWP-00016-2</t>
  </si>
  <si>
    <t>PWP-00016-3</t>
  </si>
  <si>
    <t>PWP-00016-4</t>
  </si>
  <si>
    <t>PWP-00016-5</t>
  </si>
  <si>
    <t>PWP-00016-6</t>
  </si>
  <si>
    <t>PWP-00016-7</t>
  </si>
  <si>
    <t>PWP-00016-8</t>
  </si>
  <si>
    <t>PWP-00016-9</t>
  </si>
  <si>
    <t>PWP-00016-10</t>
  </si>
  <si>
    <t>PWP-00016-11</t>
  </si>
  <si>
    <t>PWP-00016-12</t>
  </si>
  <si>
    <t>PWP-00017-1</t>
  </si>
  <si>
    <t>PWP-00017-2</t>
  </si>
  <si>
    <t>PWP-00017-3</t>
  </si>
  <si>
    <t>PWP-00017-4</t>
  </si>
  <si>
    <t>PWP-00017-5</t>
  </si>
  <si>
    <t>PWP-00017-6</t>
  </si>
  <si>
    <t>PWP-00008-1</t>
  </si>
  <si>
    <t>PWP-00008-2</t>
  </si>
  <si>
    <t>PWP-00008-3</t>
  </si>
  <si>
    <t>PWP-00008-4</t>
  </si>
  <si>
    <t>PWP-00008-5</t>
  </si>
  <si>
    <t>PWP-00008-6</t>
  </si>
  <si>
    <t>PWP-00021</t>
  </si>
  <si>
    <t>Carni-X Powerful Progress 60 капсул</t>
  </si>
  <si>
    <t>Carni-X Powerful Progress 90 капсул</t>
  </si>
  <si>
    <t>Omega-3 Powerful Progress 90 капсул</t>
  </si>
  <si>
    <t>Бустер тестостерона Tribu-X Powerful Progress 60 капсул</t>
  </si>
  <si>
    <t>Бустер тестостерона Tribu-X Powerful Progress 90 капсул</t>
  </si>
  <si>
    <t>Гейнер Super Mass Gainer Powerful Progress 1 кг Банан</t>
  </si>
  <si>
    <t>Гейнер Super Mass Gainer Powerful Progress 1 кг Чорничний чізкейк</t>
  </si>
  <si>
    <t>Гейнер Super Mass Gainer Powerful Progress 1 кг Капучіно</t>
  </si>
  <si>
    <t>Гейнер Super Mass Gainer Powerful Progress 1 кг Шоколад</t>
  </si>
  <si>
    <t>Гейнер Super Mass Gainer Powerful Progress 1 кг Кокос</t>
  </si>
  <si>
    <t>Гейнер Super Mass Gainer Powerful Progress 1 кг Печиво "Орео"</t>
  </si>
  <si>
    <t>Гейнер Super Mass Gainer Powerful Progress 1 кг Лісові ягоди</t>
  </si>
  <si>
    <t>Гейнер Super Mass Gainer Powerful Progress 1 кг Лісовий горіх</t>
  </si>
  <si>
    <t>Гейнер Super Mass Gainer Powerful Progress 1 кг Морозиво</t>
  </si>
  <si>
    <t>Гейнер Super Mass Gainer Powerful Progress 1 кг Полуниця</t>
  </si>
  <si>
    <t>Гейнер Super Mass Gainer Powerful Progress 1 кг Тірамісу</t>
  </si>
  <si>
    <t>Гейнер Super Mass Gainer Powerful Progress 1 кг Ваніль</t>
  </si>
  <si>
    <t>Гейнер Super Mass Gainer Powerful Progress 2 кг Банан</t>
  </si>
  <si>
    <t>Гейнер Super Mass Gainer Powerful Progress 2 кг Чорничний чізкейк</t>
  </si>
  <si>
    <t>Гейнер Super Mass Gainer Powerful Progress 2 кг Капучіно</t>
  </si>
  <si>
    <t>Гейнер Super Mass Gainer Powerful Progress 2 кг Шоколад</t>
  </si>
  <si>
    <t>Гейнер Super Mass Gainer Powerful Progress 2 кг Кокос</t>
  </si>
  <si>
    <t>Гейнер Super Mass Gainer Powerful Progress 2 кг Печиво "Орео"</t>
  </si>
  <si>
    <t>Гейнер Super Mass Gainer Powerful Progress 2 кг Лісові ягоди</t>
  </si>
  <si>
    <t>Гейнер Super Mass Gainer Powerful Progress 2 кг Лісовий горіх</t>
  </si>
  <si>
    <t>Гейнер Super Mass Gainer Powerful Progress 2 кг Морозиво</t>
  </si>
  <si>
    <t>Гейнер Super Mass Gainer Powerful Progress 2 кг Полуниця</t>
  </si>
  <si>
    <t>Гейнер Super Mass Gainer Powerful Progress 2 кг Тірамісу</t>
  </si>
  <si>
    <t>Гейнер Super Mass Gainer Powerful Progress 2 кг Ваніль</t>
  </si>
  <si>
    <t>Гейнер Super Mass Gainer Powerful Progress 4 кг Банан</t>
  </si>
  <si>
    <t>Гейнер Super Mass Gainer Powerful Progress 4 кг Чорничний чізкейк</t>
  </si>
  <si>
    <t>Гейнер Super Mass Gainer Powerful Progress 4 кг Капучіно</t>
  </si>
  <si>
    <t>Гейнер Super Mass Gainer Powerful Progress 4 кг Шоколад</t>
  </si>
  <si>
    <t>Гейнер Super Mass Gainer Powerful Progress 4 кг Кокос</t>
  </si>
  <si>
    <t>Гейнер Super Mass Gainer Powerful Progress 4 кг Печиво "Орео"</t>
  </si>
  <si>
    <t>Гейнер Super Mass Gainer Powerful Progress 4 кг Лісові ягоди</t>
  </si>
  <si>
    <t>Гейнер Super Mass Gainer Powerful Progress 4 кг Лісовий горіх</t>
  </si>
  <si>
    <t>Гейнер Super Mass Gainer Powerful Progress 4 кг Морозиво</t>
  </si>
  <si>
    <t>Гейнер Super Mass Gainer Powerful Progress 4 кг Полуниця</t>
  </si>
  <si>
    <t>Гейнер Super Mass Gainer Powerful Progress 4 кг Тірамісу</t>
  </si>
  <si>
    <t>Гейнер Super Mass Gainer Powerful Progress 4 кг Ваніль</t>
  </si>
  <si>
    <t>BCAA 2:1:1 Amino Powerful Progress 500 г Кавун</t>
  </si>
  <si>
    <t>BCAA 2:1:1 Amino Powerful Progress 500 г Яблуко</t>
  </si>
  <si>
    <t>BCAA 2:1:1 Amino Powerful Progress 500 г Апельсин</t>
  </si>
  <si>
    <t>BCAA 2:1:1 Amino Powerful Progress 500 г Ананас</t>
  </si>
  <si>
    <t>BCAA 2:1:1 Amino Powerful Progress 500 г Полуниця</t>
  </si>
  <si>
    <t>BCAA 2:1:1 Amino Powerful Progress 500 г Тропічні фрукти</t>
  </si>
  <si>
    <t>Гейнер Carbo Mass Gainer Powerful Progress 2 кг Банан</t>
  </si>
  <si>
    <t>Гейнер Carbo Mass Gainer Powerful Progress 2 кг Чорничний чізкейк</t>
  </si>
  <si>
    <t>Гейнер Carbo Mass Gainer Powerful Progress 2 кг Капучіно</t>
  </si>
  <si>
    <t>Гейнер Carbo Mass Gainer Powerful Progress 2 кг Шоколад</t>
  </si>
  <si>
    <t>Гейнер Carbo Mass Gainer Powerful Progress 2 кг Кокос</t>
  </si>
  <si>
    <t>Гейнер Carbo Mass Gainer Powerful Progress 2 кг Печиво "Орео"</t>
  </si>
  <si>
    <t>Гейнер Carbo Mass Gainer Powerful Progress 2 кг Лісові ягоди</t>
  </si>
  <si>
    <t>Гейнер Carbo Mass Gainer Powerful Progress 2 кг Лісовий горіх</t>
  </si>
  <si>
    <t>Гейнер Carbo Mass Gainer Powerful Progress 2 кг Морозиво</t>
  </si>
  <si>
    <t>Гейнер Carbo Mass Gainer Powerful Progress 2 кг Полуниця</t>
  </si>
  <si>
    <t>Гейнер Carbo Mass Gainer Powerful Progress 2 кг Тірамісу</t>
  </si>
  <si>
    <t>Гейнер Carbo Mass Gainer Powerful Progress 2 кг Ваніль</t>
  </si>
  <si>
    <t>Гейнер Carbo Mass Gainer Powerful Progress 4 кг Банан</t>
  </si>
  <si>
    <t>Гейнер Carbo Mass Gainer Powerful Progress 4 кг Чорничний чізкейк</t>
  </si>
  <si>
    <t>Гейнер Carbo Mass Gainer Powerful Progress 4 кг Капучіно</t>
  </si>
  <si>
    <t>Гейнер Carbo Mass Gainer Powerful Progress 4 кг Шоколад</t>
  </si>
  <si>
    <t>Гейнер Carbo Mass Gainer Powerful Progress 4 кг Кокос</t>
  </si>
  <si>
    <t>Гейнер Carbo Mass Gainer Powerful Progress 4 кг Печиво "Орео"</t>
  </si>
  <si>
    <t>Гейнер Carbo Mass Gainer Powerful Progress 4 кг Лісові ягоди</t>
  </si>
  <si>
    <t>Гейнер Carbo Mass Gainer Powerful Progress 4 кг Лісовий горіх</t>
  </si>
  <si>
    <t>Гейнер Carbo Mass Gainer Powerful Progress 4 кг Морозиво</t>
  </si>
  <si>
    <t>Гейнер Carbo Mass Gainer Powerful Progress 4 кг Полуниця</t>
  </si>
  <si>
    <t>Гейнер Carbo Mass Gainer Powerful Progress 4 кг Тірамісу</t>
  </si>
  <si>
    <t>Гейнер Carbo Mass Gainer Powerful Progress 4 кг Ваніль</t>
  </si>
  <si>
    <t>Передтренувальний комплекс N.O.BOMB Powerful Progress 300 г Яблуко</t>
  </si>
  <si>
    <t>Передтренувальний комплекс N.O.BOMB Powerful Progress 300 г Апельсин</t>
  </si>
  <si>
    <t>Передтренувальний комплекс N.O.BOMB Powerful Progress 300 г Ананас</t>
  </si>
  <si>
    <t>Передтренувальний комплекс N.O.BOMB Powerful Progress 300 г Полуниця</t>
  </si>
  <si>
    <t>Передтренувальний комплекс N.O.BOMB Powerful Progress 300 г Тропічні фрукти</t>
  </si>
  <si>
    <t>Передтренувальний комплекс N.O.BOMB Powerful Progress 300 г Кавун</t>
  </si>
  <si>
    <t>Глютамін Gluta-X Powerful Progress 500 г Яблуко</t>
  </si>
  <si>
    <t>Глютамін Gluta-X Powerful Progress 500 г Апельсин</t>
  </si>
  <si>
    <t>Глютамін Gluta-X Powerful Progress 500 г Ананас</t>
  </si>
  <si>
    <t>Глютамін Gluta-X Powerful Progress 500 г Полуниця</t>
  </si>
  <si>
    <t>Глютамін Gluta-X Powerful Progress 500 г Тропічні фрукти</t>
  </si>
  <si>
    <t>Глютамін Gluta-X Powerful Progress 500 г Кавун</t>
  </si>
  <si>
    <t>Протеїновий батончик X-Bar Powerful Progress 50 г</t>
  </si>
  <si>
    <t>Stark Pharm</t>
  </si>
  <si>
    <t>2007</t>
  </si>
  <si>
    <t>1742</t>
  </si>
  <si>
    <t>2597</t>
  </si>
  <si>
    <t>5728</t>
  </si>
  <si>
    <t>30292</t>
  </si>
  <si>
    <t>10011</t>
  </si>
  <si>
    <t>30151</t>
  </si>
  <si>
    <t>24911</t>
  </si>
  <si>
    <t>2002</t>
  </si>
  <si>
    <t>25161</t>
  </si>
  <si>
    <t>2380</t>
  </si>
  <si>
    <t>25022</t>
  </si>
  <si>
    <t>3235</t>
  </si>
  <si>
    <t>3065</t>
  </si>
  <si>
    <t>2381</t>
  </si>
  <si>
    <t>2374</t>
  </si>
  <si>
    <t>4536</t>
  </si>
  <si>
    <t>23701</t>
  </si>
  <si>
    <t>45871</t>
  </si>
  <si>
    <t>34567</t>
  </si>
  <si>
    <t>4578</t>
  </si>
  <si>
    <t>22391</t>
  </si>
  <si>
    <t>19742</t>
  </si>
  <si>
    <t>3802</t>
  </si>
  <si>
    <t>2406</t>
  </si>
  <si>
    <t>5639</t>
  </si>
  <si>
    <t>1998</t>
  </si>
  <si>
    <t>2236</t>
  </si>
  <si>
    <t>1538</t>
  </si>
  <si>
    <t>19741</t>
  </si>
  <si>
    <t>25204</t>
  </si>
  <si>
    <t>1531</t>
  </si>
  <si>
    <t>2370</t>
  </si>
  <si>
    <t>24842</t>
  </si>
  <si>
    <t>2440</t>
  </si>
  <si>
    <t>12891</t>
  </si>
  <si>
    <t>24831</t>
  </si>
  <si>
    <t>19743</t>
  </si>
  <si>
    <t>2551</t>
  </si>
  <si>
    <t>21950</t>
  </si>
  <si>
    <t>2222</t>
  </si>
  <si>
    <t>24912</t>
  </si>
  <si>
    <t>21361</t>
  </si>
  <si>
    <t>2029</t>
  </si>
  <si>
    <t>20021</t>
  </si>
  <si>
    <t>22392</t>
  </si>
  <si>
    <t>2582</t>
  </si>
  <si>
    <t>2130</t>
  </si>
  <si>
    <t>2138</t>
  </si>
  <si>
    <t>22361</t>
  </si>
  <si>
    <t>23451</t>
  </si>
  <si>
    <t>2145</t>
  </si>
  <si>
    <t>3013</t>
  </si>
  <si>
    <t>1682</t>
  </si>
  <si>
    <t>23081</t>
  </si>
  <si>
    <t>1681</t>
  </si>
  <si>
    <t>2437</t>
  </si>
  <si>
    <t>3002</t>
  </si>
  <si>
    <t>2488</t>
  </si>
  <si>
    <t>2800</t>
  </si>
  <si>
    <t>1515</t>
  </si>
  <si>
    <t>4539</t>
  </si>
  <si>
    <t>31333</t>
  </si>
  <si>
    <t>2378</t>
  </si>
  <si>
    <t>2580</t>
  </si>
  <si>
    <t>2207</t>
  </si>
  <si>
    <t>31343</t>
  </si>
  <si>
    <t>4001</t>
  </si>
  <si>
    <t>31311</t>
  </si>
  <si>
    <t>5894</t>
  </si>
  <si>
    <t>1969</t>
  </si>
  <si>
    <t>2345</t>
  </si>
  <si>
    <t>2309</t>
  </si>
  <si>
    <t>23121</t>
  </si>
  <si>
    <t>2485</t>
  </si>
  <si>
    <t>45391</t>
  </si>
  <si>
    <t>45392</t>
  </si>
  <si>
    <t>5897</t>
  </si>
  <si>
    <t>20432</t>
  </si>
  <si>
    <t>20431</t>
  </si>
  <si>
    <t>5376</t>
  </si>
  <si>
    <t>1905</t>
  </si>
  <si>
    <t>3029</t>
  </si>
  <si>
    <t>19011</t>
  </si>
  <si>
    <t>1602</t>
  </si>
  <si>
    <t>5964</t>
  </si>
  <si>
    <t>2203</t>
  </si>
  <si>
    <t>24251</t>
  </si>
  <si>
    <t>24254</t>
  </si>
  <si>
    <t>15851</t>
  </si>
  <si>
    <t>24913</t>
  </si>
  <si>
    <t>23123</t>
  </si>
  <si>
    <t>23122</t>
  </si>
  <si>
    <t>25029</t>
  </si>
  <si>
    <t>25023</t>
  </si>
  <si>
    <t>2420</t>
  </si>
  <si>
    <t>24202</t>
  </si>
  <si>
    <t>23083</t>
  </si>
  <si>
    <t>23085</t>
  </si>
  <si>
    <t>27110</t>
  </si>
  <si>
    <t>5876</t>
  </si>
  <si>
    <t>25201</t>
  </si>
  <si>
    <t>27176</t>
  </si>
  <si>
    <t>3031</t>
  </si>
  <si>
    <t>23452</t>
  </si>
  <si>
    <t>22031</t>
  </si>
  <si>
    <t>22032</t>
  </si>
  <si>
    <t>25203</t>
  </si>
  <si>
    <t>27174</t>
  </si>
  <si>
    <t>3132</t>
  </si>
  <si>
    <t>153033</t>
  </si>
  <si>
    <t>2414</t>
  </si>
  <si>
    <t>24834</t>
  </si>
  <si>
    <t>168938</t>
  </si>
  <si>
    <t>Astaxanthin 5 мг Stark Pharm 30 капсул</t>
  </si>
  <si>
    <t>Цитрулін Citrulline Stark Pharm 200 г</t>
  </si>
  <si>
    <t>Artichoke 500 мг Stark Pharm 60 капсул</t>
  </si>
  <si>
    <t>Horse Chestnut Stark Pharm 60 капсул</t>
  </si>
  <si>
    <t>Аргінін L-Arginine Stark Pharm 200 г</t>
  </si>
  <si>
    <t>Green Tea + Vitamin C 500 мг Stark Pharm 60 капсул</t>
  </si>
  <si>
    <t>Бустер тестостерона Tribulus Terrestris 1000 мг Stark Pharm 90 таблеток</t>
  </si>
  <si>
    <t>Колаген Collagen Stark Pharm 200 г</t>
  </si>
  <si>
    <t>Кофеїн Caffeine 100 мг Stark Pharm 100 таблеток</t>
  </si>
  <si>
    <t>L-Theanine 200 мг Stark Pharm 60 капсул</t>
  </si>
  <si>
    <t>Жироспалювач Synephrine &amp; BioPerine 30 мг Stark Pharm 60 капсул</t>
  </si>
  <si>
    <t>Протеїн Whey Protein Stark Pharm 1 кг Ваніль</t>
  </si>
  <si>
    <t>Вітаміни One-A-Day Stark Pharm 60 таблеток</t>
  </si>
  <si>
    <t>Вітаміни Sport Vit for Men Stark Pharm 120 таблеток</t>
  </si>
  <si>
    <t>Бета-Аланін Beta-Alanine Stark Pharm 200 г</t>
  </si>
  <si>
    <t>Zinc 50 мг Stark Pharm 100 таблеток</t>
  </si>
  <si>
    <t>Жироспалювач Yohimbine 10 мг Stark Pharm 100 таблеток</t>
  </si>
  <si>
    <t>Гуарана Guarana Stark Pharm 60 капсул</t>
  </si>
  <si>
    <t>Передтренувальний комплекс Stark 3D Stark Pharm 150 г</t>
  </si>
  <si>
    <t>Silymarin 500 мг Stark Pharm 60 капсул</t>
  </si>
  <si>
    <t>Echinacea 70 мг Stark Pharm 100 таблеток</t>
  </si>
  <si>
    <t>Selenium 200 мкг Stark Pharm 200 таблеток</t>
  </si>
  <si>
    <t>Vitamin D3 2000 IU Stark Pharm 200 таблеток</t>
  </si>
  <si>
    <t>Eleuthero 35 мг Stark Pharm 200 таблеток</t>
  </si>
  <si>
    <t>Тирозин L-Tyrosine 500 мг Stark Pharm 60 капсул</t>
  </si>
  <si>
    <t>Жироспалювач Lipo 3D Stark Pharm 60 капсул</t>
  </si>
  <si>
    <t>Flex GCM Stark Pharm 180 капсул</t>
  </si>
  <si>
    <t>Melatonin 5 мг Stark Pharm 120 таблеток</t>
  </si>
  <si>
    <t>CO-Q10 Coenzyme 50 мг Stark Pharm 60 капсул</t>
  </si>
  <si>
    <t>Rhodiola Rosea 400 мг Stark Pharm 60 капсул</t>
  </si>
  <si>
    <t>Протеїн Whey 80 Stark Pharm 1 кг Шоколад з лісовими горіхами</t>
  </si>
  <si>
    <t>Bemitil Stark Pharm 40 капсул</t>
  </si>
  <si>
    <t>Передтренувальний комплекс Stark 3D+ Stark Pharm 300 г</t>
  </si>
  <si>
    <t>Ginkgo Biloba 40 мг Stark Pharm 200 таблеток</t>
  </si>
  <si>
    <t>Zinc 100 мг Stark Pharm 100 таблеток</t>
  </si>
  <si>
    <t>Ecdysterone 400 мг Stark Pharm 60 капсул</t>
  </si>
  <si>
    <t>Mental Focus Stark Pharm 10 капсул</t>
  </si>
  <si>
    <t>Schisandra 180 мг Stark Pharm 60 капсул</t>
  </si>
  <si>
    <t>Curcumin 500 мг Stark Pharm 60 капсул</t>
  </si>
  <si>
    <t>5-HTP 100 мг Stark Pharm 60 капсул</t>
  </si>
  <si>
    <t>Колаген Collagen Stark Pharm 500 г</t>
  </si>
  <si>
    <t>Glucosamine Stark Pharm 180 таблеток</t>
  </si>
  <si>
    <t>Кальцій Calcium Citrate &amp; Vitamin D3 Stark Pharm 360 г</t>
  </si>
  <si>
    <t>Кофеїн Caffeine 200 мг Stark Pharm 100 таблеток</t>
  </si>
  <si>
    <t>Vitamin B12 50 мкг Stark Pharm 200 таблеток</t>
  </si>
  <si>
    <t>Ginger 100 мг Stark Pharm 60 капсул</t>
  </si>
  <si>
    <t>Eyes Care Complex Stark Pharm 60 капсул</t>
  </si>
  <si>
    <t>Lutein 20 мг Stark Pharm 60 капсул</t>
  </si>
  <si>
    <t>Sleep Complex Stark Pharm 30 мл</t>
  </si>
  <si>
    <t>Креатин Creatine Stark Pharm 500 г</t>
  </si>
  <si>
    <t>Folic Acid 400 мкг Stark Pharm 200 таблеток</t>
  </si>
  <si>
    <t>Ginkgo Biloba Liquid Extract Stark Pharm 30 мл</t>
  </si>
  <si>
    <t>Ginseng Liquid Extract Stark Pharm 30 мл</t>
  </si>
  <si>
    <t>ВСАА IBCAA 2:1:1 &amp; Vit B6 Stark Pharm 250 г Лимон</t>
  </si>
  <si>
    <t>Super Tonic Liquid Extract Stark Pharm 30 мл</t>
  </si>
  <si>
    <t>Колаген Collagen Stark Pharm 250 таблеток</t>
  </si>
  <si>
    <t>Inulin &amp; FOS Stark Pharm 300 г</t>
  </si>
  <si>
    <t>Vitamin C 500 мг Stark Pharm 100 таблеток</t>
  </si>
  <si>
    <t>Biotin 5000 Stark Pharm 120 таблеток</t>
  </si>
  <si>
    <t>Lecithin Sunflower Stark Pharm 250 г</t>
  </si>
  <si>
    <t>GABA 500 мг Stark Pharm 60 капсул</t>
  </si>
  <si>
    <t>B-50 Plus Stark Pharm 60 таблеток</t>
  </si>
  <si>
    <t>Magnesium &amp; B6 Stark Pharm 60 капсул</t>
  </si>
  <si>
    <t>L-Carnitine 500 мг Stark Pharm 60 капсул</t>
  </si>
  <si>
    <t>DMAA 100 мг + Caffeine 200 мг Stark Pharm 30 капсул</t>
  </si>
  <si>
    <t>Вітаміни Sport Vit For Women Stark Pharm 120 таблеток</t>
  </si>
  <si>
    <t>L-Carnitine &amp; Yohimbine Stark Pharm 60 капсул</t>
  </si>
  <si>
    <t>L-Carnitine &amp; Caffeine Stark Pharm 60 капсул</t>
  </si>
  <si>
    <t>Гліцин Glycine Stark Pharm 250 г</t>
  </si>
  <si>
    <t>GCM Collagen &amp; Vitamin C Stark Pharm 270 г</t>
  </si>
  <si>
    <t>Креатин Creatine Stark Pharm 250 г</t>
  </si>
  <si>
    <t>Noopept Stark Pharm 60 таблеток</t>
  </si>
  <si>
    <t>IBCAA 2-1-1 &amp; Vit B6 Stark Pharm 500 г Апельсин</t>
  </si>
  <si>
    <t>Креатин Con-Cret 750 мг Stark Pharm 60 капсул</t>
  </si>
  <si>
    <t>GABA Stark Pharm 90 г</t>
  </si>
  <si>
    <t>GABA Stark Pharm 270 г</t>
  </si>
  <si>
    <t>Indole-3 Carbinol 200 мг Stark Pharm 60 капсул</t>
  </si>
  <si>
    <t>Підсолоджувач сукралоза Sucralose Stark Pharm 25 г</t>
  </si>
  <si>
    <t>Підсолоджувач сукралоза Sucralose Stark Pharm 100 г</t>
  </si>
  <si>
    <t>L-Carnitine Acetyl 500 мг Stark Pharm 60 капсул</t>
  </si>
  <si>
    <t>ALA Alpha Lipoic Acid 300 мг Stark Pharm 60 капсул</t>
  </si>
  <si>
    <t>Аргінін L-Arginine 500 мг Stark Pharm 100 капсул</t>
  </si>
  <si>
    <t>AAKG Stark Pharm 200 г</t>
  </si>
  <si>
    <t>Glucosamine &amp; MSM Stark Pharm 100 г</t>
  </si>
  <si>
    <t>Calcium Magnesium &amp; Zinc Stark Pharm 240 г</t>
  </si>
  <si>
    <t>Гейнер Gain Mass Stark Pharm 1 кг Шоколад - Капучіно</t>
  </si>
  <si>
    <t>Пляшка Hydrator Stark Pharm 1.89 л</t>
  </si>
  <si>
    <t>Пляшка Sport Nutrition &amp; Nootropics Stark Pharm 2.2 л</t>
  </si>
  <si>
    <t>Креатин Con-Cret 750 мг Stark Pharm 180 капсул</t>
  </si>
  <si>
    <t>Колаген Stark Collagen Hydrolyzed Powder Stark Pharm 1 кг</t>
  </si>
  <si>
    <t>IBCAA 2-1-1 &amp; Vit B6 Stark Pharm 500 г Лимон</t>
  </si>
  <si>
    <t>IBCAA 2-1-1 &amp; Vit B6 Stark Pharm 500 г Грейпфрут</t>
  </si>
  <si>
    <t>Протеїн Whey Protein Stark Pharm 1 кг Шоколад</t>
  </si>
  <si>
    <t>Протеїн Whey Protein Stark Pharm 1 кг Полуниця</t>
  </si>
  <si>
    <t>ВСАА IBCAA 2:1:1 &amp; Vit B6 Stark Pharm 250 г</t>
  </si>
  <si>
    <t>ВСАА IBCAA 2:1:1 &amp; Vit B6 Stark Pharm 500 г</t>
  </si>
  <si>
    <t>ВСАА IBCAA 2:1:1 &amp; Vit B6 Stark Pharm 250 г Апельсин</t>
  </si>
  <si>
    <t>ВСАА IBCAA 2:1:1 &amp; Vit B6 Stark Pharm 250 г Грейпфрут</t>
  </si>
  <si>
    <t>Казеїн Micellar Casein Stark Pharm 1 кг Без смакових добавок</t>
  </si>
  <si>
    <t>BCAA IBCAA 2:1:1 &amp; Vit B6 Stark Pharm 300 таблеток</t>
  </si>
  <si>
    <t>Протеїн Whey 80 Stark Pharm 1 кг Ваніль</t>
  </si>
  <si>
    <t>Казеїн Micellar Casein Stark Pharm 1 кг Полуниця</t>
  </si>
  <si>
    <t>Протеїн Whey 80 Stark Pharm 1 кг Без смакових добавок</t>
  </si>
  <si>
    <t>Креатин Creatine Stark Pharm 1 кг</t>
  </si>
  <si>
    <t>Гейнер Gain Mass Stark Pharm 1 кг Полуниця</t>
  </si>
  <si>
    <t>Гейнер Gain Mass Stark Pharm 1 кг Ваніль</t>
  </si>
  <si>
    <t>Протеїн Whey 80 Stark Pharm 1 кг Банан</t>
  </si>
  <si>
    <t>Казеїн Micellar Casein Stark Pharm 1 кг Ваніль - Печиво</t>
  </si>
  <si>
    <t>L-Carnitine &amp; Green tea Stark Pharm 60 капсул</t>
  </si>
  <si>
    <t>Mоdafіnіl 100 мг Stark Pharm 60 таблеток</t>
  </si>
  <si>
    <t>Citicoline 250 мг Stark Pharm 60 капсул</t>
  </si>
  <si>
    <t>Mоdаfinіl Plus Stark Pharm 20 капсул</t>
  </si>
  <si>
    <t>Mоdafіnіl 100 мг Stark Pharm 10 таблеток</t>
  </si>
  <si>
    <t>DMAA</t>
  </si>
  <si>
    <t>Бемітил</t>
  </si>
  <si>
    <t>Екдистерон</t>
  </si>
  <si>
    <t>TRX</t>
  </si>
  <si>
    <t>trx-p4-103</t>
  </si>
  <si>
    <t>TRX Pro Pack 4</t>
  </si>
  <si>
    <t>Фітнес - резинки</t>
  </si>
  <si>
    <t>Universal Nutrition</t>
  </si>
  <si>
    <t>UNN-04710</t>
  </si>
  <si>
    <t>UNN-03052</t>
  </si>
  <si>
    <t>Вітаміни Daily Formula Universal Nutrition 100 таблеток</t>
  </si>
  <si>
    <t>Вітаміни Animal Pak Universal Nutrition 44 пакети</t>
  </si>
  <si>
    <t>Animal Flex Universal Nutrition 44 пакети</t>
  </si>
  <si>
    <t>АХА</t>
  </si>
  <si>
    <t>Батончик АХА зі смаком Лісові ягоди 23 г</t>
  </si>
  <si>
    <t>Батончик АХА з фруктами та горіхами 23 г</t>
  </si>
  <si>
    <t>Батончик АХА зі смаком йогурту та лісовими ягодами 25 г</t>
  </si>
  <si>
    <t>Батончик АХА зі смаком йогурту та з полуницею 25 г</t>
  </si>
  <si>
    <t>Батончик АХА зі смаком йогурту та з тропічними фруктами 25 г</t>
  </si>
  <si>
    <t>Батончик АХА з молочним шоколадом та кокосом 25 г</t>
  </si>
  <si>
    <t>Батончик АХА з молочним шоколадом і горіхами 25 г</t>
  </si>
  <si>
    <t>ТОМ</t>
  </si>
  <si>
    <t>ТОМ-00015</t>
  </si>
  <si>
    <t>ТОМ-00016</t>
  </si>
  <si>
    <t>ТОМ-00012</t>
  </si>
  <si>
    <t>ТОМ-00001</t>
  </si>
  <si>
    <t>ТОМ-00013</t>
  </si>
  <si>
    <t>ТОМ-00002</t>
  </si>
  <si>
    <t>ТОМ-00003</t>
  </si>
  <si>
    <t>ТОМ-00004</t>
  </si>
  <si>
    <t>ТОМ-00005</t>
  </si>
  <si>
    <t>ТОМ-00006</t>
  </si>
  <si>
    <t>ТОМ-00007</t>
  </si>
  <si>
    <t>ТОМ-00008</t>
  </si>
  <si>
    <t>ТОМ-00009</t>
  </si>
  <si>
    <t>ТОМ-00010</t>
  </si>
  <si>
    <t>ТОМ-00011</t>
  </si>
  <si>
    <t>ТОМ-00014</t>
  </si>
  <si>
    <t>ТОМ-00022</t>
  </si>
  <si>
    <t>ТОМ-00023</t>
  </si>
  <si>
    <t>ТОМ-00017</t>
  </si>
  <si>
    <t>ТОМ-00018</t>
  </si>
  <si>
    <t>ТОМ-00019</t>
  </si>
  <si>
    <t>ТОМ-00020</t>
  </si>
  <si>
    <t>ТОМ-00024</t>
  </si>
  <si>
    <t>ТОМ-00025</t>
  </si>
  <si>
    <t>ТОМ-00026</t>
  </si>
  <si>
    <t>ТОМ-00027</t>
  </si>
  <si>
    <t>ТОМ-00028</t>
  </si>
  <si>
    <t>ТОМ-00029</t>
  </si>
  <si>
    <t>ТОМ-00030</t>
  </si>
  <si>
    <t>ТОМ-00031</t>
  </si>
  <si>
    <t>ТОМ-00032</t>
  </si>
  <si>
    <t>ТОМ-00033</t>
  </si>
  <si>
    <t>ТОМ-00034</t>
  </si>
  <si>
    <t>ТОМ-00035</t>
  </si>
  <si>
    <t>ТОМ-00036</t>
  </si>
  <si>
    <t>ТОМ-00037</t>
  </si>
  <si>
    <t>ТОМ-00038</t>
  </si>
  <si>
    <t>ТОМ-00039</t>
  </si>
  <si>
    <t>ТОМ-00040</t>
  </si>
  <si>
    <t>ТОМ-00043</t>
  </si>
  <si>
    <t>ТОМ-00044</t>
  </si>
  <si>
    <t>ТОМ-00045</t>
  </si>
  <si>
    <t>ТОМ-00046</t>
  </si>
  <si>
    <t>ТОМ-00047</t>
  </si>
  <si>
    <t>ТОМ-00048</t>
  </si>
  <si>
    <t>ТОМ-00049</t>
  </si>
  <si>
    <t>ТОМ-00050</t>
  </si>
  <si>
    <t>ТОМ-00051</t>
  </si>
  <si>
    <t>ТОМ-00052</t>
  </si>
  <si>
    <t>ТОМ-00053</t>
  </si>
  <si>
    <t>ТОМ-00054</t>
  </si>
  <si>
    <t>ТОМ-00057</t>
  </si>
  <si>
    <t>ТОМ-00058</t>
  </si>
  <si>
    <t>ТОМ-00059</t>
  </si>
  <si>
    <t>ТОМ-00060</t>
  </si>
  <si>
    <t>ТОМ-00063</t>
  </si>
  <si>
    <t>ТОМ-00064</t>
  </si>
  <si>
    <t>ТОМ-00065</t>
  </si>
  <si>
    <t>ТОМ-00066</t>
  </si>
  <si>
    <t>ТОМ-00067</t>
  </si>
  <si>
    <t>ТОМ-00068</t>
  </si>
  <si>
    <t>ТОМ-00069</t>
  </si>
  <si>
    <t>ТОМ-00070</t>
  </si>
  <si>
    <t>ТОМ-00071</t>
  </si>
  <si>
    <t>ТОМ-00072</t>
  </si>
  <si>
    <t>ТОМ-00073</t>
  </si>
  <si>
    <t>ТОМ-00074</t>
  </si>
  <si>
    <t>ТОМ-00075</t>
  </si>
  <si>
    <t>ТОМ-00080</t>
  </si>
  <si>
    <t>ТОМ-00076</t>
  </si>
  <si>
    <t>ТОМ-00077</t>
  </si>
  <si>
    <t>ТОМ-00078</t>
  </si>
  <si>
    <t>ТОМ-00079</t>
  </si>
  <si>
    <t>ТОМ-00081</t>
  </si>
  <si>
    <t>ТОМ-00082</t>
  </si>
  <si>
    <t>ТОМ-00083</t>
  </si>
  <si>
    <t>ТОМ-00084</t>
  </si>
  <si>
    <t>ТОМ-00085</t>
  </si>
  <si>
    <t>ТОМ-00086</t>
  </si>
  <si>
    <t>Арахісова паста ТОМ класична 500 г</t>
  </si>
  <si>
    <t>Арахісова паста ТОМ з протеїном 500 г</t>
  </si>
  <si>
    <t>Арахісова паста ТОМ класична 1 кг</t>
  </si>
  <si>
    <t>Арахісова паста ТОМ з ізолятом та шоколадом 500 г</t>
  </si>
  <si>
    <t>Арахісова паста ТОМ з ізолятом 500 г</t>
  </si>
  <si>
    <t>Арахісова паста ТОМ з чорним шоколадом та вишнею 500 г</t>
  </si>
  <si>
    <t>Арахісова паста ТОМ з маком, білим шоколадом та лимоном 500 г</t>
  </si>
  <si>
    <t>Арахісова паста ТОМ з какао бобами та білим шоколадом 500 г</t>
  </si>
  <si>
    <t>Арахісова паста ТОМ з білим шоколадом та кавовими зернами 500 г</t>
  </si>
  <si>
    <t>Арахісова паста ТОМ кранч з чорним шоколадом та фініками 500 г</t>
  </si>
  <si>
    <t>Арахісова паста ТОМ з чорним шоколадом та повітряним рисом 500 г</t>
  </si>
  <si>
    <t>Арахісова паста ТОМ з какао та кокосовою олією 500 г</t>
  </si>
  <si>
    <t>Арахісова паста ТОМ з медом та кардамоном 500 г</t>
  </si>
  <si>
    <t>Арахісова паста ТОМ з фініками та кокосовою олією 500 г</t>
  </si>
  <si>
    <t>Арахісова паста ТОМ кранч з білим шоколадом та фініками 500 г</t>
  </si>
  <si>
    <t>Арахісова паста ТОМ кранч з шоколадом та сіллю 500 г</t>
  </si>
  <si>
    <t>Арахісова паста ТОМ солона 500 г</t>
  </si>
  <si>
    <t>Арахісова паста ТОМ з шоколадом 500 г</t>
  </si>
  <si>
    <t>Арахісова паста ТОМ з шматочками шоколаду 500 г</t>
  </si>
  <si>
    <t>Арахісова паста ТОМ з медом 500 г</t>
  </si>
  <si>
    <t>Арахісова паста ТОМ кранч 500 г</t>
  </si>
  <si>
    <t>Арахісова паста ТОМ з журавлиною 500 г</t>
  </si>
  <si>
    <t>Арахісова паста ТОМ класична 180 г</t>
  </si>
  <si>
    <t>Арахісова паста ТОМ кранч 180 г</t>
  </si>
  <si>
    <t>Арахісова паста ТОМ кранч 1 кг</t>
  </si>
  <si>
    <t>Арахісова паста ТОМ кранч з білим шоколадом та фініками 180 г</t>
  </si>
  <si>
    <t>Арахісова паста ТОМ кранч з білим шоколадом та фініками 1 кг</t>
  </si>
  <si>
    <t>Арахісова паста ТОМ кранч з шоколадом та сіллю 180 г</t>
  </si>
  <si>
    <t>Арахісова паста ТОМ кранч з шоколадом та сіллю 1 кг</t>
  </si>
  <si>
    <t>Арахісова паста ТОМ з шоколадом 180 г</t>
  </si>
  <si>
    <t>Арахісова паста ТОМ з шоколадом 1 кг</t>
  </si>
  <si>
    <t>Арахісова паста ТОМ з фініками та кокосовою олією 180 г</t>
  </si>
  <si>
    <t>Арахісова паста ТОМ з фініками та кокосовою олією 1 кг</t>
  </si>
  <si>
    <t>Арахісова паста ТОМ з шматочками шоколаду 180 г</t>
  </si>
  <si>
    <t>Арахісова паста ТОМ з шматочками шоколаду 1 кг</t>
  </si>
  <si>
    <t>Арахісова паста ТОМ з журавлиною 180 г</t>
  </si>
  <si>
    <t>Арахісова паста ТОМ з журавлиною 1 кг</t>
  </si>
  <si>
    <t>Арахісова паста ТОМ солона 180 г</t>
  </si>
  <si>
    <t>Арахісова паста ТОМ солона 1 кг</t>
  </si>
  <si>
    <t>Арахісова паста ТОМ з протеїном 1 кг</t>
  </si>
  <si>
    <t>Арахісова паста ТОМ з ізолятом 1 кг</t>
  </si>
  <si>
    <t>Арахісова паста ТОМ з ізолятом та шоколадом 1 кг</t>
  </si>
  <si>
    <t>Арахісова паста ТОМ з чорним шоколадом та вишнею 1 кг</t>
  </si>
  <si>
    <t>Паста кеш'ю ТОМ 180 г</t>
  </si>
  <si>
    <t>Паста кеш'ю ТОМ 300 г</t>
  </si>
  <si>
    <t>Паста кеш'ю з какао бобами ТОМ 180 г</t>
  </si>
  <si>
    <t>Паста кеш'ю з какао бобами ТОМ 300 г</t>
  </si>
  <si>
    <t>Мигдальна паста ТОМ 180 г</t>
  </si>
  <si>
    <t>Мигдальна паста ТОМ 300 г</t>
  </si>
  <si>
    <t>Мигдальна паста з білим шоколадом та вишнею ТОМ 180 г</t>
  </si>
  <si>
    <t>Мигдальна паста з білим шоколадом та вишнею ТОМ 300 г</t>
  </si>
  <si>
    <t>Паста з волоського горіха ТОМ 180 г</t>
  </si>
  <si>
    <t>Паста з волоського горіха ТОМ 300 г</t>
  </si>
  <si>
    <t>Фісташкова паста ТОМ 180 г</t>
  </si>
  <si>
    <t>Фісташкова паста ТОМ 300 г</t>
  </si>
  <si>
    <t>Арахісова паста ТОМ класична 64 г</t>
  </si>
  <si>
    <t>Карамель солона ТОМ класична 64 г</t>
  </si>
  <si>
    <t>Карамель солона з кокосовою стружкою та вершками ТОМ 64 г</t>
  </si>
  <si>
    <t>Карамель солона з апельсином та м'ятою ТОМ 64 г</t>
  </si>
  <si>
    <t>Арахісова паста ТОМ з протеїном 64 г</t>
  </si>
  <si>
    <t>Арахісова паста ТОМ з ізолятом 64 г</t>
  </si>
  <si>
    <t>Арахісова паста ТОМ з чорним шоколадом та вишнею 64 г</t>
  </si>
  <si>
    <t>Карамель солона ТОМ класична 300 г</t>
  </si>
  <si>
    <t>Карамель солона з кокосовою стружкою та вершками ТОМ 300 г</t>
  </si>
  <si>
    <t>Карамель солона з апельсином та м'ятою ТОМ 300 г</t>
  </si>
  <si>
    <t>Карамель солона ТОМ кранч 300 г</t>
  </si>
  <si>
    <t>Карамель солона з чорним шоколадом ТОМ 300 г</t>
  </si>
  <si>
    <t>Карамель солона з кавовими зернами ТОМ 300 г</t>
  </si>
  <si>
    <t>Карамель солона з імбиром та лимоном ТОМ 300 г</t>
  </si>
  <si>
    <t>Цукерки ТОМ з солоною карамеллю в молочному шоколаді 225 г 25 шт</t>
  </si>
  <si>
    <t>Цукерка ТОМ з солоною карамеллю в молочному шоколаді 9 г</t>
  </si>
  <si>
    <t>Цукерка ТОМ з арахісовою пастою в молочному шоколаді 9 г</t>
  </si>
  <si>
    <t>Цукерки ТОМ з арахісовою пастою в молочному шоколаді 225 г 25 шт</t>
  </si>
  <si>
    <t>Цукерки ТОМ з арахісовою пастою в молочному шоколаді 38 г</t>
  </si>
  <si>
    <t>Цукерки ТОМ з солоною карамеллю в молочному шоколаді 38 г</t>
  </si>
  <si>
    <t>Цукерка ТОМ з арахісовою пастою в чорному шоколаді 9 г</t>
  </si>
  <si>
    <t>Цукерки ТОМ з арахісовою пастою в чорному шоколаді 38 г</t>
  </si>
  <si>
    <t>Цукерка ТОМ з солоною карамеллю в чорному шоколаді 9 г</t>
  </si>
  <si>
    <t>Цукерки ТОМ з солоною карамеллю в чорному шоколаді 38 г</t>
  </si>
  <si>
    <t>CEN-27069</t>
  </si>
  <si>
    <t>&gt;15000 грн</t>
  </si>
  <si>
    <t>&gt;25000 грн</t>
  </si>
  <si>
    <t>Наявність</t>
  </si>
  <si>
    <t>Замовлення</t>
  </si>
  <si>
    <t>BTH-00179-1</t>
  </si>
  <si>
    <t>Протеїн Hydro Whey Zero BioTech 454 г Шоколад</t>
  </si>
  <si>
    <t>BTH-00086-3</t>
  </si>
  <si>
    <t>BTH-00086-4</t>
  </si>
  <si>
    <t>Протеїн Iso Whey Zero BioTech 908 г Шоколад</t>
  </si>
  <si>
    <t>Протеїн Iso Whey Zero BioTech 908 г Полуниця</t>
  </si>
  <si>
    <t>BTH-00049-3</t>
  </si>
  <si>
    <t>Протеїн Protein Power BioTech 1 кг Полуниця - Банан</t>
  </si>
  <si>
    <t>BTH-00110-3</t>
  </si>
  <si>
    <t>Протеїн Vegan Protein BioTech 500 г Ванільне печиво</t>
  </si>
  <si>
    <t>BTH-00088-3</t>
  </si>
  <si>
    <t>Гейнер Muscle Mass BioTech 1 кг Шоколад</t>
  </si>
  <si>
    <t>Сума, грн</t>
  </si>
  <si>
    <t>OPN-00009-2</t>
  </si>
  <si>
    <t>Казеїн Casein Gold Standard 100% Optimum Nutrition 907 г Шоколад - Арахісова паста</t>
  </si>
  <si>
    <t>BTH-00177-3</t>
  </si>
  <si>
    <t>Протеїн 100% Pure Whey BioTech 4 кг Шоколад</t>
  </si>
  <si>
    <t>BTH-00177-4</t>
  </si>
  <si>
    <t>Протеїн 100% Pure Whey BioTech 4 кг Полуниця</t>
  </si>
  <si>
    <t>BTH-00050-2</t>
  </si>
  <si>
    <t>Протеїн Protein Power BioTech 4 кг Полуниця - Банан</t>
  </si>
  <si>
    <t>BTH-00075-1</t>
  </si>
  <si>
    <t>Гейнер Muscle Mass BioTech 4 кг Шоколад</t>
  </si>
  <si>
    <t>BTH-00206</t>
  </si>
  <si>
    <t>Креатин Tri-Creatine Malate BioTech 300 г</t>
  </si>
  <si>
    <t>Контакти гуртового відділу</t>
  </si>
  <si>
    <t>Тел. +380635392748, Тарас</t>
  </si>
  <si>
    <t>Ел.пошта - opt.angelfit@gmail.com</t>
  </si>
  <si>
    <t>Система знижок</t>
  </si>
  <si>
    <t>У нас діють 4 варіанти знижок:</t>
  </si>
  <si>
    <t>Дропшипінг</t>
  </si>
  <si>
    <t>У прайс-листі Ви можете переглянути ціну на кожен товар згідно Вашої персональної знижки.</t>
  </si>
  <si>
    <t>Персональна знижка надається згідно суми Вашого замовлення.</t>
  </si>
  <si>
    <t>Доставка та оплата</t>
  </si>
  <si>
    <t>Доставка можлива такими перевізниками:</t>
  </si>
  <si>
    <t>Нова пошта</t>
  </si>
  <si>
    <t>Укрпошта</t>
  </si>
  <si>
    <t>Meest</t>
  </si>
  <si>
    <t>Також замовлення можна забрати самовивозом у м. Львів.</t>
  </si>
  <si>
    <t>Відправка гуртових замовлень відбується до 16:00. Всі замовлення відправляються після повної оплати. Якщо Ви оформили замовлення та оплатили його до 16:00, Ваше замовлення буде відправлене у той самий день.</t>
  </si>
  <si>
    <t>Оплату можна здійснювати на картку ПриватБанк, Монобанк, рахунок IBAN, готівкою.</t>
  </si>
  <si>
    <t>До кожного замовлення надаються всі необхідні документи.</t>
  </si>
  <si>
    <t>Оформлення замовлення</t>
  </si>
  <si>
    <r>
      <t xml:space="preserve">Коли Ваше замовлення повністю сформоване, надішліть його нашим менеджерам на </t>
    </r>
    <r>
      <rPr>
        <b/>
        <sz val="11"/>
        <color theme="1"/>
        <rFont val="Calibri"/>
        <family val="2"/>
        <charset val="204"/>
        <scheme val="minor"/>
      </rPr>
      <t>Viber</t>
    </r>
    <r>
      <rPr>
        <sz val="11"/>
        <color theme="1"/>
        <rFont val="Calibri"/>
        <family val="2"/>
        <charset val="204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Telegram</t>
    </r>
    <r>
      <rPr>
        <sz val="11"/>
        <color theme="1"/>
        <rFont val="Calibri"/>
        <family val="2"/>
        <charset val="204"/>
        <scheme val="minor"/>
      </rPr>
      <t xml:space="preserve"> або на ел. пошту </t>
    </r>
    <r>
      <rPr>
        <b/>
        <sz val="11"/>
        <color theme="1"/>
        <rFont val="Calibri"/>
        <family val="2"/>
        <charset val="204"/>
        <scheme val="minor"/>
      </rPr>
      <t>opt.angelfit@gmail.com</t>
    </r>
  </si>
  <si>
    <t>Контакти менеджерів:</t>
  </si>
  <si>
    <t>Менеджери оброблять замовлення та з'яжуться з Вами.</t>
  </si>
  <si>
    <t>Animal Flex Powder Universal Nutrition 339 г Апельсин</t>
  </si>
  <si>
    <t>CGN-01268</t>
  </si>
  <si>
    <t>CoQ10 100 мг California Gold Nutrition 360 капсул</t>
  </si>
  <si>
    <t>CGN-00944</t>
  </si>
  <si>
    <t>CoQ10 100 мг California Gold Nutrition 120 капсул</t>
  </si>
  <si>
    <t>Mivolis</t>
  </si>
  <si>
    <t>MVS-00001</t>
  </si>
  <si>
    <t>MVS-00002</t>
  </si>
  <si>
    <t>MVS-00003</t>
  </si>
  <si>
    <t>MVS-00004</t>
  </si>
  <si>
    <t>MVS-00005</t>
  </si>
  <si>
    <t>MVS-00006</t>
  </si>
  <si>
    <t>Вітаміни Eisen + Vitamin C Mivolis 20 шипучих таблеток</t>
  </si>
  <si>
    <t>Calcium Mivolis 20 шипучих таблеток</t>
  </si>
  <si>
    <t>Vitamin C Mivolis 20 шипучих таблеток</t>
  </si>
  <si>
    <t>Magnesium Mivolis 20 шипучих таблеток</t>
  </si>
  <si>
    <t>Vitamin B12 Mivolis 20 шипучих таблеток</t>
  </si>
  <si>
    <t>Вітаміни Multivitamin Mivolis 20 шипучих таблеток</t>
  </si>
  <si>
    <t>Capri-Sun</t>
  </si>
  <si>
    <t>CPS-00001</t>
  </si>
  <si>
    <t>CPS-00002</t>
  </si>
  <si>
    <t>CPS-00003</t>
  </si>
  <si>
    <t>CPS-00004</t>
  </si>
  <si>
    <t>Сік Capri-Sun Kirsche 200 мл Вишня</t>
  </si>
  <si>
    <t>Сік Capri-Sun Orange 200 мл Апельсин</t>
  </si>
  <si>
    <t>Сік Capri-Sun Multivitamin 200 мл Мультивітамін</t>
  </si>
  <si>
    <t>Сік Capri-Sun Safari Fruits 200 мл Мультифрукт</t>
  </si>
  <si>
    <t>-</t>
  </si>
  <si>
    <t>+</t>
  </si>
  <si>
    <t>OSH-00009</t>
  </si>
  <si>
    <t>Isotonic Drink OSHEE 750 мл Рожевий грейпфрут</t>
  </si>
  <si>
    <t>BTH-00161-2</t>
  </si>
  <si>
    <t>Instant Oats BioTech 1 кг Шоколад</t>
  </si>
  <si>
    <t>BTH-00163-1</t>
  </si>
  <si>
    <t>Арахісова паста Peanut Butter Smooth BioTech 1 кг</t>
  </si>
  <si>
    <t>BTH-00163-2</t>
  </si>
  <si>
    <t>Арахісова паста Peanut Butter Crunchy BioTech 1 кг</t>
  </si>
  <si>
    <t>BTH-00169-1</t>
  </si>
  <si>
    <t>Protein Pancake BioTech 1 кг Ваніль</t>
  </si>
  <si>
    <t>BTH-00169-2</t>
  </si>
  <si>
    <t>Protein Pancake BioTech 1 кг Шоколад</t>
  </si>
  <si>
    <t>BTH-00184-1</t>
  </si>
  <si>
    <t>Протеїн Iso Whey Zero Black BioTech 908 г Шоколад</t>
  </si>
  <si>
    <t>BTH-00050-3</t>
  </si>
  <si>
    <t>Протеїн Protein Power BioTech 4 кг Ваніль</t>
  </si>
  <si>
    <t>BTH-00070-1</t>
  </si>
  <si>
    <t>Гейнер Hyper Mass BioTech 4 кг Шоколад</t>
  </si>
  <si>
    <t>BTH-00075-2</t>
  </si>
  <si>
    <t>Гейнер Muscle Mass BioTech 4 кг Полуниця</t>
  </si>
  <si>
    <t>BTH-00207-1</t>
  </si>
  <si>
    <t>Креатин Creatine Zero Effervescent BioTech 18 шипучих таблеток Апельсин</t>
  </si>
  <si>
    <t>BTH-00054-1</t>
  </si>
  <si>
    <t>Пояс Austin 6 BioTech М</t>
  </si>
  <si>
    <t>NOW-03302</t>
  </si>
  <si>
    <t>Ocu Support Now Foods 120 капсул</t>
  </si>
  <si>
    <t>CEN-28032</t>
  </si>
  <si>
    <t>Zinc Citrate 50 мг 21st Century 360 таблеток</t>
  </si>
  <si>
    <t>CPS-00005</t>
  </si>
  <si>
    <t>CPS-00006</t>
  </si>
  <si>
    <t>Сік Capri-Sun Mystic Dragon 200 мл</t>
  </si>
  <si>
    <t>Сік Capri-Sun Fun Alarm 200 мл</t>
  </si>
  <si>
    <t>MVS-00007</t>
  </si>
  <si>
    <t>Вітаміни Multi-Mineral Mivolis 20 шипучих таблеток</t>
  </si>
  <si>
    <t>CGN-01032</t>
  </si>
  <si>
    <t>CollagenUP Marine Hydrolyzed Collagen + Hyaluronic Acid + Vitamin C California Gold Nutrition 464 г</t>
  </si>
  <si>
    <t>OSV-00322-1</t>
  </si>
  <si>
    <t>Протеїн WPC80.eu Economy OstroVit 2 кг Шоколад</t>
  </si>
  <si>
    <t>OSV-00273-2</t>
  </si>
  <si>
    <t>OSV-00273-3</t>
  </si>
  <si>
    <t>Шейкер Shaker OstroVit 700 мл Темно-зелений</t>
  </si>
  <si>
    <t>Шейкер Shaker OstroVit 700 мл Чорний</t>
  </si>
  <si>
    <t>OSV-00321</t>
  </si>
  <si>
    <t>Kolagen morski OstroVit 60 капсул</t>
  </si>
  <si>
    <t>OSV-00320</t>
  </si>
  <si>
    <t>Omega 3 Ultra Liquid OstroVit 300 мл</t>
  </si>
  <si>
    <t>OSV-00319</t>
  </si>
  <si>
    <t>Marine Collagen + Hyaluronic Acid + Vitamin C OstroVit 90 таблеток</t>
  </si>
  <si>
    <t>OSV-00318</t>
  </si>
  <si>
    <t>Berberine Sulphate 99% Vege OstroVit 60 капсул</t>
  </si>
  <si>
    <t>OSV-00317</t>
  </si>
  <si>
    <t>Berberine HCl 97% Vege OstroVit 90 капсул</t>
  </si>
  <si>
    <t>OSV-00316</t>
  </si>
  <si>
    <t>Galium Aparine Vege OstroVit 90 капсул</t>
  </si>
  <si>
    <t>OSV-00315</t>
  </si>
  <si>
    <t>Ubichinon Q10 Vege OstroVit 100 капсул</t>
  </si>
  <si>
    <t>OSV-00314</t>
  </si>
  <si>
    <t>Glucose system Aid OstroVit 90 капсул</t>
  </si>
  <si>
    <t>OSV-00313-1</t>
  </si>
  <si>
    <t>BCAA 2-1-1 OstroVit 500 г Лимон</t>
  </si>
  <si>
    <t>OSV-00313-2</t>
  </si>
  <si>
    <t>BCAA 2-1-1 OstroVit 500 г Апельсин</t>
  </si>
  <si>
    <t>OSV-00312</t>
  </si>
  <si>
    <t>AOL OstroVit 200 г</t>
  </si>
  <si>
    <t>OSV-00311-1</t>
  </si>
  <si>
    <t>OSV-00311-2</t>
  </si>
  <si>
    <t>OSV-00310</t>
  </si>
  <si>
    <t>Арахісова паста Peanut Butter 100% Smooth OstroVit 1 кг</t>
  </si>
  <si>
    <t>OSV-00309</t>
  </si>
  <si>
    <t>Арахісова паста Peanut Butter Crunchy Hazelnut in Caramel + Himalayan Salt OstroVit 500 г</t>
  </si>
  <si>
    <t>OSV-00308</t>
  </si>
  <si>
    <t>Арахісова паста Peanut Butter Chocolate Crunchy Hazelnuts in Caramel OstroVit 500 г</t>
  </si>
  <si>
    <t>NOW-03876</t>
  </si>
  <si>
    <t>CGN-01856</t>
  </si>
  <si>
    <t>Immune 4 Immune System Support California Gold Nutrition 180 капсул</t>
  </si>
  <si>
    <t>Протеїновий батончик Power Pro 36% Горіх 60 г Без цукру</t>
  </si>
  <si>
    <t>PRP-00096</t>
  </si>
  <si>
    <t>Протеїновий батончик Power Pro 36% Мокачіно 60 г Без цукру</t>
  </si>
  <si>
    <t>PRP-00097</t>
  </si>
  <si>
    <t>Протеїновий батончик Power Pro 36% Ягода 60 г Без цукру</t>
  </si>
  <si>
    <t>OSV-00323</t>
  </si>
  <si>
    <t>Vitamin C 1000 мг OstroVit 30 таблеток</t>
  </si>
  <si>
    <t>OSV-00273-4</t>
  </si>
  <si>
    <t>Шейкер Shaker OstroVit 700 мл Зелений</t>
  </si>
  <si>
    <t>OSV-00273-5</t>
  </si>
  <si>
    <t>Шейкер Shaker OstroVit 700 мл Рожевий</t>
  </si>
  <si>
    <t>Протеїн Whey Protein Isolate OstroVit 700 г Ванільні вафлі</t>
  </si>
  <si>
    <t>OSV-00226-5</t>
  </si>
  <si>
    <t>Протеїн Vegan Protein BioTech 2 кг Кава</t>
  </si>
  <si>
    <t>BTH-00188-3</t>
  </si>
  <si>
    <t>BTH-00183-1</t>
  </si>
  <si>
    <t>Протеїн Iso Whey Zero Black BioTech 2.27 кг Шоколад</t>
  </si>
  <si>
    <t>BTH-00183-2</t>
  </si>
  <si>
    <t>Протеїн Iso Whey Zero Black BioTech 2.27 кг Полуниця</t>
  </si>
  <si>
    <t>BTH-00179-2</t>
  </si>
  <si>
    <t>Протеїн Hydro Whey Zero BioTech 454 г Ваніль</t>
  </si>
  <si>
    <t>Протеїн 100% Pure Whey BioTech 2.27 кг Солона карамель</t>
  </si>
  <si>
    <t>BTH-00024-4</t>
  </si>
  <si>
    <t>ТОМ-00088</t>
  </si>
  <si>
    <t>Паста ТОМ з фундука та чорного шоколаду 180 г</t>
  </si>
  <si>
    <t>ТОМ-00087</t>
  </si>
  <si>
    <t>Паста ТОМ з фундука та молочного шоколаду 180 г</t>
  </si>
  <si>
    <t>OSV-00329</t>
  </si>
  <si>
    <t>Aqua Kick Electrolyte OstroVit 300 г</t>
  </si>
  <si>
    <t>OSV-00328</t>
  </si>
  <si>
    <t>Протеїн Delicious WHEY Protein Shake OstroVit 700 г Солона карамель</t>
  </si>
  <si>
    <t>OSV-00327-1</t>
  </si>
  <si>
    <t>High Protein Ice Cream OstroVit 400 г Полуниця</t>
  </si>
  <si>
    <t>OSV-00327-2</t>
  </si>
  <si>
    <t>High Protein Ice Cream OstroVit 400 г Молочний</t>
  </si>
  <si>
    <t>OSV-00327-3</t>
  </si>
  <si>
    <t>High Protein Ice Cream OstroVit 400 г Шоколад</t>
  </si>
  <si>
    <t>OSV-00325</t>
  </si>
  <si>
    <t>Melatonin spray OstroVit 30 мл</t>
  </si>
  <si>
    <t>OSV-00324</t>
  </si>
  <si>
    <t>Vitamin B12 Methylocobalamin spray OstroVit 30 мл</t>
  </si>
  <si>
    <t>CGN-02024</t>
  </si>
  <si>
    <t>Benfotiamine 150 мг California Gold Nutrition 30 капсул</t>
  </si>
  <si>
    <t>CGN-02061</t>
  </si>
  <si>
    <t>Menopause Support California Gold Nutrition 30 капсул</t>
  </si>
  <si>
    <t>Kruger</t>
  </si>
  <si>
    <t>KGR-00001</t>
  </si>
  <si>
    <t>Alko Revital Kruger 20 шипучих таблеток</t>
  </si>
  <si>
    <t>KGR-00002</t>
  </si>
  <si>
    <t>Elektrolity Kruger 20 шипучих таблеток</t>
  </si>
  <si>
    <t>CGN-02101</t>
  </si>
  <si>
    <t>CollagenUP Marine Hydrolyzed Collagen + Hyaluronic Acid + Vitamin C California Gold Nutrition 1 кг</t>
  </si>
  <si>
    <t>00000019215-1</t>
  </si>
  <si>
    <t>Каша вівсяна АХА миттєвого приготування з вершками, малиною та ожиною 40 г</t>
  </si>
  <si>
    <t>00000019219-1</t>
  </si>
  <si>
    <t>Каша вівсяна АХА миттєвого приготування з вершками та горіхами в карамелі 40 г</t>
  </si>
  <si>
    <t>00000021141-1</t>
  </si>
  <si>
    <t>Каша вівсяна АХА миттєвого приготування з курагою, родзинками, корицею та вершками 40 г</t>
  </si>
  <si>
    <t>00000019214-1</t>
  </si>
  <si>
    <t>Каша вівсяна АХА миттєвого приготування з вершками та лісовими ягодами 40 г</t>
  </si>
  <si>
    <t>00000019213-1</t>
  </si>
  <si>
    <t>Каша вівсяна АХА миттєвого приготування з вершками та полуницею 40 г</t>
  </si>
  <si>
    <t>00000019207-1</t>
  </si>
  <si>
    <t>Каша вівсяна АХА миттєвого приготування з вершками та лохиною 40 г</t>
  </si>
  <si>
    <t>00000019212-1</t>
  </si>
  <si>
    <t>Каша вівсяна АХА миттєвого приготування з вершками та брусницею 40 г</t>
  </si>
  <si>
    <t>00000019209-1</t>
  </si>
  <si>
    <t>Каша вівсяна АХА миттєвого приготування з яблуком та корицею 40 г</t>
  </si>
  <si>
    <t>00000018853-1</t>
  </si>
  <si>
    <t>Каша вівсяна АХА миттєвого приготування з чорницею 40 г</t>
  </si>
  <si>
    <t>00000019211-1</t>
  </si>
  <si>
    <t>Каша вівсяна АХА миттєвого приготування з тропічними фруктами 40 г</t>
  </si>
  <si>
    <t>00000019210-1</t>
  </si>
  <si>
    <t>Каша вівсяна АХА миттєвого приготування з курагою 40 г</t>
  </si>
  <si>
    <t>00000018852-1</t>
  </si>
  <si>
    <t>Каша вівсяна АХА миттєвого приготування з журавлиною 40 г</t>
  </si>
  <si>
    <t>00000018935-1</t>
  </si>
  <si>
    <t>Каша вівсяна АХА миттєвого приготування з полуницею 40 г</t>
  </si>
  <si>
    <t>00000019217-1</t>
  </si>
  <si>
    <t>Каша вівсяна АХА миттєвого приготування 40 г</t>
  </si>
  <si>
    <t>00000020319-1</t>
  </si>
  <si>
    <t>Каша вівсяна АХА миттєвого приготування з чорносливом 40 г</t>
  </si>
  <si>
    <t>00000020329-1</t>
  </si>
  <si>
    <t>Каша вівсяна АХА миттєвого приготування з чорницею 60 г</t>
  </si>
  <si>
    <t>00000020328-1</t>
  </si>
  <si>
    <t>Каша вівсяна АХА миттєвого приготування з яблуком та корицею 60 г</t>
  </si>
  <si>
    <t>PRP-00103</t>
  </si>
  <si>
    <t>Протеїн Femine Power Pro 500 г Банан - Суниця</t>
  </si>
  <si>
    <t>Протеїн 100% Whey Protein Proff Power Pro 500 г Полуниця</t>
  </si>
  <si>
    <t>PRP-00102</t>
  </si>
  <si>
    <t>PRP-00101</t>
  </si>
  <si>
    <t>Протеїн 100% Whey Protein Proff Power Pro 500 г Вишня в шоколаді</t>
  </si>
  <si>
    <t>PRP-00100</t>
  </si>
  <si>
    <t>Протеїн Iso Power Zero Power Pro 500 г Шоколадний штрудель</t>
  </si>
  <si>
    <t>PRP-00099</t>
  </si>
  <si>
    <t>Протеїн Iso Power Zero Power Pro 500 г Сабайон</t>
  </si>
  <si>
    <t>PRP-00098</t>
  </si>
  <si>
    <t>Протеїн Iso Power Zero Power Pro 500 г Полуниця з вершками</t>
  </si>
  <si>
    <t>NAP-29923</t>
  </si>
  <si>
    <t>Vitamin D3 Animal Parade Sugar Free Natural Black Cherry 12.5 мкг 500 IU Natures Plus 90 жувальних таблеток</t>
  </si>
  <si>
    <t>DRB-00250</t>
  </si>
  <si>
    <t>Vitamin D3 125 мкг 5000 IU Doctor's Best 360 капсул</t>
  </si>
  <si>
    <t>DRB-00210</t>
  </si>
  <si>
    <t>Vitamin D3 50 мкг 2000 IU Doctor's Best 180 капсул</t>
  </si>
  <si>
    <t>KGR-00003</t>
  </si>
  <si>
    <t>Calcium Kruger 20 шипучих таблеток</t>
  </si>
  <si>
    <t>KGR-00004</t>
  </si>
  <si>
    <t>Witamina D Kruger 20 шипучих таблеток</t>
  </si>
  <si>
    <t>KGR-00005</t>
  </si>
  <si>
    <t>Magnez + B6 Kruger 20 шипучих таблеток</t>
  </si>
  <si>
    <t>KGR-00006</t>
  </si>
  <si>
    <t>Zen-Szen Kruger 20 шипучих таблеток</t>
  </si>
  <si>
    <t>KGR-00007</t>
  </si>
  <si>
    <t>Zelazo Kruger 20 шипучих таблеток</t>
  </si>
  <si>
    <t>Казеїн Micellar Casein BioTech 2.27 кг Шоколад</t>
  </si>
  <si>
    <t>BTH-00023-1</t>
  </si>
  <si>
    <t>BTH-00208</t>
  </si>
  <si>
    <t>MSM Chondroitin Glucosamine BioTech 60 таблеток</t>
  </si>
  <si>
    <t>CGN-01344</t>
  </si>
  <si>
    <t>CollagenUP Hydrolyzed Marine Collagen Peptides + Hyaluronic Acid + Vitamin C California Gold Nutrition 10 пак</t>
  </si>
  <si>
    <t>OSV-00330</t>
  </si>
  <si>
    <t>Вітаміни Healthy Skin OstroVit 90 капсул</t>
  </si>
  <si>
    <t>OSV-00331</t>
  </si>
  <si>
    <t>Elite Omega 3 OstroVit 30 капсул</t>
  </si>
  <si>
    <t>OSV-00332</t>
  </si>
  <si>
    <t>Вітаміни Immune Aid OstroVit 90 капсул</t>
  </si>
  <si>
    <t>OPN-00010-4</t>
  </si>
  <si>
    <t>Казеїн Gold Standard 100% Casein Optimum Nutrition 1.8 кг Печиво - Крем</t>
  </si>
  <si>
    <t>OPN-00009-3</t>
  </si>
  <si>
    <t>GON-00004</t>
  </si>
  <si>
    <t>Батончик Go On Nutrition Vitamin 50 г Кокос</t>
  </si>
  <si>
    <t>GON-00005</t>
  </si>
  <si>
    <t>Батончик Go On Nutrition Energy 50 г Арахіс - Карамель - Шоколад</t>
  </si>
  <si>
    <t>CGN-01251</t>
  </si>
  <si>
    <t>Omega 800 1000 мг 80% EPA/DHA California Gold Nutrition 30 капсул</t>
  </si>
  <si>
    <t>Coleus Forskolin 250 мг Stark Pharm 60 капсул</t>
  </si>
  <si>
    <t>CPS-00007</t>
  </si>
  <si>
    <t>CPS-00008</t>
  </si>
  <si>
    <t>Сік Capri-Sun Fairy Drink 200 мл</t>
  </si>
  <si>
    <t>Сік Capri-Sun Jungle Drink 200 мл</t>
  </si>
  <si>
    <t>KGR-00008</t>
  </si>
  <si>
    <t>KGR-00009</t>
  </si>
  <si>
    <t>Multiwitamina Kruger 20 шипучих таблеток</t>
  </si>
  <si>
    <t>Energy Kruger 20 шипучих таблеток</t>
  </si>
  <si>
    <t>OSV-00363-1</t>
  </si>
  <si>
    <t>OSV-00363-2</t>
  </si>
  <si>
    <t>OSV-00363-3</t>
  </si>
  <si>
    <t>OSV-00363-4</t>
  </si>
  <si>
    <t>OSV-00363-5</t>
  </si>
  <si>
    <t>OSV-00363-6</t>
  </si>
  <si>
    <t>OSV-00363-7</t>
  </si>
  <si>
    <t>Шейкер Shaker Sport OstroVit 700 мл Темно-зелений</t>
  </si>
  <si>
    <t>Шейкер Shaker Sport OstroVit 700 мл Зелений</t>
  </si>
  <si>
    <t>Шейкер Shaker Sport OstroVit 700 мл Рожевий</t>
  </si>
  <si>
    <t>Шейкер Shaker Sport OstroVit 700 мл Фіолетовий</t>
  </si>
  <si>
    <t>Шейкер Shaker Sport OstroVit 700 мл Жовтий</t>
  </si>
  <si>
    <t>Шейкер Shaker Sport OstroVit 700 мл Чорний</t>
  </si>
  <si>
    <t>Шейкер Shaker Sport OstroVit 700 мл Синій</t>
  </si>
  <si>
    <t>OSV-00232-3</t>
  </si>
  <si>
    <t>EAA OstroVit 400 г Грейпфрут</t>
  </si>
  <si>
    <t>OSV-00362</t>
  </si>
  <si>
    <t>EAA 1150 мг OstroVit 300 капсул</t>
  </si>
  <si>
    <t>OSV-00361</t>
  </si>
  <si>
    <t>OSV-00360</t>
  </si>
  <si>
    <t>Chondroitin OstroVit 200 г</t>
  </si>
  <si>
    <t>OSV-00359</t>
  </si>
  <si>
    <t>Бустер тестостерона Testotabs OstroVit 90 таблеток</t>
  </si>
  <si>
    <t>OSV-00358</t>
  </si>
  <si>
    <t>Biotin 10.000 Max OstroVit 60 таблеток</t>
  </si>
  <si>
    <t>OSV-00357</t>
  </si>
  <si>
    <t>Electrolyte OstroVit 90 таблеток</t>
  </si>
  <si>
    <t>OSV-00273-6</t>
  </si>
  <si>
    <t>Шейкер Shaker OstroVit 700 мл Синій</t>
  </si>
  <si>
    <t>OSV-00273-7</t>
  </si>
  <si>
    <t>Шейкер Shaker OstroVit 700 мл Фіолетовий</t>
  </si>
  <si>
    <t>OSV-00356-1</t>
  </si>
  <si>
    <t>Рисовий пудинг Cream of Rice OstroVit 1 кг Без смакових добавок</t>
  </si>
  <si>
    <t>OSV-00356-2</t>
  </si>
  <si>
    <t>Рисовий пудинг Cream of Rice OstroVit 1 кг Ваніль - Ківі</t>
  </si>
  <si>
    <t>OSV-00062-4</t>
  </si>
  <si>
    <t>BCAA + Glutamine OstroVit 200 г Полуниця - Чорниця</t>
  </si>
  <si>
    <t>OSV-00019-13</t>
  </si>
  <si>
    <t>Протеїн Whey Protein OstroVit 2 кг Полуниця</t>
  </si>
  <si>
    <t>OSV-00355</t>
  </si>
  <si>
    <t>Natural Vitamin C From Rose Hips OstroVit 300 г</t>
  </si>
  <si>
    <t>OSV-00354</t>
  </si>
  <si>
    <t>Vitamin C from rose hips OstroVit 60 таблеток</t>
  </si>
  <si>
    <t>OSV-00353</t>
  </si>
  <si>
    <t>Black Garlic OstroVit Vege 90 капсул</t>
  </si>
  <si>
    <t>OSV-00352</t>
  </si>
  <si>
    <t>Vitamin C 1000 мг OstroVit 250 капсул</t>
  </si>
  <si>
    <t>OSV-00351</t>
  </si>
  <si>
    <t>Apple Cider Vinegar Vege OstroVit 90 капсул</t>
  </si>
  <si>
    <t>OSV-00349</t>
  </si>
  <si>
    <t>Vitamin D3 4000 + K2 OstroVit 120 капсул</t>
  </si>
  <si>
    <t>OSV-00350</t>
  </si>
  <si>
    <t>Vitamin D3 2000 + K2 OstroVit 120 капсул</t>
  </si>
  <si>
    <t>OSV-00348</t>
  </si>
  <si>
    <t>Braintus Thunder OstroVit 90 капсул</t>
  </si>
  <si>
    <t>OSV-00347</t>
  </si>
  <si>
    <t>Вітаміни Bison Beard OstroVit 60 капсул</t>
  </si>
  <si>
    <t>OSV-00346</t>
  </si>
  <si>
    <t>Iodine Potassium Iodide OstroVit 250 таблеток</t>
  </si>
  <si>
    <t>Післятренувальні комплекси</t>
  </si>
  <si>
    <t>OSV-00345-2</t>
  </si>
  <si>
    <t>Post-Workout Formula OstroVit 500 г Полуниця - Чорниця</t>
  </si>
  <si>
    <t>OSV-00345-1</t>
  </si>
  <si>
    <t>Post-Workout Formula OstroVit 500 г Персик</t>
  </si>
  <si>
    <t>OSV-00344</t>
  </si>
  <si>
    <t>Вітаміни Vit&amp;Min Powder OstroVit 150 г Персик</t>
  </si>
  <si>
    <t>OSV-00343</t>
  </si>
  <si>
    <t>L-Ornithine L-Aspartate OstroVit 200 г</t>
  </si>
  <si>
    <t>Coconut &amp; Collagen OstroVit 90 капсул</t>
  </si>
  <si>
    <t>Coconut &amp; Collagen OstroVit 180 капсул</t>
  </si>
  <si>
    <t>OSV-00257-1</t>
  </si>
  <si>
    <t>L-Carnitine Liquid 125.000 OstroVit 500 мл Грейпфрут - Лимон</t>
  </si>
  <si>
    <t>OSV-00257-2</t>
  </si>
  <si>
    <t>L-Carnitine Liquid 125.000 OstroVit 500 мл Грейпфрут</t>
  </si>
  <si>
    <t>OSV-00257-3</t>
  </si>
  <si>
    <t>L-Carnitine + Green Tea + Chromium Liquid OstroVit 500 мл Чорниця</t>
  </si>
  <si>
    <t>OSV-00313-3</t>
  </si>
  <si>
    <t>BCAA 2-1-1 OstroVit 500 г Без смакових добавок</t>
  </si>
  <si>
    <t>OSV-00226-6</t>
  </si>
  <si>
    <t>Протеїн Whey Protein Isolate OstroVit 700 г Кокос</t>
  </si>
  <si>
    <t>OSV-00226-7</t>
  </si>
  <si>
    <t>Протеїн Whey Protein Isolate OstroVit 700 г Ваніль</t>
  </si>
  <si>
    <t>OSV-00342</t>
  </si>
  <si>
    <t>Magnesium Citrate OstroVit 200 г Малиновий лимонад з м'ятою</t>
  </si>
  <si>
    <t>OSV-00341</t>
  </si>
  <si>
    <t>KSM-66 Ashwagandha OstroVit 120 таблеток</t>
  </si>
  <si>
    <t>OSV-00340</t>
  </si>
  <si>
    <t>Калій Potassium Citrate OstroVit 200 г Лимон - Лайм</t>
  </si>
  <si>
    <t>OSV-00339</t>
  </si>
  <si>
    <t>Креатин Creatine Monohydrate OstroVit 120 капсул</t>
  </si>
  <si>
    <t>OSV-00338</t>
  </si>
  <si>
    <t>MCT Coconut Oil OstroVit 500 мл</t>
  </si>
  <si>
    <t>OSV-00337</t>
  </si>
  <si>
    <t>OSV-00336</t>
  </si>
  <si>
    <t>Кунжутна паста Tahini OstroVit 500 г Ваніль</t>
  </si>
  <si>
    <t>OSV-00335</t>
  </si>
  <si>
    <t>Кунжутна паста Tahini OstroVit 500 г Шоколад</t>
  </si>
  <si>
    <t>OSV-00334</t>
  </si>
  <si>
    <t>Арахісова паста 100% Peanut Butter Crunchy OstroVit 500 г</t>
  </si>
  <si>
    <t>OSV-00279-6</t>
  </si>
  <si>
    <t>Cоус OstroVit 300 г Манго</t>
  </si>
  <si>
    <t>OSV-00279-7</t>
  </si>
  <si>
    <t>Cоус OstroVit 300 г Солона карамель</t>
  </si>
  <si>
    <t>OSV-00279-8</t>
  </si>
  <si>
    <t>Cоус OstroVit 300 г Шоколад - Лісовий горіх</t>
  </si>
  <si>
    <t>OSV-00333</t>
  </si>
  <si>
    <t>Creametto Coconut OstroVit 320 г</t>
  </si>
  <si>
    <t>NOW-00994</t>
  </si>
  <si>
    <t>MK-7 Vitamin K-2 Extra Strength 300 мкг Now Foods 60 капсул</t>
  </si>
  <si>
    <t>Таурин Taurine Stark Pharm 1 кг</t>
  </si>
  <si>
    <t>CPS-00009</t>
  </si>
  <si>
    <t>Сік Capri-Sun Ice Tea 200 мл Персик</t>
  </si>
  <si>
    <t>PRP-00108</t>
  </si>
  <si>
    <t>Протеїн Femine Power Pro 500 г Полуниця</t>
  </si>
  <si>
    <t>BTH-00024-5</t>
  </si>
  <si>
    <t>Протеїн 100% Pure Whey BioTech 2.27 кг Печиво - Крем</t>
  </si>
  <si>
    <t>BTH-00081-1</t>
  </si>
  <si>
    <t>Протеїн Beef Protein BioTech 500 г Ваніль - Кориця</t>
  </si>
  <si>
    <t>BTH-00023-2</t>
  </si>
  <si>
    <t>Казеїн Micellar Casein BioTech 2.27 кг Ваніль</t>
  </si>
  <si>
    <t>BTH-00087-13</t>
  </si>
  <si>
    <t>Протеїн Iso Whey Zero BioTech 500 г Ананас - Манго</t>
  </si>
  <si>
    <t>BTH-00087-14</t>
  </si>
  <si>
    <t>Протеїн Iso Whey Zero BioTech 500 г Фісташка</t>
  </si>
  <si>
    <t>BTH-00086-5</t>
  </si>
  <si>
    <t>Протеїн Iso Whey Zero BioTech 908 г Банан</t>
  </si>
  <si>
    <t>BTH-00086-6</t>
  </si>
  <si>
    <t>Протеїн Iso Whey Zero BioTech 908 г Солона карамель</t>
  </si>
  <si>
    <t>Протеїн Iso Whey Zero Natural BioTech 500 г Кокос</t>
  </si>
  <si>
    <t>BTH-00182-3</t>
  </si>
  <si>
    <t>BTH-00183-3</t>
  </si>
  <si>
    <t>Протеїн Iso Whey Zero Black BioTech 2.27 кг Ваніль</t>
  </si>
  <si>
    <t>BTH-00184-2</t>
  </si>
  <si>
    <t>Протеїн Iso Whey Zero Black BioTech 908 г Ваніль</t>
  </si>
  <si>
    <t>BTH-00184-3</t>
  </si>
  <si>
    <t>Протеїн Iso Whey Zero Black BioTech 908 г Полуниця</t>
  </si>
  <si>
    <t>BTH-00070-2</t>
  </si>
  <si>
    <t>Гейнер Hyper Mass BioTech 4 кг Полуниця</t>
  </si>
  <si>
    <t>BTH-00201-3</t>
  </si>
  <si>
    <t>Гейнер Hyper Mass BioTech 2.27 кг Печиво - Крем</t>
  </si>
  <si>
    <t>BTH-00209-1</t>
  </si>
  <si>
    <t>Гейнер Hyper Mass BioTech 6.8 кг Шоколад</t>
  </si>
  <si>
    <t>BTH-00075-3</t>
  </si>
  <si>
    <t>Гейнер Muscle Mass BioTech 4 кг Ваніль</t>
  </si>
  <si>
    <t>BTH-00207-2</t>
  </si>
  <si>
    <t>Креатин Creatine Zero Effervescent BioTech 18 шипучих таблеток Синій виноград</t>
  </si>
  <si>
    <t>BTH-00210-1</t>
  </si>
  <si>
    <t>BTH-00210-2</t>
  </si>
  <si>
    <t>BTH-00210-3</t>
  </si>
  <si>
    <t>Передтренувальний комплекс Black Blood BioTech 15 г Чорниця</t>
  </si>
  <si>
    <t>Передтренувальний комплекс Black Blood BioTech 15 г Кола</t>
  </si>
  <si>
    <t>BTH-00211</t>
  </si>
  <si>
    <t>Magnesium + Chelate BioTech 60 капсул</t>
  </si>
  <si>
    <t>BTH-00212</t>
  </si>
  <si>
    <t>Zinc + Chelate BioTech 60 таблеток</t>
  </si>
  <si>
    <t>BTH-00213</t>
  </si>
  <si>
    <t>GABA BioTech 60 капсул</t>
  </si>
  <si>
    <t>BTH-00214</t>
  </si>
  <si>
    <t>Mega Omega 3 BioTech 180 капсул</t>
  </si>
  <si>
    <t>BTH-00215</t>
  </si>
  <si>
    <t>Melatonin BioTech 90 таблеток</t>
  </si>
  <si>
    <t>BTH-00216</t>
  </si>
  <si>
    <t>Vitamin C 500 BioTech 120 таблеток</t>
  </si>
  <si>
    <t>BTH-00217-1</t>
  </si>
  <si>
    <t>Рукавички BioTech Berlin S</t>
  </si>
  <si>
    <t>BTH-00060-1</t>
  </si>
  <si>
    <t>Рукавички Houston BioTech S</t>
  </si>
  <si>
    <t>BTH-00060-2</t>
  </si>
  <si>
    <t>Рукавички Houston BioTech L</t>
  </si>
  <si>
    <t>Рукавички BioTech Lady 1 White - Pink S</t>
  </si>
  <si>
    <t>BTH-00202-2</t>
  </si>
  <si>
    <t>BTH-00203-2</t>
  </si>
  <si>
    <t>Рукавички BioTech Lady 2 Grey - Pink L</t>
  </si>
  <si>
    <t>BTH-00218-1</t>
  </si>
  <si>
    <t>Рукавички BioTech Toronto M</t>
  </si>
  <si>
    <t>CGN-01859</t>
  </si>
  <si>
    <t>Spirulina AstaBlue Complex California Gold Nutrition 180 таблеток</t>
  </si>
  <si>
    <t>CGN-01252</t>
  </si>
  <si>
    <t>DHA 700 Fish Oil Pharmaceutical Grade 1000 мг California Gold Nutrition 30 капсул</t>
  </si>
  <si>
    <t>OSV-00256-4</t>
  </si>
  <si>
    <t>Eurycoma 400 мг Stark Pharm 60 капсул</t>
  </si>
  <si>
    <t>Collagen Hydrolyzed &amp; Biotin Stark Pharm 300 капсул</t>
  </si>
  <si>
    <t>Аргінін L-Arginine Stark Pharm 200 г Маракуйя</t>
  </si>
  <si>
    <t>Цитрулін Citrulline Stark Pharm 200 г Маракуйя</t>
  </si>
  <si>
    <t>KGR-00010</t>
  </si>
  <si>
    <t>Witamina C Kruger 20 шипучих таблеток</t>
  </si>
  <si>
    <t>PRP-00105</t>
  </si>
  <si>
    <t>Протеїн Femine Power Pro 500 г Смородина - Йогурт</t>
  </si>
  <si>
    <t>LIL-00623</t>
  </si>
  <si>
    <t>Вітаміни Gummy Vites Daily Multivitamin L'il Critters 70 жувальних таблеток</t>
  </si>
  <si>
    <t>NOW-03555</t>
  </si>
  <si>
    <t>OPN-00034</t>
  </si>
  <si>
    <t>Шейкер Optimum Nutrition 700 мл Білий</t>
  </si>
  <si>
    <t>OPN-00033</t>
  </si>
  <si>
    <t>Шейкер Optimum Nutrition 700 мл Чорний</t>
  </si>
  <si>
    <t>GON-00011</t>
  </si>
  <si>
    <t>Батончик Go On Nutrition Protein 50% 40 г Печиво - Крем</t>
  </si>
  <si>
    <t>GON-00010</t>
  </si>
  <si>
    <t>Батончик Go On Nutrition Protein 32% 50 г Какао</t>
  </si>
  <si>
    <t>GON-00009</t>
  </si>
  <si>
    <t>Батончик Go On Nutrition Protein Crisp 50 г Арахіс - Карамель</t>
  </si>
  <si>
    <t>GON-00008</t>
  </si>
  <si>
    <t>Батончик Go On Nutrition Protein Crisp 50 г Печиво - Карамель</t>
  </si>
  <si>
    <t>GON-00007</t>
  </si>
  <si>
    <t>Протеїнове печиво Go On Nutrition Protein Cookie 50 г Солона карамель</t>
  </si>
  <si>
    <t>GON-00006</t>
  </si>
  <si>
    <t>Протеїнове печиво Go On Nutrition Protein Cookie 50 г Брауні</t>
  </si>
  <si>
    <t>OPN-00002-12</t>
  </si>
  <si>
    <t>Amino Energy Optimum Nutrition 270 г Лісові ягоди</t>
  </si>
  <si>
    <t>OPN-00002-11</t>
  </si>
  <si>
    <t>Amino Energy Optimum Nutrition 270 г Соковита полуниця</t>
  </si>
  <si>
    <t>NOW-03554</t>
  </si>
  <si>
    <t>Melatonin 5 мг Now Foods 120 таблеток</t>
  </si>
  <si>
    <t>NOW-02715</t>
  </si>
  <si>
    <t>Spirulina Certified Organic 1000 мг Now Foods 120 таблеток</t>
  </si>
  <si>
    <t>NOW-04795</t>
  </si>
  <si>
    <t>Milk Thistle Extract Maximum Strength 750 мг Now Foods 90 капсул</t>
  </si>
  <si>
    <t>Oral-B</t>
  </si>
  <si>
    <t>ORL-13052</t>
  </si>
  <si>
    <t>Зубні щітки</t>
  </si>
  <si>
    <t>Зубна щітка Oral-B FlossAction Clinical Power Toothbrush</t>
  </si>
  <si>
    <t>ORL-83834</t>
  </si>
  <si>
    <t>Зубна щітка Oral-B Complete Battery Power Toothbrush</t>
  </si>
  <si>
    <t>ORL-85490</t>
  </si>
  <si>
    <t>Зубна щітка Oral-B PrecisionClean Clinical Power Toothbrush</t>
  </si>
  <si>
    <t>ORL-10835</t>
  </si>
  <si>
    <t>Зубна щітка Oral-B Pro-Flex Charcoal Toothbrush Medium 2 шт</t>
  </si>
  <si>
    <t>ORL-10834</t>
  </si>
  <si>
    <t>Зубна щітка Oral-B Pro-Flex Charcoal Toothbrush Soft 2 шт</t>
  </si>
  <si>
    <t>ORL-10400</t>
  </si>
  <si>
    <t>Зубна щітка Oral-B Indicator Color Collection Toothbrushes Soft 4 шт</t>
  </si>
  <si>
    <t>ORL-12781</t>
  </si>
  <si>
    <t>Насадка для зубних щіток Oral-B Replacement Brush Heads Extra Soft 3+ Years Toy Story 2 шт</t>
  </si>
  <si>
    <t>ORL-12538</t>
  </si>
  <si>
    <t>Зубна щітка Oral-B Kids Battery Power Toothbrush Soft 3+ Years Star Wars</t>
  </si>
  <si>
    <t>ORL-12569</t>
  </si>
  <si>
    <t>Зубна щітка Oral-B Kids Battery Power Toothbrush Soft 3+ Years Frozen</t>
  </si>
  <si>
    <t>ORL-83313</t>
  </si>
  <si>
    <t>Зубна щітка Oral-B Kids Battery Power Toothbrush Soft 3+ Years Disney Princess</t>
  </si>
  <si>
    <t>ORL-13011</t>
  </si>
  <si>
    <t>Зубна щітка Oral-B Kids Battery Power Toothbrush Soft 3+ Years Star Wars The Mandalorian</t>
  </si>
  <si>
    <t>ORL-68744</t>
  </si>
  <si>
    <t>Зубна щітка Oral-B Pulsar Whitening Battery Powered Toothbrush Soft</t>
  </si>
  <si>
    <t>ORL-10630</t>
  </si>
  <si>
    <t>Зубна щітка Oral-B Charcoal Toothbrush Medium 3+ Years 2 шт</t>
  </si>
  <si>
    <t>ORL-13051</t>
  </si>
  <si>
    <t>Зубна щітка Oral-B Charcoal Clinical Power Toothbrush</t>
  </si>
  <si>
    <t>ORL-12720</t>
  </si>
  <si>
    <t>Зубна щітка Oral-B Battery Power Toothbrush 3+ Years Sparkle Fun</t>
  </si>
  <si>
    <t>OSV-00388</t>
  </si>
  <si>
    <t>Reishi Vege OstroVit 60 капсул</t>
  </si>
  <si>
    <t>OSV-00389</t>
  </si>
  <si>
    <t>Creametto Vege Cocoa-Hazelnut OstroVit 350 г</t>
  </si>
  <si>
    <t>OSV-00390</t>
  </si>
  <si>
    <t>Cordyceps Vege OstroVit 60 капсул</t>
  </si>
  <si>
    <t>OSV-00391</t>
  </si>
  <si>
    <t>Chokeberry Fiber Vege OstroVit 200 г</t>
  </si>
  <si>
    <t>OSV-00392</t>
  </si>
  <si>
    <t>Elite Omega 3 D3 + K2 OstroVit 30 капсул</t>
  </si>
  <si>
    <t>Carmex</t>
  </si>
  <si>
    <t>CMX-00955</t>
  </si>
  <si>
    <t>Бальзами для губ</t>
  </si>
  <si>
    <t>Бальзам для губ Carmex Daily Care Moisturizing Lip Balm Fresh Cherry SPF 15 10 г</t>
  </si>
  <si>
    <t>CMX-01018</t>
  </si>
  <si>
    <t>Бальзам для губ Carmex Daily Care Moisturizing Lip Balm Strawberry SPF 15 10 г</t>
  </si>
  <si>
    <t>CMX-11314</t>
  </si>
  <si>
    <t>Бальзам для губ Carmex Classic Lip Balm Medicated 10 г</t>
  </si>
  <si>
    <t>BTH-00087-15</t>
  </si>
  <si>
    <t>Протеїн Iso Whey Zero BioTech 500 г Пряник</t>
  </si>
  <si>
    <t>BTH-00085-4</t>
  </si>
  <si>
    <t>Протеїн Iso Whey Zero BioTech 2.27 кг Шоколад</t>
  </si>
  <si>
    <t>BTH-00219-1</t>
  </si>
  <si>
    <t>Carbox BioTech 1 кг Персик</t>
  </si>
  <si>
    <t>BTH-00219-2</t>
  </si>
  <si>
    <t>Carbox BioTech 1 кг Лимон</t>
  </si>
  <si>
    <t>BTH-00219-3</t>
  </si>
  <si>
    <t>Carbox BioTech 1 кг Апельсин</t>
  </si>
  <si>
    <t>ZMB BioTech 60 капсул</t>
  </si>
  <si>
    <t>BTH-00060-3</t>
  </si>
  <si>
    <t>Рукавички Houston BioTech M</t>
  </si>
  <si>
    <t>BTH-00203-3</t>
  </si>
  <si>
    <t>Рукавички BioTech Lady 2 Grey - Pink M</t>
  </si>
  <si>
    <t>BTH-00062-3</t>
  </si>
  <si>
    <t>Рукавички Phoenix 1 BioTech L</t>
  </si>
  <si>
    <t>BTH-00062-4</t>
  </si>
  <si>
    <t>Рукавички Phoenix 1 BioTech XL</t>
  </si>
  <si>
    <t>OSV-00256-1</t>
  </si>
  <si>
    <t>Протеїн Delicious WHEY Protein Shake OstroVit 700 г Шоколад - Банан</t>
  </si>
  <si>
    <t>OSV-00256-2</t>
  </si>
  <si>
    <t>Протеїн Delicious WHEY Protein Shake OstroVit 700 г Полуничні вафлі</t>
  </si>
  <si>
    <t>OSV-00256-3</t>
  </si>
  <si>
    <t>Протеїн Delicious WHEY Protein Shake OstroVit 700 г Персик</t>
  </si>
  <si>
    <t>OSV-00364-1</t>
  </si>
  <si>
    <t>Бета-Аланін Beta-Alanine OstroVit 500 г Грейпфрут</t>
  </si>
  <si>
    <t>OSV-00365</t>
  </si>
  <si>
    <t>Glucosamine 1400 OstroVit 120 капсул</t>
  </si>
  <si>
    <t>OSV-00366</t>
  </si>
  <si>
    <t>Вітаміни Anticramp Max OstroVit 90 таблеток</t>
  </si>
  <si>
    <t>OSV-00367</t>
  </si>
  <si>
    <t>Betaine HCl + Pepsin OstroVit 100 капсул</t>
  </si>
  <si>
    <t>OSV-00368</t>
  </si>
  <si>
    <t>Biotin Vege OstroVit 90 капсул</t>
  </si>
  <si>
    <t>OSV-00369</t>
  </si>
  <si>
    <t>Chaga OstroVit 60 капсул</t>
  </si>
  <si>
    <t>OSV-00370</t>
  </si>
  <si>
    <t>Echinacea OstroVit 90 капсул</t>
  </si>
  <si>
    <t>OSV-00371</t>
  </si>
  <si>
    <t>Elderberry OstroVit 90 капсул</t>
  </si>
  <si>
    <t>OSV-00372</t>
  </si>
  <si>
    <t>Electrolyte OstroVit 20 шипучих таблеток Апельсин</t>
  </si>
  <si>
    <t>OSV-00373</t>
  </si>
  <si>
    <t>Garcinia Cambogia OstroVit 90 капсул</t>
  </si>
  <si>
    <t>OSV-00374</t>
  </si>
  <si>
    <t>Glutathione OstroVit 90 капсул</t>
  </si>
  <si>
    <t>OSV-00375</t>
  </si>
  <si>
    <t>Gotu kola OstroVit 90 капсул</t>
  </si>
  <si>
    <t>OSV-00376</t>
  </si>
  <si>
    <t>Grape Seed Extract OstroVit 90 капсул</t>
  </si>
  <si>
    <t>OSV-00377</t>
  </si>
  <si>
    <t>Green Tea OstroVit 90 капсул</t>
  </si>
  <si>
    <t>OSV-00378</t>
  </si>
  <si>
    <t>Horsetail OstroVit 90 капсул</t>
  </si>
  <si>
    <t>OSV-00379</t>
  </si>
  <si>
    <t>L-Theanine Vege OstroVit 90 капсул</t>
  </si>
  <si>
    <t>OSV-00380</t>
  </si>
  <si>
    <t>Melatonin 8000 OstroVit 180 таблеток</t>
  </si>
  <si>
    <t>OSV-00381</t>
  </si>
  <si>
    <t>Quercetin OstroVit 90 капсул</t>
  </si>
  <si>
    <t>OSV-00382</t>
  </si>
  <si>
    <t>Triple ginseng OstroVit 90 капсул</t>
  </si>
  <si>
    <t>OSV-00383</t>
  </si>
  <si>
    <t>Vitamin C 1000 liquid OstroVit 500 мл Лимон</t>
  </si>
  <si>
    <t>OSV-00384</t>
  </si>
  <si>
    <t>Vitamin D3 4000 + K2 OstroVit 110 таблеток</t>
  </si>
  <si>
    <t>OSV-00385</t>
  </si>
  <si>
    <t>White Mulberry OstroVit 60 капсул</t>
  </si>
  <si>
    <t>OSV-00386</t>
  </si>
  <si>
    <t>Zinc 60.000 OstroVit 90 таблеток</t>
  </si>
  <si>
    <t>OSV-00387-2</t>
  </si>
  <si>
    <t>Пляшка OstroVit 600 мл Рожева</t>
  </si>
  <si>
    <t>OSV-00387-1</t>
  </si>
  <si>
    <t>Пляшка OstroVit 600 мл Жовта</t>
  </si>
  <si>
    <t>Milk Thistle Extract Extra Strength 450 мг Now Foods 120 капсул</t>
  </si>
  <si>
    <t>Milk Thistle Extract with Turmeric 150 мг Now Foods 120 капсул</t>
  </si>
  <si>
    <t>CGN-00956</t>
  </si>
  <si>
    <t>Silymarin Complex California Gold Nutrition 120 капсул</t>
  </si>
  <si>
    <t>OSH-00010</t>
  </si>
  <si>
    <t>Isotonic Drink OSHEE WIEDŹMIN 750 мл Бузина - Аґрус</t>
  </si>
  <si>
    <t>Біотин Biotin 10000 мкг 21st Century 120 таблеток</t>
  </si>
  <si>
    <t>CMX-00952</t>
  </si>
  <si>
    <t>Бальзам для губ Carmex Daily Care Moisturizing Lip Balm Strawberry SPF 15 4.25 г</t>
  </si>
  <si>
    <t>CMX-11317</t>
  </si>
  <si>
    <t>Бальзам для губ Carmex Classic Lip Balm Medicated SPF 15 4.25 г</t>
  </si>
  <si>
    <t>CMX-11311</t>
  </si>
  <si>
    <t>Бальзам для губ Carmex Classic Lip Balm Medicated 7.5 г</t>
  </si>
  <si>
    <t>CMX-00716</t>
  </si>
  <si>
    <t>Бальзам для губ Carmex Comfort Care Colloidal Oatmeal Lip Balm Mixed Berry 4.25 г</t>
  </si>
  <si>
    <t>CMX-00794</t>
  </si>
  <si>
    <t>Бальзам для губ Carmex Comfort Care Colloidal Oatmeal Lip Balm Watermelon Blast 4.25 г</t>
  </si>
  <si>
    <t>OSH-00012</t>
  </si>
  <si>
    <t>Isotonic Drink OSHEE WIEDŹMIN 750 мл Червоний апельсин</t>
  </si>
  <si>
    <t>OSH-00011</t>
  </si>
  <si>
    <t>Isotonic Drink Pure Zero OSHEE 750 мл Лимон - М'ята</t>
  </si>
  <si>
    <t>Гранола АХА з ягодами 270 г</t>
  </si>
  <si>
    <t>Гранола АХА з шоколадом і горіхами 270 г</t>
  </si>
  <si>
    <t>Гранола АХА з фруктами і горіхами 270 г</t>
  </si>
  <si>
    <t>Гранола АХА з тропічними фруктами 270 г</t>
  </si>
  <si>
    <t>Гранола медова АХА з горіхами 270 г</t>
  </si>
  <si>
    <t>Гранола АХА з шоколадом та вишнею 270 г</t>
  </si>
  <si>
    <t>Вівсяні пластівці АХА швидкого приготування EXPRESS 450 г</t>
  </si>
  <si>
    <t>Вівсяні пластівці АХА цільнозернові 450 г</t>
  </si>
  <si>
    <t>00000018619</t>
  </si>
  <si>
    <t>00000020039</t>
  </si>
  <si>
    <t>00000020038</t>
  </si>
  <si>
    <t>00000020058</t>
  </si>
  <si>
    <t>00000018887</t>
  </si>
  <si>
    <t>00000020967</t>
  </si>
  <si>
    <t>00000015584</t>
  </si>
  <si>
    <t>00000015585</t>
  </si>
  <si>
    <t>DRB-00087</t>
  </si>
  <si>
    <t>Магній High Absorption Magnesium 100 мг Doctor's Best 240 таблеток</t>
  </si>
  <si>
    <t>ТОМ-00090</t>
  </si>
  <si>
    <t>Цукерки ТОМ з арахісовою пастою в чорному шоколаді 225 г 25 шт</t>
  </si>
  <si>
    <t>Ginseng Stark Pharm 60 капсул</t>
  </si>
  <si>
    <t>Гліцин Glycine Mega caps 1000 мг Stark Pharm 60 капсул</t>
  </si>
  <si>
    <t>OSH-00013</t>
  </si>
  <si>
    <t>Vitamin Water Magnesium + B6 OSHEE 555 мл Лимон - Апельсин</t>
  </si>
  <si>
    <t>OSH-00014</t>
  </si>
  <si>
    <t>Vitamin Water Vitamins and Minerals OSHEE 555 мл Червоний виноград - Драконовий фрукт</t>
  </si>
  <si>
    <t>Кокосова олія Coconut Oil Virgin OstroVit 900 г</t>
  </si>
  <si>
    <t>Кокосова олія Coconut Oil Virgin OstroVit 400 г</t>
  </si>
  <si>
    <t>OSV-00405</t>
  </si>
  <si>
    <t>OSV-00410</t>
  </si>
  <si>
    <t>Бустер тестостерона Tribulus Terrestris 90 OstroVit 360 таблеток</t>
  </si>
  <si>
    <t>OSV-00409</t>
  </si>
  <si>
    <t>Cytrynian Magnezu OstroVit 60 капсул</t>
  </si>
  <si>
    <t>OSV-00408</t>
  </si>
  <si>
    <t>Какао Cocoa Fit OstroVit 500 г</t>
  </si>
  <si>
    <t>OSV-00407</t>
  </si>
  <si>
    <t>Амінокислоти Beef Amino 2000 OstroVit 300 таблеток</t>
  </si>
  <si>
    <t>OSV-00406</t>
  </si>
  <si>
    <t>Арахісова паста Peanut Butter with Protein OstroVit 500 г</t>
  </si>
  <si>
    <t>OSV-00279-9</t>
  </si>
  <si>
    <t>Cоус OstroVit 300 г Яблучний пиріг</t>
  </si>
  <si>
    <t>OSV-00404-4</t>
  </si>
  <si>
    <t>Джем OstroVit Peach Jelly Squeeze 350 г Персик</t>
  </si>
  <si>
    <t>OSV-00404-3</t>
  </si>
  <si>
    <t>Джем OstroVit Apricot Jelly Squeeze 350 г Абрикос</t>
  </si>
  <si>
    <t>OSV-00404-2</t>
  </si>
  <si>
    <t>Джем OstroVit Cherry Jelly Squeeze 350 г Вишня</t>
  </si>
  <si>
    <t>OSV-00404-1</t>
  </si>
  <si>
    <t>Джем OstroVit Strawberry Jelly Squeeze 350 г Полуниця</t>
  </si>
  <si>
    <t>OSV-00403</t>
  </si>
  <si>
    <t>Vitamin D3 4000 + K2 MK-7 liquid OstroVit 500 мл Полуниця</t>
  </si>
  <si>
    <t>OSV-00402</t>
  </si>
  <si>
    <t>EAA OstroVit 150 капсул</t>
  </si>
  <si>
    <t>OSV-00401</t>
  </si>
  <si>
    <t>Beta-Alanine 800 OstroVit 150 капсул</t>
  </si>
  <si>
    <t>OSV-00400</t>
  </si>
  <si>
    <t>Бустер тестостерона D.A.A. OstroVit 200 г Малина</t>
  </si>
  <si>
    <t>OSV-00399</t>
  </si>
  <si>
    <t>HMB OstroVit 150 капсул</t>
  </si>
  <si>
    <t>OSV-00062-5</t>
  </si>
  <si>
    <t>BCAA + Glutamine OstroVit 200 г Грейпфрут</t>
  </si>
  <si>
    <t>OSV-00356-3</t>
  </si>
  <si>
    <t>Рисовий пудинг Cream of Rice OstroVit 1 кг Бісквіт - Солона карамель</t>
  </si>
  <si>
    <t>OSV-00356-4</t>
  </si>
  <si>
    <t>Рисовий пудинг Cream of Rice OstroVit 1 кг Малина</t>
  </si>
  <si>
    <t>OSV-00398</t>
  </si>
  <si>
    <t>Arginine 3000 OstroVit 150 капсул</t>
  </si>
  <si>
    <t>OSV-00397</t>
  </si>
  <si>
    <t>Колаген Marine Collagen + Hyaluronic Acid + Vitamin C OstroVit 200 г Кокос - Персик</t>
  </si>
  <si>
    <t>OSV-00396</t>
  </si>
  <si>
    <t>Креатин Creatine Monohydrate 4400 OstroVit 400 капсул</t>
  </si>
  <si>
    <t>OSV-00395</t>
  </si>
  <si>
    <t>Вітамінний напій Low Carb Drink OstroVit 500 мл Ананас</t>
  </si>
  <si>
    <t>OSV-00394-1</t>
  </si>
  <si>
    <t>Протеїн Beef Protein OstroVit 1.8 кг Шоколад - Кокос</t>
  </si>
  <si>
    <t>OSV-00393-8</t>
  </si>
  <si>
    <t>Печиво OstroVit Cocoa Cookies with milk cream in white coating 128 г</t>
  </si>
  <si>
    <t>OSV-00393-7</t>
  </si>
  <si>
    <t>Печиво OstroVit Cookies with almonds 130 г</t>
  </si>
  <si>
    <t>OSV-00393-6</t>
  </si>
  <si>
    <t>Печиво OstroVit Cookies with peanuts and chocolate 125 г</t>
  </si>
  <si>
    <t>OSV-00393-5</t>
  </si>
  <si>
    <t>Печиво OstroVit Cookies with peanuts 125 г</t>
  </si>
  <si>
    <t>OSV-00393-4</t>
  </si>
  <si>
    <t>Печиво OstroVit Cookies with pieces of chocolate 130 г</t>
  </si>
  <si>
    <t>OSV-00393-3</t>
  </si>
  <si>
    <t>Печиво OstroVit Cookies with coconut 130 г</t>
  </si>
  <si>
    <t>OSV-00393-2</t>
  </si>
  <si>
    <t>Печиво OstroVit Cookies with hazelnuts 130 г</t>
  </si>
  <si>
    <t>OSV-00393-1</t>
  </si>
  <si>
    <t>Печиво OstroVit Cookies Cereal 120 г</t>
  </si>
  <si>
    <t>PRP-00109</t>
  </si>
  <si>
    <t>Протеїновий батончик Power Pro Brisee 25% Protein Bar 55 г Арахіс - Карамель</t>
  </si>
  <si>
    <t>PRP-00110</t>
  </si>
  <si>
    <t>Протеїновий батончик Power Pro Brisee 25% Protein Bar 55 г Журавлина</t>
  </si>
  <si>
    <t>PRP-00111</t>
  </si>
  <si>
    <t>Протеїновий батончик Power Pro Brisee 25% Protein Bar 55 г Кокос</t>
  </si>
  <si>
    <t>PRP-00112</t>
  </si>
  <si>
    <t>Протеїновий батончик Power Pro Brisee 25% Protein Bar 55 г Шоколад</t>
  </si>
  <si>
    <t>PRP-00113</t>
  </si>
  <si>
    <t>Протеїновий батончик Power Pro Brisee 25% Protein Bar 55 г Мікс</t>
  </si>
  <si>
    <t>CGN-00946</t>
  </si>
  <si>
    <t>Прополіс</t>
  </si>
  <si>
    <t>Bee Propolis 2X Concentrated Extract 500 мг California Gold Nutrition 240 капсул</t>
  </si>
  <si>
    <t>CGN-00945</t>
  </si>
  <si>
    <t>Bee Propolis 2X Concentrated Extract 500 мг California Gold Nutrition 90 капсул</t>
  </si>
  <si>
    <t>NFS-03161</t>
  </si>
  <si>
    <t>Bee Propolis 500 мг Natural Factors 90 капсул</t>
  </si>
  <si>
    <t>NOW-03373</t>
  </si>
  <si>
    <t>Вітаміни Hair, Skin &amp; Nails Now Foods 90 капсул</t>
  </si>
  <si>
    <t>BTH-00024-6</t>
  </si>
  <si>
    <t>Протеїн 100% Pure Whey BioTech 2.27 кг Кокос - Шоколад</t>
  </si>
  <si>
    <t>BTH-00024-7</t>
  </si>
  <si>
    <t>Протеїн 100% Pure Whey BioTech 2.27 кг Банан</t>
  </si>
  <si>
    <t>BTH-00086-7</t>
  </si>
  <si>
    <t>Протеїн Iso Whey Zero BioTech 908 г Фісташка</t>
  </si>
  <si>
    <t>BTH-00220-1</t>
  </si>
  <si>
    <t>Протеїн Protein Power BioTech 500 г Ваніль</t>
  </si>
  <si>
    <t>BTH-00220-2</t>
  </si>
  <si>
    <t>Протеїн Protein Power BioTech 500 г Шоколад</t>
  </si>
  <si>
    <t>BTH-00220-3</t>
  </si>
  <si>
    <t>Протеїн Protein Power BioTech 500 г Полуниця - Банан</t>
  </si>
  <si>
    <t>BTH-00110-4</t>
  </si>
  <si>
    <t>Протеїн Vegan Protein BioTech 500 г Банан</t>
  </si>
  <si>
    <t>BTH-00221</t>
  </si>
  <si>
    <t>Ashwagandha BioTech 60 капсул</t>
  </si>
  <si>
    <t>BTH-00222</t>
  </si>
  <si>
    <t>Hair, Skin &amp; Nails BioTech 54 капсули</t>
  </si>
  <si>
    <t>Карамель солона з полуницею ТОМ 330 г</t>
  </si>
  <si>
    <t>DRB-00224</t>
  </si>
  <si>
    <t>Real Krill 350 мг Doctor's Best 60 капсул</t>
  </si>
  <si>
    <t>Spirulina AstaBlue Complex California Gold Nutrition 60 таблеток</t>
  </si>
  <si>
    <t>CEN-28067</t>
  </si>
  <si>
    <t>K2 MK-7 100 мкг 21st Century 110 капсул</t>
  </si>
  <si>
    <t>CGN-01168</t>
  </si>
  <si>
    <t>Lutein with Zeaxanthin 10 мг California Gold Nutrition 120 капсул</t>
  </si>
  <si>
    <t>Passion Flower 500 мг Stark Pharm 60 капсул</t>
  </si>
  <si>
    <t>Glucosamine Chondroitin MSM Stark Pharm 90 капсул</t>
  </si>
  <si>
    <t>Taurine &amp; KMgB6 Stark Pharm 200 г</t>
  </si>
  <si>
    <t>PRP-00107</t>
  </si>
  <si>
    <t>Протеїн Femine Power Pro 500 г Труфальє</t>
  </si>
  <si>
    <t>BTH-00081-2</t>
  </si>
  <si>
    <t>Протеїн Beef Protein BioTech 500 г Полуниця</t>
  </si>
  <si>
    <t>OSV-00411</t>
  </si>
  <si>
    <t>Упори для віджимань OstroVit Push up bar</t>
  </si>
  <si>
    <t>BTH-00225</t>
  </si>
  <si>
    <t>L-Tryptophan BioTech 60 капсул</t>
  </si>
  <si>
    <t>BTH-00189-4</t>
  </si>
  <si>
    <t>Амінокислоти EAA Zero BioTech 182 г Яблуко</t>
  </si>
  <si>
    <t>BTH-00189-3</t>
  </si>
  <si>
    <t>Амінокислоти EAA Zero BioTech 182 г Синій виноград</t>
  </si>
  <si>
    <t>BTH-00094-7</t>
  </si>
  <si>
    <t>BCAA Zero BioTech 360 г Лимонний чай</t>
  </si>
  <si>
    <t>BCAA Zero BioTech 360 г Апельсин</t>
  </si>
  <si>
    <t>BTH-00094-6</t>
  </si>
  <si>
    <t>BTH-00224-1</t>
  </si>
  <si>
    <t>Collagen BioTech 300 г Ожина</t>
  </si>
  <si>
    <t>BTH-00201-4</t>
  </si>
  <si>
    <t>Гейнер Hyper Mass BioTech 2.27 кг Полуниця</t>
  </si>
  <si>
    <t>BTH-00217-2</t>
  </si>
  <si>
    <t>Рукавички BioTech Berlin M</t>
  </si>
  <si>
    <t>BTH-00223</t>
  </si>
  <si>
    <t>Saw Palmetto BioTech 60 капсул</t>
  </si>
  <si>
    <t>OSV-00447</t>
  </si>
  <si>
    <t>Арахісова паста Peanut Butter + Coconut OstroVit 500 г</t>
  </si>
  <si>
    <t>OSV-00446</t>
  </si>
  <si>
    <t>Арахісова паста Peanut Butter + Honey OstroVit 500 г</t>
  </si>
  <si>
    <t>OSV-00445</t>
  </si>
  <si>
    <t>Арахісова паста Peanut Butter 100% Smooth OstroVit 500 г</t>
  </si>
  <si>
    <t>OSV-00444</t>
  </si>
  <si>
    <t>Horsetail Extract OstroVit 100 г</t>
  </si>
  <si>
    <t>OSV-00443</t>
  </si>
  <si>
    <t>Reishi Extract OstroVit 50 г</t>
  </si>
  <si>
    <t>OSV-00442</t>
  </si>
  <si>
    <t>Saw Palmetto Vege OstroVit 360 таблеток</t>
  </si>
  <si>
    <t>OSV-00441</t>
  </si>
  <si>
    <t>Кава Coffee with Mushrooms OstroVit 150 г Натуральний</t>
  </si>
  <si>
    <t>OSV-00440-2</t>
  </si>
  <si>
    <t>Кава Coffee Extreme OstroVit 150 г Солона карамель та вафлі</t>
  </si>
  <si>
    <t>OSV-00440-1</t>
  </si>
  <si>
    <t>Кава Coffee Extreme OstroVit 150 г Шоколад - Лісовий горіх</t>
  </si>
  <si>
    <t>OSV-00439</t>
  </si>
  <si>
    <t>Koenzym Q10 OstroVit Pharma 30 капсул</t>
  </si>
  <si>
    <t>OSV-00438</t>
  </si>
  <si>
    <t>Citicoline OstroVit Pharma 60 капсул</t>
  </si>
  <si>
    <t>OSV-00437</t>
  </si>
  <si>
    <t>Luteina OstroVit Pharma 30 капсул</t>
  </si>
  <si>
    <t>OSV-00436</t>
  </si>
  <si>
    <t>Omega 3 500/250 OstroVit Pharma 30 капсул</t>
  </si>
  <si>
    <t>OSV-00435</t>
  </si>
  <si>
    <t>Vitamin D3 4000 + K2 MK-7 OstroVit Pharma 90 таблеток</t>
  </si>
  <si>
    <t>OSV-00434</t>
  </si>
  <si>
    <t>Bloker potu OstroVit Pharma 90 капсул</t>
  </si>
  <si>
    <t>OSV-00433</t>
  </si>
  <si>
    <t>Methyl B-Complex OstroVit Pharma 30 капсул</t>
  </si>
  <si>
    <t>OSV-00432</t>
  </si>
  <si>
    <t>Вітаміни для волосся, шкіри та нігтів</t>
  </si>
  <si>
    <t>Misie na zdrowe wlosy OstroVit Pharma 30 жувальних таблеток</t>
  </si>
  <si>
    <t>OSV-00431</t>
  </si>
  <si>
    <t>Elite CLA OstroVit Pharma 30 капсул</t>
  </si>
  <si>
    <t>OSV-00430</t>
  </si>
  <si>
    <t>Liver Aid OstroVit Pharma 90 капсул</t>
  </si>
  <si>
    <t>OSV-00429</t>
  </si>
  <si>
    <t>Cynk organiczny OstroVit Pharma 90 таблеток</t>
  </si>
  <si>
    <t>OSV-00428</t>
  </si>
  <si>
    <t>OSV-00427</t>
  </si>
  <si>
    <t>Elite Q10 OstroVit Pharma 30 капсул</t>
  </si>
  <si>
    <t>OSV-00426</t>
  </si>
  <si>
    <t>Quatro Mushroom Blend OstroVit 100 г</t>
  </si>
  <si>
    <t>OSV-00425</t>
  </si>
  <si>
    <t>Lion's Mane Extract OstroVit 50 г</t>
  </si>
  <si>
    <t>OSV-00424</t>
  </si>
  <si>
    <t>Креатин Creatine Monohydrate 4400 OstroVit 120 капсул</t>
  </si>
  <si>
    <t>OSV-00423</t>
  </si>
  <si>
    <t>Вітаміни Magnesium + Vitamin D3 2000 IU + B6 OstroVit 120 таблеток</t>
  </si>
  <si>
    <t>OSV-00422</t>
  </si>
  <si>
    <t>Apple Cider Vinegar Gummies OstroVit 60 жувальних таблеток</t>
  </si>
  <si>
    <t>OSV-00421</t>
  </si>
  <si>
    <t>ATP</t>
  </si>
  <si>
    <t>ATP OstroVit 60 капсул</t>
  </si>
  <si>
    <t>OSV-00420</t>
  </si>
  <si>
    <t>Hops strobile OstroVit 90 капсул</t>
  </si>
  <si>
    <t>OSV-00419</t>
  </si>
  <si>
    <t>Methyl B-Complex KIDS drops OstroVit Pharma 30 мл</t>
  </si>
  <si>
    <t>OSV-00418</t>
  </si>
  <si>
    <t>Vitamin C KIDS drops OstroVit Pharma 30 мл</t>
  </si>
  <si>
    <t>OSV-00417</t>
  </si>
  <si>
    <t>Vitamin D3 1000 IU JUNIOR spray OstroVit Pharma 30 мл</t>
  </si>
  <si>
    <t>OSV-00416</t>
  </si>
  <si>
    <t>Vitamin D3 400 IU BABY spray OstroVit Pharma 30 мл</t>
  </si>
  <si>
    <t>OSV-00415</t>
  </si>
  <si>
    <t>Vitamin D3 4000 IU VEGE spray OstroVit Pharma 30 мл</t>
  </si>
  <si>
    <t>OSV-00414</t>
  </si>
  <si>
    <t>Магнезія Liquid Chalk OstroVit 50 мл</t>
  </si>
  <si>
    <t>OSV-00413</t>
  </si>
  <si>
    <t>Cordyceps Extract OstroVit 50 г</t>
  </si>
  <si>
    <t>OSV-00412</t>
  </si>
  <si>
    <t>Вітаміни Immune Aid KIDS Powder OstroVit Pharma 100 г Малина</t>
  </si>
  <si>
    <t>OSV-00137-1</t>
  </si>
  <si>
    <t>Протеїн Whey Protein OstroVit 700 г Полуниця</t>
  </si>
  <si>
    <t>OSV-00137-2</t>
  </si>
  <si>
    <t>Протеїн Whey Protein OstroVit 700 г Банановий торт</t>
  </si>
  <si>
    <t>OSV-00137-3</t>
  </si>
  <si>
    <t>Протеїн Whey Protein OstroVit 700 г Фісташка</t>
  </si>
  <si>
    <t>OSV-00137-4</t>
  </si>
  <si>
    <t>Протеїн Whey Protein OstroVit 700 г Чорниця</t>
  </si>
  <si>
    <t>OSH-00015</t>
  </si>
  <si>
    <t>Vitamin Water Magnez + B6 Zero OSHEE 555 мл Лимон - Апельсин</t>
  </si>
  <si>
    <t>CGN-01877</t>
  </si>
  <si>
    <t>Saffron Extract with Affron 28 мг California Gold Nutrition 60 капсул</t>
  </si>
  <si>
    <t>PRP-00104</t>
  </si>
  <si>
    <t>Протеїн Femine Power Pro 500 г Медова диня</t>
  </si>
  <si>
    <t>PRP-00106</t>
  </si>
  <si>
    <t>Протеїн Femine Power Pro 500 г Апельсин</t>
  </si>
  <si>
    <t>00000020616-1</t>
  </si>
  <si>
    <t>00000020699-1</t>
  </si>
  <si>
    <t>00000020740-1</t>
  </si>
  <si>
    <t>00000020369-1</t>
  </si>
  <si>
    <t>BTH-00209-2</t>
  </si>
  <si>
    <t>Гейнер Hyper Mass BioTech 6.8 кг Печиво - Крем</t>
  </si>
  <si>
    <t>Жироспалювач Super Lipo BioTech 120 таблеток</t>
  </si>
  <si>
    <t>BTH-00226-1</t>
  </si>
  <si>
    <t>BCAA Zero BioTech 9 г Апельсин</t>
  </si>
  <si>
    <t>BTH-00226-2</t>
  </si>
  <si>
    <t>BCAA Zero BioTech 9 г Тропічні фрукти</t>
  </si>
  <si>
    <t>BTH-00226-3</t>
  </si>
  <si>
    <t>BCAA Zero BioTech 9 г Лимонний чай</t>
  </si>
  <si>
    <t>BTH-00226-4</t>
  </si>
  <si>
    <t>BCAA Zero BioTech 9 г Яблуко</t>
  </si>
  <si>
    <t>BTH-00226-5</t>
  </si>
  <si>
    <t>BCAA Zero BioTech 9 г Кавун</t>
  </si>
  <si>
    <t>BTH-00226-6</t>
  </si>
  <si>
    <t>BCAA Zero BioTech 9 г Персиковий чай</t>
  </si>
  <si>
    <t>BTH-00226-7</t>
  </si>
  <si>
    <t>BCAA Zero BioTech 9 г Синій виноград</t>
  </si>
  <si>
    <t>BTH-00226-8</t>
  </si>
  <si>
    <t>BCAA Zero BioTech 9 г Кола</t>
  </si>
  <si>
    <t>BTH-00226-9</t>
  </si>
  <si>
    <t>BCAA Zero BioTech 9 г Ананас - Манго</t>
  </si>
  <si>
    <t>BTH-00226-10</t>
  </si>
  <si>
    <t>BCAA Zero BioTech 9 г Ківі - Лайм</t>
  </si>
  <si>
    <t>BTH-00029-6</t>
  </si>
  <si>
    <t>Амінокислоти EAA Zero BioTech 350 г Апельсин - Манго</t>
  </si>
  <si>
    <t>BTH-00227-1</t>
  </si>
  <si>
    <t>Аргінін L-Arginine BioTech 300 г Без смакових добавок</t>
  </si>
  <si>
    <t>Relax BioTech 60 таблеток</t>
  </si>
  <si>
    <t>L-Carnitine 500 мг Stark Pharm 60 таблеток</t>
  </si>
  <si>
    <t>Протеїн Whey 80 Premium Stark Pharm 1 кг Банан</t>
  </si>
  <si>
    <t>Протеїн Whey 80 Premium Stark Pharm 1 кг Без смакових добавок</t>
  </si>
  <si>
    <t>Протеїн Whey 80 Premium Stark Pharm 1 кг Ваніль</t>
  </si>
  <si>
    <t>Протеїн Whey 80 Premium Stark Pharm 1 кг Шоколад - Лісовий горіх</t>
  </si>
  <si>
    <t>Протеїн Whey 80 Premium Stark Pharm 1 кг Полуниця</t>
  </si>
  <si>
    <t>Екстракт звіробою St. John's Wort 500 мг Stark Pharm 60 капсул</t>
  </si>
  <si>
    <t>Arm &amp; Hammer</t>
  </si>
  <si>
    <t>ARH-19793</t>
  </si>
  <si>
    <t>Дезодоранти</t>
  </si>
  <si>
    <t>Дезодорант Arm &amp; Hammer Essentials with Natural Deodorizers Deodorant Rosemary Lavender 71 г</t>
  </si>
  <si>
    <t>ARH-00546</t>
  </si>
  <si>
    <t>Дезодорант Arm &amp; Hammer Essentials with Natural Deodorizers Deodorant Juniper Berry 71 г</t>
  </si>
  <si>
    <t>ARH-19792</t>
  </si>
  <si>
    <t>Дезодорант Arm &amp; Hammer Essentials with Natural Deodorizers Deodorant Unscented 71 г</t>
  </si>
  <si>
    <t>ARH-19470</t>
  </si>
  <si>
    <t>Дезодорант Arm &amp; Hammer UltraMax Solid Antiperspirant Deodorant Powder Fresh 73 г</t>
  </si>
  <si>
    <t>ARH-19460</t>
  </si>
  <si>
    <t>Дезодорант Arm &amp; Hammer UltraMax Solid Antiperspirant Deodorant Unscented 73 г</t>
  </si>
  <si>
    <t>Дезодорант Arm &amp; Hammer UltraMax Solid Antiperspirant Deodorant Powder Fresh 28 г</t>
  </si>
  <si>
    <t>ARH-19123</t>
  </si>
  <si>
    <t>ARH-19020</t>
  </si>
  <si>
    <t>ARH-19724</t>
  </si>
  <si>
    <t>Дезодорант Arm &amp; Hammer UltraMax Solid Antiperspirant Deodorant Fresh 73 г</t>
  </si>
  <si>
    <t>ARH-19764</t>
  </si>
  <si>
    <t>Дезодорант Arm &amp; Hammer UltraMax Solid Antiperspirant Deodorant for Men Cool Blast 73 г</t>
  </si>
  <si>
    <t>ARH-19714</t>
  </si>
  <si>
    <t>ARH-19122</t>
  </si>
  <si>
    <t>Дезодорант Arm &amp; Hammer UltraMax Antiperspirant Solid Deodorant For Men Fresh 28 г</t>
  </si>
  <si>
    <t>ARH-19744</t>
  </si>
  <si>
    <t>Дезодорант Arm &amp; Hammer UltraMax Solid Antiperspirant Deodorant Active Sport 73 г</t>
  </si>
  <si>
    <t>NOW-06960</t>
  </si>
  <si>
    <t>Стевія Better Stevia Organic Extract Powder Now Foods 28 г</t>
  </si>
  <si>
    <t>NOW-06943</t>
  </si>
  <si>
    <t>Стевія Better Stevia Organic Extract Powder Now Foods 113 г</t>
  </si>
  <si>
    <t>NOW-06979</t>
  </si>
  <si>
    <t>Стевія Better Stevia Zero-Calorie Liquid Sweetener French Vanilla Now Foods 59 мл Ваніль</t>
  </si>
  <si>
    <t>NOW-06957</t>
  </si>
  <si>
    <t>Стевія Better Stevia Zero-Calorie Sweetener Original Now Foods 100 пакетиків</t>
  </si>
  <si>
    <t>OSH-00016</t>
  </si>
  <si>
    <t>Vitamin Energy Drink Watermelon Ice Effect OSHEE 250 мл</t>
  </si>
  <si>
    <t>Vitamin Energy Drink Classic OSHEE 250 мл</t>
  </si>
  <si>
    <t>OSH-00017</t>
  </si>
  <si>
    <t>Vitamin Energy + Minerals OSHEE 250 мл</t>
  </si>
  <si>
    <t>OSH-00018</t>
  </si>
  <si>
    <t>Vitamin Energy Magnesium +B6 +B5 OSHEE 250 мл</t>
  </si>
  <si>
    <t>OSV-00448</t>
  </si>
  <si>
    <t>Ginkgo Biloba Extract OstroVit 50 г</t>
  </si>
  <si>
    <t>00000020702-1</t>
  </si>
  <si>
    <t>Вітаміни Multivitamin and Mineral Two-A-Day California Gold Nutrition 60 капсул</t>
  </si>
  <si>
    <t>Milk Thistle Extract Double Strength 300 мг Now Foods 200 капсул</t>
  </si>
  <si>
    <t>Протеїн Whey Protein Instant Powerful Progress 1 кг Полуниця</t>
  </si>
  <si>
    <t>Протеїн Whey Protein Instant Powerful Progress 1 кг Тірамісу</t>
  </si>
  <si>
    <t>Протеїн Whey Protein Instant Powerful Progress 1 кг Ваніль</t>
  </si>
  <si>
    <t>Протеїн Whey Protein Instant Powerful Progress 1 кг Морозиво</t>
  </si>
  <si>
    <t>Протеїн Whey Protein Instant Powerful Progress 1 кг Лісовий горіх</t>
  </si>
  <si>
    <t>Протеїн Whey Protein Instant Powerful Progress 1 кг Лісові ягоди</t>
  </si>
  <si>
    <t>Протеїн Whey Protein Instant Powerful Progress 1 кг Печиво "Орео"</t>
  </si>
  <si>
    <t>Протеїн Whey Protein Instant Powerful Progress 1 кг Кокос</t>
  </si>
  <si>
    <t>Протеїн Whey Protein Instant Powerful Progress 1 кг Шоколад</t>
  </si>
  <si>
    <t>Протеїн Whey Protein Instant Powerful Progress 1 кг Капучіно</t>
  </si>
  <si>
    <t>Протеїн Whey Protein Instant Powerful Progress 1 кг Чорничний чізкейк</t>
  </si>
  <si>
    <t>Протеїн Whey Protein Instant Powerful Progress 1 кг Банан</t>
  </si>
  <si>
    <t>Протеїн Whey Protein Instant Powerful Progress 2 кг Банан</t>
  </si>
  <si>
    <t>Протеїн Whey Protein Instant Powerful Progress 2 кг Чорничний чізкейк</t>
  </si>
  <si>
    <t>Протеїн Whey Protein Instant Powerful Progress 2 кг Капучіно</t>
  </si>
  <si>
    <t>Протеїн Whey Protein Instant Powerful Progress 2 кг Шоколад</t>
  </si>
  <si>
    <t>Протеїн Whey Protein Instant Powerful Progress 2 кг Кокос</t>
  </si>
  <si>
    <t>Протеїн Whey Protein Instant Powerful Progress 2 кг Печиво "Орео"</t>
  </si>
  <si>
    <t>Протеїн Whey Protein Instant Powerful Progress 2 кг Лісові ягоди</t>
  </si>
  <si>
    <t>Протеїн Whey Protein Instant Powerful Progress 2 кг Лісовий горіх</t>
  </si>
  <si>
    <t>Протеїн Whey Protein Instant Powerful Progress 2 кг Морозиво</t>
  </si>
  <si>
    <t>Протеїн Whey Protein Instant Powerful Progress 2 кг Полуниця</t>
  </si>
  <si>
    <t>Протеїн Whey Protein Instant Powerful Progress 2 кг Тірамісу</t>
  </si>
  <si>
    <t>Протеїн Whey Protein Instant Powerful Progress 2 кг Ваніль</t>
  </si>
  <si>
    <t>Вітаміни Prenatal Multivitamin Plus DHA 2 Bottles 21st Century 60 таблеток / 60 капсул</t>
  </si>
  <si>
    <t>Selenium Yeast-Free 200 мкг California Gold Nutrition 180 капсул</t>
  </si>
  <si>
    <t>OSV-00457</t>
  </si>
  <si>
    <t>Бустер тестостерона D.A.A. 3000 OstroVit 90 капсул</t>
  </si>
  <si>
    <t>OSV-00452</t>
  </si>
  <si>
    <t>Magnesium + B6 liquid OstroVit 500 мл Вишня - Персик</t>
  </si>
  <si>
    <t>OSV-00455</t>
  </si>
  <si>
    <t>Креатин Creatine Monohydrate 3000 OstroVit 120 таблеток</t>
  </si>
  <si>
    <t>OSV-00456</t>
  </si>
  <si>
    <t>Креатин Creatine Monohydrate 3000 OstroVit 300 таблеток</t>
  </si>
  <si>
    <t>OSV-00461</t>
  </si>
  <si>
    <t>Creatine HCL OstroVit 120 капсул</t>
  </si>
  <si>
    <t>OSV-00449-1</t>
  </si>
  <si>
    <t>Протеїн 100% Whey Isolate OstroVit 700 г Шоколад</t>
  </si>
  <si>
    <t>OSV-00451-1</t>
  </si>
  <si>
    <t>Протеїн 100% Whey Protein OstroVit 700 г Шоколад</t>
  </si>
  <si>
    <t>OSV-00451-2</t>
  </si>
  <si>
    <t>Протеїн 100% Whey Protein OstroVit 700 г Ваніль</t>
  </si>
  <si>
    <t>OSV-00450</t>
  </si>
  <si>
    <t>Протеїн WPC 80 OstroVit 700 г Без смакових добавок</t>
  </si>
  <si>
    <t>OSV-00394-2</t>
  </si>
  <si>
    <t>Протеїн Beef Protein OstroVit 1.8 кг Полуниця</t>
  </si>
  <si>
    <t>OSV-00394-3</t>
  </si>
  <si>
    <t>Протеїн Beef Protein OstroVit 1.8 кг Ваніль</t>
  </si>
  <si>
    <t>OSV-00453-1</t>
  </si>
  <si>
    <t>Протеїн Beef Protein OstroVit 700 г Ваніль</t>
  </si>
  <si>
    <t>OSV-00453-2</t>
  </si>
  <si>
    <t>Протеїн Beef Protein OstroVit 700 г Полуниця</t>
  </si>
  <si>
    <t>OSV-00454-1</t>
  </si>
  <si>
    <t>3C CLA L-Carnitine Chromium OstroVit 150 г Ківі</t>
  </si>
  <si>
    <t>OSV-00454-2</t>
  </si>
  <si>
    <t>3C CLA L-Carnitine Chromium OstroVit 150 г Малиновий лимонад з м'ятою</t>
  </si>
  <si>
    <t>OSV-00279-10</t>
  </si>
  <si>
    <t>Cоус OstroVit 300 г Цитрус</t>
  </si>
  <si>
    <t>OSV-00279-11</t>
  </si>
  <si>
    <t>Cоус OstroVit 300 г Ваніль</t>
  </si>
  <si>
    <t>OSV-00279-12</t>
  </si>
  <si>
    <t>Cоус OstroVit 300 г Ананас</t>
  </si>
  <si>
    <t>OSV-00279-13</t>
  </si>
  <si>
    <t>Cоус OstroVit 300 г Тірамісу</t>
  </si>
  <si>
    <t>OSV-00459</t>
  </si>
  <si>
    <t>Omega 3 Extreme OstroVit 180 капсул</t>
  </si>
  <si>
    <t>OSV-00460</t>
  </si>
  <si>
    <t>L-Tyrosine 500 мг OstroVit 120 капсул</t>
  </si>
  <si>
    <t>OSV-00458</t>
  </si>
  <si>
    <t>Digezyme Digestive Enzymes OstroVit 90 таблеток</t>
  </si>
  <si>
    <t>OSV-00462</t>
  </si>
  <si>
    <t>Набір фітнес - резинок OstroVit Material Resistance Bands 3 шт</t>
  </si>
  <si>
    <t>GON-00012</t>
  </si>
  <si>
    <t>Батончик Go On Nutrition Keto Bar 50 г Арахісова паста</t>
  </si>
  <si>
    <t>PRP-00115</t>
  </si>
  <si>
    <t>Протеїновий батончик Power Pro 36% Банан - Шоколад 60 г</t>
  </si>
  <si>
    <t>PRP-00114</t>
  </si>
  <si>
    <t>PRP-00116</t>
  </si>
  <si>
    <t>Протеїновий батончик Power Pro 36% Малиновий крюшон 60 г</t>
  </si>
  <si>
    <t>PRP-00117</t>
  </si>
  <si>
    <t>Протеїновий батончик Power Pro 36% Пломбіріні 60 г</t>
  </si>
  <si>
    <t>BTH-00092-10</t>
  </si>
  <si>
    <t>Протеїн 100% Pure Whey BioTech 454 г Банан</t>
  </si>
  <si>
    <t>BTH-00173-9</t>
  </si>
  <si>
    <t>Протеїн 100% Pure Whey BioTech 1 кг Солона карамель</t>
  </si>
  <si>
    <t>BTH-00069-6</t>
  </si>
  <si>
    <t>Гейнер Hyper Mass BioTech 1 кг Солона карамель</t>
  </si>
  <si>
    <t>BTH-00069-7</t>
  </si>
  <si>
    <t>Гейнер Hyper Mass BioTech 1 кг Печиво - Крем</t>
  </si>
  <si>
    <t>OSV-00463-1</t>
  </si>
  <si>
    <t>Пляшка Water Jug OstroVit 1890 мл Чорна</t>
  </si>
  <si>
    <t>OSH-00020</t>
  </si>
  <si>
    <t>Чай Vitamin Tea Zero OSHEE 555 мл Персик</t>
  </si>
  <si>
    <t>OSH-00019</t>
  </si>
  <si>
    <t>Vitamin Water Zero OSHEE 555 мл Лимон - Лайм</t>
  </si>
  <si>
    <t>Magnesium Citrate &amp; B6 Stark Pharm 120 капсул</t>
  </si>
  <si>
    <t>Mental Focus Stark Pharm 60 капсул</t>
  </si>
  <si>
    <t>Omega-3 Natural Stark Pharm 180 капсул</t>
  </si>
  <si>
    <t>Omega-3 Natural Stark Pharm 60 капсул</t>
  </si>
  <si>
    <t>Bacopa Monnieri 500 мг Stark Pharm 60 капсул</t>
  </si>
  <si>
    <t>Ashwagandha 500 мг Stark Pharm 60 капсул</t>
  </si>
  <si>
    <t>Lion's Mane 500 мг Stark Pharm 60 капсул</t>
  </si>
  <si>
    <t>Hyaluronic Acid &amp; MSM 50 мг Stark Pharm 60 капсул</t>
  </si>
  <si>
    <t>Колаген Collagen Peptides &amp; Hyaluronic Acid Stark Pharm 206 г</t>
  </si>
  <si>
    <t>ARH-97528</t>
  </si>
  <si>
    <t>Дезодорант Arm &amp; Hammer Essentials with Natural Deodorizers Deodorant Magnesium Vanilla Sandalwood 71 г</t>
  </si>
  <si>
    <t>ARH-87184</t>
  </si>
  <si>
    <t>Шампуні та кондиціонери для тварин</t>
  </si>
  <si>
    <t>Шампунь для тварин Arm &amp; Hammer Ultra Fresh Deep Cleansing Shampoo For Dogs Mint &amp; Eucalyptus 473 мл</t>
  </si>
  <si>
    <t>ARH-87183</t>
  </si>
  <si>
    <t>Шампунь для тварин Arm &amp; Hammer 2-in-1 Detangling Shampoo &amp; Conditioner For Dogs 473 мл</t>
  </si>
  <si>
    <t>ARH-87179</t>
  </si>
  <si>
    <t>Шампунь для тварин Arm &amp; Hammer Ultra Fresh 2 In 1 Tearless Puppy Shampoo &amp; Conditioner For Dogs 473 мл</t>
  </si>
  <si>
    <t>ARH-87181</t>
  </si>
  <si>
    <t>Шампунь для тварин Arm &amp; Hammer Shed Control Shampoo For Dogs Citrus &amp; Sea Mineral 473 мл</t>
  </si>
  <si>
    <t>ARH-81516</t>
  </si>
  <si>
    <t>Шампунь для тварин Arm &amp; Hammer 2-In-1 Shampoo &amp; Conditioner For Pets Cucumber Mint 591 мл</t>
  </si>
  <si>
    <t>ARH-81518</t>
  </si>
  <si>
    <t>Дезодоранти для тварин</t>
  </si>
  <si>
    <t>Дезодорант для тварин Arm &amp; Hammer Super Deodorizing Spray for Pets Kiwi Blossom 236 мл</t>
  </si>
  <si>
    <t>ARH-80709</t>
  </si>
  <si>
    <t>Шампунь для тварин Arm &amp; Hammer Super Deodorizing Shampoo for Pets Kiwi Blossom 591 мл</t>
  </si>
  <si>
    <t>ARH-73430</t>
  </si>
  <si>
    <t>Зубні пасти для тварин</t>
  </si>
  <si>
    <t>Зубна паста для тварин Arm &amp; Hammer Enzymatic Toothpaste For Dogs Clinical Gum Health Beef 67.5 г</t>
  </si>
  <si>
    <t>PWP-00020-13</t>
  </si>
  <si>
    <t>Протеїн Whey Protein Instant Powerful Progress 2 кг Без смакових добавок</t>
  </si>
  <si>
    <t>OSH-00021</t>
  </si>
  <si>
    <t>Vitamin Water Zero OSHEE 555 мл Червоний виноград - Пітахайя</t>
  </si>
  <si>
    <t>OSH-00022</t>
  </si>
  <si>
    <t>Vitamin Water Zero Mint OSHEE 555 мл М'ята</t>
  </si>
  <si>
    <t>BTH-00092-11</t>
  </si>
  <si>
    <t>Протеїн 100% Pure Whey BioTech 454 г Солона карамель</t>
  </si>
  <si>
    <t>BTH-00173-10</t>
  </si>
  <si>
    <t>Протеїн 100% Pure Whey BioTech 1 кг Печиво - Крем</t>
  </si>
  <si>
    <t>BTH-00173-11</t>
  </si>
  <si>
    <t>Протеїн 100% Pure Whey BioTech 1 кг Рисове молоко</t>
  </si>
  <si>
    <t>BTH-00173-12</t>
  </si>
  <si>
    <t>Протеїн 100% Pure Whey BioTech 1 кг Малиновий чізкейк</t>
  </si>
  <si>
    <t>BTH-00087-16</t>
  </si>
  <si>
    <t>Протеїн Iso Whey Zero BioTech 500 г Тірамісу</t>
  </si>
  <si>
    <t>BTH-00087-17</t>
  </si>
  <si>
    <t>Протеїн Iso Whey Zero BioTech 500 г Лимонний чізкейк</t>
  </si>
  <si>
    <t>BTH-00087-18</t>
  </si>
  <si>
    <t>Протеїн Iso Whey Zero BioTech 500 г Лісовий горіх</t>
  </si>
  <si>
    <t>BTH-00086-8</t>
  </si>
  <si>
    <t>Протеїн Iso Whey Zero BioTech 908 г Печиво - Крем</t>
  </si>
  <si>
    <t>BTH-00085-5</t>
  </si>
  <si>
    <t>Протеїн Iso Whey Zero BioTech 2.27 кг Кокос</t>
  </si>
  <si>
    <t>BTH-00085-6</t>
  </si>
  <si>
    <t>Протеїн Iso Whey Zero BioTech 2.27 кг Печиво - Крем</t>
  </si>
  <si>
    <t>BTH-00085-7</t>
  </si>
  <si>
    <t>Протеїн Iso Whey Zero BioTech 2.27 кг Фісташка</t>
  </si>
  <si>
    <t>BCAA 2-1-2</t>
  </si>
  <si>
    <t>BTH-00094-8</t>
  </si>
  <si>
    <t>BCAA Zero BioTech 360 г Ківі - Лайм</t>
  </si>
  <si>
    <t>BTH-00237-1</t>
  </si>
  <si>
    <t>BTH-00237-2</t>
  </si>
  <si>
    <t>NOW-01908</t>
  </si>
  <si>
    <t>Water Out Fluid Balance Now Foods 100 капсул</t>
  </si>
  <si>
    <t>NOW-02025</t>
  </si>
  <si>
    <t>Chitosan Plus Chromium 500 мг Now Foods 120 капсул</t>
  </si>
  <si>
    <t>NOW-02026</t>
  </si>
  <si>
    <t>Chitosan 500 мг Now Foods 240 капсул</t>
  </si>
  <si>
    <t>NOW-02938</t>
  </si>
  <si>
    <t>Betaine HCl 648 мг Now Foods 120 капсул</t>
  </si>
  <si>
    <t>Turmeric Curcumin Phytosome With Meriva Now Foods 60 капсул</t>
  </si>
  <si>
    <t>Цитрулін Citrulline 4400 OstroVit 120 капсул</t>
  </si>
  <si>
    <t>DIM 200 Diindolylmethane Now Foods 90 капсул</t>
  </si>
  <si>
    <t>Вітаміни Animal Pak Powder Orange Crushed Flavour Universal Nutrition 295 г</t>
  </si>
  <si>
    <t>UNN-03281</t>
  </si>
  <si>
    <t>OSH-00028</t>
  </si>
  <si>
    <t>Vitamin Water Aloe vera OSHEE 500 мл Алоє вера</t>
  </si>
  <si>
    <t>OSH-00027</t>
  </si>
  <si>
    <t>Vitamin Lemonade OSHEE 555 мл Лимон - Сосна</t>
  </si>
  <si>
    <t>OSH-00026</t>
  </si>
  <si>
    <t>Vitamin Isotonic Water Tattoo OSHEE 555 мл Апельсин - Каламансі</t>
  </si>
  <si>
    <t>OSH-00025</t>
  </si>
  <si>
    <t>Energy Drink JASKÓŁKA OSHEE WIEDŹMIN 500 мл Манго - Чилі</t>
  </si>
  <si>
    <t>Isotonic Drink OSHEE 750 мл Мультифрукт</t>
  </si>
  <si>
    <t>OSH-00003-1</t>
  </si>
  <si>
    <t>OSH-00024</t>
  </si>
  <si>
    <t>Vitamin Lemonade Zero Watermelon OSHEE 555 мл Кавун</t>
  </si>
  <si>
    <t>OSH-00023</t>
  </si>
  <si>
    <t>Isotonic Drink Zero OSHEE 750 мл Лайм - М'ята</t>
  </si>
  <si>
    <t>Mushroom Immune Renew Now Foods 90 капсул</t>
  </si>
  <si>
    <t>PWP-00026-4</t>
  </si>
  <si>
    <t>Протеїн Whey Isolate Powerful Progress 500 г Банан</t>
  </si>
  <si>
    <t>PWP-00026-1</t>
  </si>
  <si>
    <t>Протеїн Whey Isolate Powerful Progress 500 г Малина</t>
  </si>
  <si>
    <t>PWP-00026-3</t>
  </si>
  <si>
    <t>Протеїн Whey Isolate Powerful Progress 500 г Печиво - Крем</t>
  </si>
  <si>
    <t>PWP-00026-2</t>
  </si>
  <si>
    <t>Протеїн Whey Isolate Powerful Progress 500 г Полуниця</t>
  </si>
  <si>
    <t>PWP-00026-5</t>
  </si>
  <si>
    <t>Протеїн Whey Isolate Powerful Progress 500 г Солона карамель</t>
  </si>
  <si>
    <t>PWP-00026-6</t>
  </si>
  <si>
    <t>Протеїн Whey Isolate Powerful Progress 500 г Шоколад</t>
  </si>
  <si>
    <t>PWP-00011-1</t>
  </si>
  <si>
    <t>Креатин Crea-Tor Micronized Powerful Progress 500 г Без смакових добавок</t>
  </si>
  <si>
    <t>PWP-00011-2</t>
  </si>
  <si>
    <t>Креатин Crea-Tor Micronized Powerful Progress 500 г Лимон - Лайм</t>
  </si>
  <si>
    <t>PWP-00011-3</t>
  </si>
  <si>
    <t>Креатин Crea-Tor Micronized Powerful Progress 500 г Манго</t>
  </si>
  <si>
    <t>PWP-00011-4</t>
  </si>
  <si>
    <t>Креатин Crea-Tor Micronized Powerful Progress 500 г Малина</t>
  </si>
  <si>
    <t>PWP-00009-7</t>
  </si>
  <si>
    <t>BCAA 2:1:1 Amino Powerful Progress 500 г Манго</t>
  </si>
  <si>
    <t>PWP-00009-8</t>
  </si>
  <si>
    <t>BCAA 2:1:1 Amino Powerful Progress 500 г Лимон - Лайм</t>
  </si>
  <si>
    <t>PWP-00025</t>
  </si>
  <si>
    <t>Vitamin D3 Powerful Progress 100 капсул</t>
  </si>
  <si>
    <t>PWP-00023</t>
  </si>
  <si>
    <t>Вітаміни IMMUNO-X Powerful Progress 90 капсул</t>
  </si>
  <si>
    <t>PWP-00024</t>
  </si>
  <si>
    <t>Вітаміни MULTI-X Powerful Progress 100 таблеток</t>
  </si>
  <si>
    <t>NOW-07729</t>
  </si>
  <si>
    <t>Lemon &amp; Eucalyptus Blend Essential Oils Now Foods 30 мл</t>
  </si>
  <si>
    <t>LIL-01629</t>
  </si>
  <si>
    <t>Вітаміни Gummy Vites Daily Multivitamin L'il Critters 190 жувальних таблеток</t>
  </si>
  <si>
    <t>LIL-01417</t>
  </si>
  <si>
    <t>Вітаміни Calcium + D3 Bone Support Black Cherry Orange &amp; Strawberry L'il Critters 150 жувальних таблеток</t>
  </si>
  <si>
    <t>LIL-01587</t>
  </si>
  <si>
    <t>Vitamin D3 Bone Support Natural Fruit L'il Critters 190 жувальних таблеток</t>
  </si>
  <si>
    <t>LIL-00119</t>
  </si>
  <si>
    <t>Probiotic With Prebiotics Cherry Orange &amp; Grape Flavor 1 Billion CFUs L'il Critters 60 жувальних таблеток</t>
  </si>
  <si>
    <t>LIL-02413</t>
  </si>
  <si>
    <t>Fiber Digestive Support Natural Flavors L'il Critters 90 жувальних таблеток</t>
  </si>
  <si>
    <t>UNN-00002</t>
  </si>
  <si>
    <t>Animal Flex Powder Universal Nutrition 348 г Ожина</t>
  </si>
  <si>
    <t>OSV-00468</t>
  </si>
  <si>
    <t>Горіхова паста 100% Nut Mix Butter Smooth OstroVit 1 кг</t>
  </si>
  <si>
    <t>OSV-00469</t>
  </si>
  <si>
    <t>Barley Grass Powder Vege OstroVit 200 г</t>
  </si>
  <si>
    <t>OSV-00464</t>
  </si>
  <si>
    <t>BCAA 5000 OstroVit 300 капсул</t>
  </si>
  <si>
    <t>OSV-00453-3</t>
  </si>
  <si>
    <t>Протеїн Beef Protein OstroVit 700 г Шоколад - Кокос</t>
  </si>
  <si>
    <t>OSV-00465</t>
  </si>
  <si>
    <t>Beta-Alanine 2400 OstroVit 150 капсул</t>
  </si>
  <si>
    <t>OSV-00479</t>
  </si>
  <si>
    <t>Bromelain + Papain Vege OstroVit 100 капсул</t>
  </si>
  <si>
    <t>OSV-00502</t>
  </si>
  <si>
    <t>Колаген Marine Collagen Shot OstroVit 80 мл</t>
  </si>
  <si>
    <t>OSV-00480</t>
  </si>
  <si>
    <t>Cranberry Extract OstroVit 120 капсул</t>
  </si>
  <si>
    <t>OSV-00476</t>
  </si>
  <si>
    <t>DHA + Vitamin D3 OstroVit 60 капсул</t>
  </si>
  <si>
    <t>OSV-00466</t>
  </si>
  <si>
    <t>EAA 5750 OstroVit 150 капсул</t>
  </si>
  <si>
    <t>OSV-00501</t>
  </si>
  <si>
    <t>Жироспалювач Fat Burner Shot OstroVit 100 мл</t>
  </si>
  <si>
    <t>OSV-00503</t>
  </si>
  <si>
    <t>L-Carnitine 5000 Shot OstroVit 100 мл</t>
  </si>
  <si>
    <t>OSV-00481</t>
  </si>
  <si>
    <t>L-Carnitine Lozenges OstroVit 90 пастилок</t>
  </si>
  <si>
    <t>OSV-00482</t>
  </si>
  <si>
    <t>L-Carnosine OstroVit 60 капсул</t>
  </si>
  <si>
    <t>OSV-00467</t>
  </si>
  <si>
    <t>Колаген Marine Collagen + Hyaluronic Acid + Vitamin C OstroVit 500 г Манго - Ананас</t>
  </si>
  <si>
    <t>OSV-00474</t>
  </si>
  <si>
    <t>Колаген Marine Collagen 2040 OstroVit 90 капсул</t>
  </si>
  <si>
    <t>OSV-00478</t>
  </si>
  <si>
    <t>Niacin 250 No-Flush OstroVit 90 таблеток</t>
  </si>
  <si>
    <t>OSV-00471-1</t>
  </si>
  <si>
    <t>Каша вівсяна OAT my day OstroVit 800 г Ківі - Банан</t>
  </si>
  <si>
    <t>OSV-00471-2</t>
  </si>
  <si>
    <t>Каша вівсяна OAT my day OstroVit 800 г Яблуко - Кориця</t>
  </si>
  <si>
    <t>OSV-00471-3</t>
  </si>
  <si>
    <t>Каша вівсяна OAT my day OstroVit 800 г Полуниця</t>
  </si>
  <si>
    <t>Adapto Aid OstroVit Pharma 60 капсул</t>
  </si>
  <si>
    <t>OSV-00489</t>
  </si>
  <si>
    <t>OSV-00500</t>
  </si>
  <si>
    <t>Beta-karoten 28 OstroVit Pharma 90 таблеток</t>
  </si>
  <si>
    <t>OSV-00484</t>
  </si>
  <si>
    <t>Biotin 2500 µg drops OstroVit Pharma 30 мл</t>
  </si>
  <si>
    <t>OSV-00486</t>
  </si>
  <si>
    <t>Biotin 2500 µg Lozenges OstroVit Pharma 360 таблеток</t>
  </si>
  <si>
    <t>OSV-00472-1</t>
  </si>
  <si>
    <t>Colostrum OstroVit Pharma 100 г Без смакових добавок</t>
  </si>
  <si>
    <t>OSV-00496</t>
  </si>
  <si>
    <t>Colostrum Bovine OstroVit Pharma 60 капсул</t>
  </si>
  <si>
    <t>OSV-00498</t>
  </si>
  <si>
    <t>Czosnek bezzapachowy OstroVit Pharma 60 капсул</t>
  </si>
  <si>
    <t>OSV-00475</t>
  </si>
  <si>
    <t>Elite Omega 3 Liquid OstroVit 120 мл</t>
  </si>
  <si>
    <t>OSV-00497</t>
  </si>
  <si>
    <t>Вітаміни Ferr Aid OstroVit Pharma 60 капсул</t>
  </si>
  <si>
    <t>OSV-00493</t>
  </si>
  <si>
    <t>Flex Aid OstroVit Pharma 60 капсул</t>
  </si>
  <si>
    <t>OSV-00490</t>
  </si>
  <si>
    <t>Homocysteine Level Aid OstroVit Pharma 60 капсул</t>
  </si>
  <si>
    <t>OSV-00470</t>
  </si>
  <si>
    <t>Вітаміни Immune Aid Powder OstroVit 100 г Малина</t>
  </si>
  <si>
    <t>OSV-00495</t>
  </si>
  <si>
    <t>Lactoferrin LFS 90% OstroVit Pharma 60 капсул</t>
  </si>
  <si>
    <t>OSV-00499</t>
  </si>
  <si>
    <t>Вітаміни Na odpornosc OstroVit Pharma 60 капсул</t>
  </si>
  <si>
    <t>OSV-00483</t>
  </si>
  <si>
    <t>Vitamin C KIDS Lozenges OstroVit Pharma 360 таблеток</t>
  </si>
  <si>
    <t>OSV-00492</t>
  </si>
  <si>
    <t>Vitamin D3 1000 KIDS Lozenges OstroVit Pharma 360 таблеток</t>
  </si>
  <si>
    <t>OSV-00494</t>
  </si>
  <si>
    <t>Vitamin D3 2000 + K2 Lozenges OstroVit Pharma 360 таблеток</t>
  </si>
  <si>
    <t>OSV-00487</t>
  </si>
  <si>
    <t>Vitamin D3 2000 IU Lozenges OstroVit Pharma 360 таблеток</t>
  </si>
  <si>
    <t>OSV-00485</t>
  </si>
  <si>
    <t>Вітаміни Witaminy dla kobiet OstroVit Pharma 60 капсул</t>
  </si>
  <si>
    <t>OSV-00491</t>
  </si>
  <si>
    <t>Вітаміни Witaminy dla mezczyzn OstroVit Pharma 60 капсул</t>
  </si>
  <si>
    <t>OSV-00488</t>
  </si>
  <si>
    <t>Zinc Lozenges OstroVit Pharma 90 таблеток</t>
  </si>
  <si>
    <t>OSV-00477</t>
  </si>
  <si>
    <t>PQQ OstroVit 60 капсул</t>
  </si>
  <si>
    <t>OSV-00473</t>
  </si>
  <si>
    <t>Stabilolactic OstroVit 100 таблеток</t>
  </si>
  <si>
    <t>OSV-00279-14</t>
  </si>
  <si>
    <t>Cоус OstroVit 300 г Miami Vibes</t>
  </si>
  <si>
    <t>OSV-00504</t>
  </si>
  <si>
    <t>Spiruline OstroVit 250 г</t>
  </si>
  <si>
    <t>OSV-00505</t>
  </si>
  <si>
    <t>00000020378-1</t>
  </si>
  <si>
    <t>Kinder</t>
  </si>
  <si>
    <t>KDR-00001</t>
  </si>
  <si>
    <t>Шоколадне яйце Kinder Maxi Easter 100 г</t>
  </si>
  <si>
    <t>KDR-00002</t>
  </si>
  <si>
    <t>Шоколадне яйце Kinder Joy 20 г</t>
  </si>
  <si>
    <t>KDR-00003</t>
  </si>
  <si>
    <t>Батончик Kinder Bueno White 39 г</t>
  </si>
  <si>
    <t>KDR-00004</t>
  </si>
  <si>
    <t>Батончик Kinder Bueno 6 шт 129 г</t>
  </si>
  <si>
    <t>KDR-00005</t>
  </si>
  <si>
    <t>Молочний шоколад Kinder Chocolate 12 шт 150 г</t>
  </si>
  <si>
    <t>KDR-00006</t>
  </si>
  <si>
    <t>Печиво Kinder Cards 76.8 г</t>
  </si>
  <si>
    <t>KDR-00007</t>
  </si>
  <si>
    <t>Цукерки Kinder Schoko-Bons 125 г</t>
  </si>
  <si>
    <t>KDR-00008</t>
  </si>
  <si>
    <t>Шоколадне яйце Kinder Surprise Avatar 20 г 3 шт</t>
  </si>
  <si>
    <t>KDR-00009</t>
  </si>
  <si>
    <t>Батончик Kinder Country 23.5 г</t>
  </si>
  <si>
    <t>KDR-00010</t>
  </si>
  <si>
    <t>Батончик Kinder Happy Hippo Hazelnut 20.7 г 5 шт</t>
  </si>
  <si>
    <t>KDR-00011</t>
  </si>
  <si>
    <t>Батончик Kinder Happy Hippo Cocoa 20.7 г 5 шт</t>
  </si>
  <si>
    <t>KDR-00012</t>
  </si>
  <si>
    <t>Батончик Kinder Bueno 43 г</t>
  </si>
  <si>
    <t>KDR-00013</t>
  </si>
  <si>
    <t>Шоколадне яйце Kinder Surprise 20 г</t>
  </si>
  <si>
    <t>CGN-01117</t>
  </si>
  <si>
    <t>St. John's Wort EuroHerbs European Quality 300 мг California Gold Nutrition 60 капсул</t>
  </si>
  <si>
    <t>OSH-00029</t>
  </si>
  <si>
    <t>Mineral Water OSHEE 750 мл Негазована</t>
  </si>
  <si>
    <t>OSH-00030</t>
  </si>
  <si>
    <t>Vitamin Water Junior OSHEE 555 мл Яблуко - Кавун</t>
  </si>
  <si>
    <t>OSH-00031</t>
  </si>
  <si>
    <t>Vitamin Tattoo Water OSHEE 555 мл Лічі - Лимон</t>
  </si>
  <si>
    <t>OSH-00032</t>
  </si>
  <si>
    <t>Чай Vitamin Tea Earl Grey OSHEE 555 мл Лимон</t>
  </si>
  <si>
    <t>BTH-00193-7</t>
  </si>
  <si>
    <t>Протеїн 100% Pure Whey BioTech 28 г Бурбон ваніль</t>
  </si>
  <si>
    <t>BTH-00193-8</t>
  </si>
  <si>
    <t>Протеїн 100% Pure Whey BioTech 28 г Лісовий горіх</t>
  </si>
  <si>
    <t>BTH-00193-9</t>
  </si>
  <si>
    <t>Протеїн 100% Pure Whey BioTech 28 г Кокос - Шоколад</t>
  </si>
  <si>
    <t>BTH-00193-10</t>
  </si>
  <si>
    <t>Протеїн 100% Pure Whey BioTech 28 г Карамель - Капучіно</t>
  </si>
  <si>
    <t>BTH-00193-11</t>
  </si>
  <si>
    <t>Протеїн 100% Pure Whey BioTech 28 г Банан</t>
  </si>
  <si>
    <t>BTH-00193-12</t>
  </si>
  <si>
    <t>Протеїн 100% Pure Whey BioTech 28 г Малиновий чізкейк</t>
  </si>
  <si>
    <t>BTH-00193-13</t>
  </si>
  <si>
    <t>Протеїн 100% Pure Whey BioTech 28 г Чорний бісквіт</t>
  </si>
  <si>
    <t>BTH-00193-14</t>
  </si>
  <si>
    <t>Протеїн 100% Pure Whey BioTech 28 г Яблучний пиріг</t>
  </si>
  <si>
    <t>BTH-00081-3</t>
  </si>
  <si>
    <t>Протеїн Beef Protein BioTech 500 г Шоколад - Кокос</t>
  </si>
  <si>
    <t>BTH-00087-19</t>
  </si>
  <si>
    <t>Протеїн Iso Whey Zero BioTech 500 г Шоколад - Тоффі</t>
  </si>
  <si>
    <t>BTH-00087-20</t>
  </si>
  <si>
    <t>Протеїн Iso Whey Zero BioTech 500 г Чорний бісквіт</t>
  </si>
  <si>
    <t>BTH-00110-5</t>
  </si>
  <si>
    <t>Протеїн Vegan Protein BioTech 500 г Лісові ягоди</t>
  </si>
  <si>
    <t>BTH-00242</t>
  </si>
  <si>
    <t>Milk Thistle BioTech 60 капсул</t>
  </si>
  <si>
    <t>BTH-00007-2</t>
  </si>
  <si>
    <t>Multi Hypotonic Drink Concentrate BioTech 1 л Лісові ягоди</t>
  </si>
  <si>
    <t>BTH-00007-3</t>
  </si>
  <si>
    <t>Multi Hypotonic Drink Concentrate BioTech 1 л Мохіто</t>
  </si>
  <si>
    <t>CGN-01144</t>
  </si>
  <si>
    <t>CurcuminUP California Gold Nutrition 30 капсул</t>
  </si>
  <si>
    <t>CGN-01178</t>
  </si>
  <si>
    <t>Hydrolyzed Collagen Peptides + Vitamin C Type I &amp; III California Gold Nutrition 250 таблеток</t>
  </si>
  <si>
    <t>OSV-00506-1</t>
  </si>
  <si>
    <t>Гейнер Gainer OstroVit 1 кг Шоколад</t>
  </si>
  <si>
    <t>OSV-00506-2</t>
  </si>
  <si>
    <t>Гейнер Gainer OstroVit 1 кг Полуниця</t>
  </si>
  <si>
    <t>OSV-00506-3</t>
  </si>
  <si>
    <t>Гейнер Gainer OstroVit 1 кг Полуниця - Банан</t>
  </si>
  <si>
    <t>OSV-00506-4</t>
  </si>
  <si>
    <t>Гейнер Gainer OstroVit 1 кг Ваніль</t>
  </si>
  <si>
    <t>OSV-00506-5</t>
  </si>
  <si>
    <t>Гейнер Gainer OstroVit 1 кг Кокос</t>
  </si>
  <si>
    <t>Креатин Creatine 3300 OstroVit 120 капсул</t>
  </si>
  <si>
    <t>ARKO</t>
  </si>
  <si>
    <t>Засоби для гоління</t>
  </si>
  <si>
    <t>ARK-00001</t>
  </si>
  <si>
    <t>Гель для гоління ARKO Sensitive 200 мл</t>
  </si>
  <si>
    <t>ARK-00002</t>
  </si>
  <si>
    <t>ARK-00003</t>
  </si>
  <si>
    <t>ARK-00004</t>
  </si>
  <si>
    <t>Гель для гоління ARKO Anti-Irritation 200 мл</t>
  </si>
  <si>
    <t>ARK-00005</t>
  </si>
  <si>
    <t>ARK-00006</t>
  </si>
  <si>
    <t>Крем для гоління ARKO Shaving Cream Sensitive 65 г</t>
  </si>
  <si>
    <t>Colgate</t>
  </si>
  <si>
    <t>CGT-00001</t>
  </si>
  <si>
    <t>Colgete</t>
  </si>
  <si>
    <t>Зубна паста Colgate Max Fresh Cooling Crystals Cool mint 100 мл</t>
  </si>
  <si>
    <t>Зубна паста</t>
  </si>
  <si>
    <t>CGT-00002</t>
  </si>
  <si>
    <t>Зубна паста Colgate Max Fresh Sparkle Diamonds Spearmint 100 мл</t>
  </si>
  <si>
    <t>CGT-00003</t>
  </si>
  <si>
    <t>Зубна паста Colgate Max Clean Mineral Scrub Tingling mint 100 мл</t>
  </si>
  <si>
    <t>CGT-00004</t>
  </si>
  <si>
    <t>Зубна паста Colgate Herbal Original 100 мл</t>
  </si>
  <si>
    <t>Gillette</t>
  </si>
  <si>
    <t>GLT-00001</t>
  </si>
  <si>
    <t>Піна для гоління Gillette Shave Foam Sensitive Skin 300 мл</t>
  </si>
  <si>
    <t>GLT-00002</t>
  </si>
  <si>
    <t>Гель для гоління Gillette Series Sensitive Skin 200 мл</t>
  </si>
  <si>
    <t>GLT-00003</t>
  </si>
  <si>
    <t>Гель для гоління Gillette Series Sensitive Skin Duo Pack 2х200 мл</t>
  </si>
  <si>
    <t>Head &amp; Shoulders</t>
  </si>
  <si>
    <t>HDS-00001</t>
  </si>
  <si>
    <t>Шампунь Head &amp; Shoulders Apple Fresh 400 мл</t>
  </si>
  <si>
    <t>Шампунь Head &amp; Shoulders Citrus Fresh 400 мл</t>
  </si>
  <si>
    <t>HDS-00002</t>
  </si>
  <si>
    <t>HDS-00003</t>
  </si>
  <si>
    <t>Шампунь Head &amp; Shoulders Ocean Fresh 400 мл</t>
  </si>
  <si>
    <t>HDS-00004</t>
  </si>
  <si>
    <t>Шампунь Head &amp; Shoulders 2 in 1 Classic Clean 400 мл</t>
  </si>
  <si>
    <t>HDS-00005</t>
  </si>
  <si>
    <t>Шампунь Head &amp; Shoulders DERMA X PRO Repair 400 мл</t>
  </si>
  <si>
    <t>HDS-00006</t>
  </si>
  <si>
    <t>Шампунь Head &amp; Shoulders DERMA X PRO Soothing comfort 400 мл</t>
  </si>
  <si>
    <t>HDS-00007</t>
  </si>
  <si>
    <t>Шампунь Head &amp; Shoulders dry scalp care with almond oil 400 мл</t>
  </si>
  <si>
    <t>Шампунь Head &amp; Shoulders Volume 400 мл</t>
  </si>
  <si>
    <t>HDS-00008</t>
  </si>
  <si>
    <t>HDS-00009</t>
  </si>
  <si>
    <t>Шампунь Head &amp; Shoulders Kadinlara Ozal Dokulme Karsiti 400 мл</t>
  </si>
  <si>
    <t>HDS-00010</t>
  </si>
  <si>
    <t>Шампунь Head &amp; Shoulders Ipeksi Yumusaklik 2 si 1 arada 400 мл</t>
  </si>
  <si>
    <t>HDS-00011</t>
  </si>
  <si>
    <t>Шампунь Head &amp; Shoulders Derinlemesine Temiz 400 мл</t>
  </si>
  <si>
    <t>HDS-00012</t>
  </si>
  <si>
    <t>Шампунь Head &amp; Shoulders Men Ultra Old Spice 400 мл</t>
  </si>
  <si>
    <t>HDS-00013</t>
  </si>
  <si>
    <t>Шампунь Head &amp; Shoulders Men Ultra Sport Fresh 400 мл</t>
  </si>
  <si>
    <t>HDS-00014</t>
  </si>
  <si>
    <t>Шампунь Head &amp; Shoulders 2 in 1 Menthol 400 мл</t>
  </si>
  <si>
    <t>NIVEA</t>
  </si>
  <si>
    <t>Nivea</t>
  </si>
  <si>
    <t>Крем NIVEA Soft 300 мл</t>
  </si>
  <si>
    <t>NVA-00001</t>
  </si>
  <si>
    <t>Спрей - антиперспірант NIVEA MEN Stress Protect 200 мл</t>
  </si>
  <si>
    <t>NVA-00002</t>
  </si>
  <si>
    <t>NVA-00003</t>
  </si>
  <si>
    <t>NVA-00004</t>
  </si>
  <si>
    <t>Крем NIVEA Creme 150 мл</t>
  </si>
  <si>
    <t>Old Spice</t>
  </si>
  <si>
    <t>OLD-00001</t>
  </si>
  <si>
    <t>Дезодорант Old Spice Lagoon 50 мл</t>
  </si>
  <si>
    <t>OLD-00002</t>
  </si>
  <si>
    <t>Дезодорант Old Spice WhiteWater 50 мл</t>
  </si>
  <si>
    <t>OLD-00003</t>
  </si>
  <si>
    <t>Дезодорант Old Spice Wolfthorn 50 мл</t>
  </si>
  <si>
    <t>Дезодорант Old Spice Booster 50 мл</t>
  </si>
  <si>
    <t>OLD-00004</t>
  </si>
  <si>
    <t>OLD-00005</t>
  </si>
  <si>
    <t>Дезодорант Old Spice Bearglove 50 мл</t>
  </si>
  <si>
    <t>OLD-00006</t>
  </si>
  <si>
    <t>Дезодорант Old Spice Restart 50 мл</t>
  </si>
  <si>
    <t>OLD-00007</t>
  </si>
  <si>
    <t>Дезодорант Old Spice Deep Sea 50 мл</t>
  </si>
  <si>
    <t>OLD-00008</t>
  </si>
  <si>
    <t>Дезодорант Old Spice Krakengard 50 мл</t>
  </si>
  <si>
    <t>OLD-00009</t>
  </si>
  <si>
    <t>Дезодорант Old Spice Captain 50 мл</t>
  </si>
  <si>
    <t>OLD-00010</t>
  </si>
  <si>
    <t>Гель для душу Old Spice Captain 250 мл</t>
  </si>
  <si>
    <t>Гелі для душу</t>
  </si>
  <si>
    <t>Swanson</t>
  </si>
  <si>
    <t>SWV-02261</t>
  </si>
  <si>
    <t>DHEA</t>
  </si>
  <si>
    <t>DHEA Swanson 50 мг 120 капсул</t>
  </si>
  <si>
    <t>Biotin 5000 мкг Swanson 100 капсул</t>
  </si>
  <si>
    <t>Black Walnut Hulls 500 мг Swanson 60 капсул</t>
  </si>
  <si>
    <t>SWV-01877</t>
  </si>
  <si>
    <t>SWV-11239</t>
  </si>
  <si>
    <t>Biotin 5000 мкг Swanson 30 капсул</t>
  </si>
  <si>
    <t>SWV-01966</t>
  </si>
  <si>
    <t>Milk Thistle Full Spectrum Detoxification 500 мг Swanson 100 капсул</t>
  </si>
  <si>
    <t>SWV-01922</t>
  </si>
  <si>
    <t>Chromium Picolinate 200 мкг Swanson 100 капсул</t>
  </si>
  <si>
    <t>SWV-01923</t>
  </si>
  <si>
    <t>Chromium Picolinate 200 мкг Swanson 200 капсул</t>
  </si>
  <si>
    <t>SWV-11096</t>
  </si>
  <si>
    <t>Full Spectrum Lion's Mane Mushroom 500 мг Swanson 60 капсул</t>
  </si>
  <si>
    <t>SWV-01957</t>
  </si>
  <si>
    <t>Ashwagandha 450 мг Swanson 100 капсул</t>
  </si>
  <si>
    <t>SWV-14287</t>
  </si>
  <si>
    <t>Ashwagandha Extract Standardized 450 мг Swanson 60 капсул</t>
  </si>
  <si>
    <t>SWV-01910</t>
  </si>
  <si>
    <t>Full Spectrum Saw Palmetto Prostate 540 мг Swanson 250 капсул</t>
  </si>
  <si>
    <t>SWV-11686</t>
  </si>
  <si>
    <t>Biotin 10000 мкг Swanson 60 капсул</t>
  </si>
  <si>
    <t>SWV-02305</t>
  </si>
  <si>
    <t>Triple Strength Melatonin 10 мг Swanson 60 капсул</t>
  </si>
  <si>
    <t>SWV-02719</t>
  </si>
  <si>
    <t>Biotin Time-Release 10000 мкг Swanson 60 таблеток</t>
  </si>
  <si>
    <t>SWV-11113</t>
  </si>
  <si>
    <t>Zinc Picolinate 22 мг Swanson 60 капсул</t>
  </si>
  <si>
    <t>SWV-02073</t>
  </si>
  <si>
    <t>Magnesium Glycinate Albion 133 мг Swanson 90 капсул</t>
  </si>
  <si>
    <t>SWV-11613</t>
  </si>
  <si>
    <t>Turmeric &amp; Black Pepper Cardiovascular and Joint Health Swanson 60 капсул</t>
  </si>
  <si>
    <t>SWV-11589</t>
  </si>
  <si>
    <t>Boswellia Full Spectrum Double Strength Swanson 60 капсул</t>
  </si>
  <si>
    <t>Закупівельна ціна, грн</t>
  </si>
  <si>
    <t>KDR-00014</t>
  </si>
  <si>
    <t>Молочний шоколад Kinder Chocolate Mini 120 г</t>
  </si>
  <si>
    <t>KDR-00015</t>
  </si>
  <si>
    <t>Молочний шоколад Kinder Chocolate 4 шт 50 г</t>
  </si>
  <si>
    <t>KDR-00016</t>
  </si>
  <si>
    <t>Батончик Kinder Bueno Mini 108 г</t>
  </si>
  <si>
    <t>CGN-02104</t>
  </si>
  <si>
    <t>Bromelain California Gold Nutrition 500 мг 30 капсул</t>
  </si>
  <si>
    <t>SWV-11362</t>
  </si>
  <si>
    <t>ТОМ-00091</t>
  </si>
  <si>
    <t>SWV-11157</t>
  </si>
  <si>
    <t>Full Spectrum Sweet Wormwood Swanson 425 мг 90 капсул</t>
  </si>
  <si>
    <t>SWV-11700</t>
  </si>
  <si>
    <t>Full Spectrum Feverfew 380 мг Swanson 100 капсул</t>
  </si>
  <si>
    <t>Full Spectrum Black Cohosh 540 мг Swanson 60 капсул</t>
  </si>
  <si>
    <t>Folate 5-Methyltetrahydrofolic Acid 800 мкг Swanson 30 капсул</t>
  </si>
  <si>
    <t>NOW-07788</t>
  </si>
  <si>
    <t>Hyaluronic Acid Firming Serum Now Foods Solutions 30 мл</t>
  </si>
  <si>
    <t>&gt;30000 грн</t>
  </si>
  <si>
    <t>&gt;15000  грн</t>
  </si>
  <si>
    <t>Мінімальне гуртове замовлення по сумі складає від 15000 грн. Після оформлення замовлення за Вами фіксується коефіцієнт знижки на 1 місяць.</t>
  </si>
  <si>
    <t>Після чого, Ви можете оформити замовлення на меншу суму (наприклад 4000 грн), але коефіцієнт знижки буде рахуватись як при 15000 грн. Відповідно, так само з 25000 грн та 30000 грн.</t>
  </si>
  <si>
    <t>Також, якщо Ваше перше замовлення склало більше 15000 грн і протягом місяця Ви робили ще декілька замовлень, і загальна сума перевищила більше 25000 грн, тоді Ваш коефіцієнт знижки перерераховується і фіксується на 25000 грн.</t>
  </si>
  <si>
    <t>Відповідно, якщо Ваше перше замовлення склало 15000 грн, для того, щоб перейти на коефіцієнт знижки 25000 грн, Вам необхідно зробити загальну суму замовлень протягом місця більше 25000 грн.</t>
  </si>
  <si>
    <t xml:space="preserve">        t.me/angelfitukraine</t>
  </si>
  <si>
    <t xml:space="preserve">      angelfit.com.ua</t>
  </si>
  <si>
    <t>Передтренувальний комплекс Black Blood BioTech 15 г Синій виноград</t>
  </si>
  <si>
    <t xml:space="preserve">        facebook.com/angelfitukraine</t>
  </si>
  <si>
    <t xml:space="preserve">        instagram.com/angelfitukraine</t>
  </si>
  <si>
    <t xml:space="preserve">        viber.com/angelfitukraine</t>
  </si>
  <si>
    <t>CGN-01857</t>
  </si>
  <si>
    <t xml:space="preserve">Maca 500 мг Swanson 60 капсул </t>
  </si>
  <si>
    <t>SWV-08011</t>
  </si>
  <si>
    <t>Гель для гоління ARKO Cool 200 мл</t>
  </si>
  <si>
    <t>Гель для гоління ARKO Black 2 в 1 200 мл</t>
  </si>
  <si>
    <t>Крем для гоління ARKO Shaving Cream Cool 65 г</t>
  </si>
  <si>
    <t>CGN-01352</t>
  </si>
  <si>
    <t>Крем NIVEA Creme 75 мл</t>
  </si>
  <si>
    <t>Water Pills Swanson 120 таблеток</t>
  </si>
  <si>
    <t>SWV-04013</t>
  </si>
  <si>
    <t>Indole-3-Carbinol 200 мг Now Foods 60 капсул</t>
  </si>
  <si>
    <t>NOW-03056</t>
  </si>
  <si>
    <t>SWV-02315</t>
  </si>
  <si>
    <t>Indole-3-Carbinol with Resveratrol 200 мг Swanson 60 капсул</t>
  </si>
  <si>
    <t>NWY-17870</t>
  </si>
  <si>
    <t>Wild Yam Root 425 мг Nature's Way 100 капсул</t>
  </si>
  <si>
    <t>Wild Yam Root Swanson 100 капсул</t>
  </si>
  <si>
    <t>Жіноче здоровя</t>
  </si>
  <si>
    <t>SWV-14152</t>
  </si>
  <si>
    <t>Organic Spirulina &amp; Astaxanthin Swanson 120 таблеток</t>
  </si>
  <si>
    <t>SWV-06072</t>
  </si>
  <si>
    <t>Печиво Kinder Cards 128 г</t>
  </si>
  <si>
    <t>KDR-00019</t>
  </si>
  <si>
    <t>Молочний шоколад Kinder Chocolate 8 шт 100 г</t>
  </si>
  <si>
    <t>KDR-00018</t>
  </si>
  <si>
    <t>Молочний шоколад Kinder Maxi 10 шт 210 г</t>
  </si>
  <si>
    <t>KDR-00017</t>
  </si>
  <si>
    <t>Red Mineral Algae Now Foods 180 капсул</t>
  </si>
  <si>
    <t>NOW-01538</t>
  </si>
  <si>
    <t>SWV-01883</t>
  </si>
  <si>
    <t>Hair, Skin &amp; Nails Swanson 60 таблеток</t>
  </si>
  <si>
    <t>NAP-30004</t>
  </si>
  <si>
    <t>Вітаміни Source of Life Power Teen For Her Sugar Free Natural Wild Berry Natures Plus 60 жувальних таблеток</t>
  </si>
  <si>
    <t>Saffron 50 мг Now Foods 60 капсул</t>
  </si>
  <si>
    <t>NOW-04791</t>
  </si>
  <si>
    <t>Мідь</t>
  </si>
  <si>
    <t>Copper 2 мг Swanson 300 таблеток</t>
  </si>
  <si>
    <t>SWV-01223</t>
  </si>
  <si>
    <t>Albion Copper 2 мг Swanson 60 капсул</t>
  </si>
  <si>
    <t>SWV-02468</t>
  </si>
  <si>
    <t>Copper Glycinate 3 мг Now Foods 120 таблеток</t>
  </si>
  <si>
    <t>NOW-01433</t>
  </si>
  <si>
    <t>Joint Support Now Foods 90 капсул</t>
  </si>
  <si>
    <t>NOW-03290</t>
  </si>
  <si>
    <t>B12 Hydroxycobalamin Mixed Berry 1000 мкг Swanson 60 жувальних таблеток</t>
  </si>
  <si>
    <t>SWV-02869</t>
  </si>
  <si>
    <t>Метіонін</t>
  </si>
  <si>
    <t>L-Methionine 500 мг Now Foods 100 капсул</t>
  </si>
  <si>
    <t>NOW-00117</t>
  </si>
  <si>
    <t>L-Lysine 500 мг Now Foods 250 капсул</t>
  </si>
  <si>
    <t>NOW-00112</t>
  </si>
  <si>
    <t>Alpha Lipoic Acid 100 мг Now Foods 120 капсул</t>
  </si>
  <si>
    <t>NOW-03041</t>
  </si>
  <si>
    <t>Magnesium Glycinate Albion with Activated B Vitamins 200 мг Swanson 60 таблеток</t>
  </si>
  <si>
    <t>SWV-02718</t>
  </si>
  <si>
    <t>Ashwagandha 450 мг Now Foods 90 капсул</t>
  </si>
  <si>
    <t>NOW-04603</t>
  </si>
  <si>
    <t>Pau D'Arco 500 мг Now Foods 250 капсул</t>
  </si>
  <si>
    <t>NOW-04726</t>
  </si>
  <si>
    <t>Pau D'Arco 500 мг Now Foods 100 капсул</t>
  </si>
  <si>
    <t>NOW-04725</t>
  </si>
  <si>
    <t>SWV-06044</t>
  </si>
  <si>
    <t>Certified Organic Spirulina 500 мг Swanson 180 таблеток</t>
  </si>
  <si>
    <t>SWV-02714</t>
  </si>
  <si>
    <t>Маруна дівоча</t>
  </si>
  <si>
    <t>Полин</t>
  </si>
  <si>
    <t>SWV-11344</t>
  </si>
  <si>
    <t>SWV-11024</t>
  </si>
  <si>
    <t>Grape Seed, Green Tea &amp; Pine Bark Complex Swanson 60 капсул</t>
  </si>
  <si>
    <t>NOW-03802</t>
  </si>
  <si>
    <t>EVE Superior Women's Multi Now Foods 90 капсул</t>
  </si>
  <si>
    <t>NWY-14160</t>
  </si>
  <si>
    <t>Peppermint Leaf 350 мг Nature's Way 100 капсул</t>
  </si>
  <si>
    <t>SWV-01808</t>
  </si>
  <si>
    <t>Triple Magnesium Complex 400 мг Swanson 100 капсул</t>
  </si>
  <si>
    <t>SWV-11079</t>
  </si>
  <si>
    <t>Triple Magnesium Complex 400 мг Swanson 300 капсул</t>
  </si>
  <si>
    <t>PRP-00120</t>
  </si>
  <si>
    <t>Гейнер Gainer Amino + BCAA Power Pro 2 кг Банан</t>
  </si>
  <si>
    <t>PRP-00121</t>
  </si>
  <si>
    <t>Гейнер Gainer Amino + BCAA Power Pro 2 кг Шоколад</t>
  </si>
  <si>
    <t>NOW-07543</t>
  </si>
  <si>
    <t>Myrrh Essential Oils Now Foods 30 мл</t>
  </si>
  <si>
    <t>NOW-07568</t>
  </si>
  <si>
    <t>OSV-00277</t>
  </si>
  <si>
    <t>Кулінарний спрей OstroVit Оливкова олія 250 мл</t>
  </si>
  <si>
    <t>Кулінарний спрей</t>
  </si>
  <si>
    <t>Maca 500 мг OstroVit 90 таблеток</t>
  </si>
  <si>
    <t>OSV-00529</t>
  </si>
  <si>
    <t>BCAA + Glutamine 5500 OstroVit 300 капсул</t>
  </si>
  <si>
    <t>OSV-00530</t>
  </si>
  <si>
    <t>Arginine 3000 OstroVit 300 капсул</t>
  </si>
  <si>
    <t>OSV-00449-2</t>
  </si>
  <si>
    <t>Протеїн 100% Whey Isolate OstroVit 700 г Полуниця</t>
  </si>
  <si>
    <t>OSV-00449-3</t>
  </si>
  <si>
    <t>Протеїн 100% Whey Isolate OstroVit 700 г Лісові ягоди</t>
  </si>
  <si>
    <t>OSV-00507</t>
  </si>
  <si>
    <t>5-HTP Vege 100 мг OstroVit 180 капсул</t>
  </si>
  <si>
    <t>All Green Superfoods OstroVit 345 г</t>
  </si>
  <si>
    <t>OSV-00509</t>
  </si>
  <si>
    <t>Аргінін Arginine OstroVit 500 г Мультифрукт</t>
  </si>
  <si>
    <t>OSV-00510</t>
  </si>
  <si>
    <t>Ashwagandha OstroVit 240 капсул</t>
  </si>
  <si>
    <t>OSV-00511</t>
  </si>
  <si>
    <t>Berberis Extract OstroVit 100 г</t>
  </si>
  <si>
    <t>OSV-00512</t>
  </si>
  <si>
    <t>OSV-00513</t>
  </si>
  <si>
    <t>Бор</t>
  </si>
  <si>
    <t>Boron OstroVit 120 капсул</t>
  </si>
  <si>
    <t>OSV-00514</t>
  </si>
  <si>
    <t>Collagen 2550 мг OstroVit 90 капсул</t>
  </si>
  <si>
    <t>OSV-00515</t>
  </si>
  <si>
    <t>Creatine HCL 2400 OstroVit 150 капсул</t>
  </si>
  <si>
    <t>OSV-00516</t>
  </si>
  <si>
    <t>Бинти для зап'ястя</t>
  </si>
  <si>
    <t>Бинти для зап'ястя OstroVit Wrist brace</t>
  </si>
  <si>
    <t>Гейнер Gainer OstroVit 3 кг Miami Vibes</t>
  </si>
  <si>
    <t>OSV-00517</t>
  </si>
  <si>
    <t>OSV-00518</t>
  </si>
  <si>
    <t>Melatonin 4K Keep Sleep OstroVit 100 таблеток</t>
  </si>
  <si>
    <t>OSV-00519</t>
  </si>
  <si>
    <t>Масажний пістолет</t>
  </si>
  <si>
    <t>Масажний пістолет OstroVit Massage Gun</t>
  </si>
  <si>
    <t>OSV-00520</t>
  </si>
  <si>
    <t>Omega 3 + ADEK OstroVit 90 капсул</t>
  </si>
  <si>
    <t>OSV-00521</t>
  </si>
  <si>
    <t>Vitamin B12 Methylocobalamin Lozenges OstroVit Pharma 360 таблеток</t>
  </si>
  <si>
    <t>OSV-00522</t>
  </si>
  <si>
    <t>Креатин T.C.M. 3600 OstroVit 180 капсул</t>
  </si>
  <si>
    <t>Креатин T.C.M. 3600 OstroVit 400 капсул</t>
  </si>
  <si>
    <t>Vitamin C 500 мг OstroVit 30 таблеток</t>
  </si>
  <si>
    <t>OSV-00525</t>
  </si>
  <si>
    <t>Vitamin C 500 мг OstroVit 90 таблеток</t>
  </si>
  <si>
    <t>OSV-00526</t>
  </si>
  <si>
    <t>Vitamin D3 1000 + K2 OstroVit 90 таблеток</t>
  </si>
  <si>
    <t>OSV-00527</t>
  </si>
  <si>
    <t>Vitamin D3 1000 IU OstroVit 90 таблеток</t>
  </si>
  <si>
    <t>OSV-00528</t>
  </si>
  <si>
    <t>ZMAdvanced OstroVit 60 капсул</t>
  </si>
  <si>
    <t>NOW-04618</t>
  </si>
  <si>
    <t>Cat's Claw 500 мг Now Foods 100 капсул</t>
  </si>
  <si>
    <t>ARH-73429</t>
  </si>
  <si>
    <t>Стоматологічний набір для тварин Arm &amp; Hammer Clinical Gum Health</t>
  </si>
  <si>
    <t>GABA Stark Pharm 200 г</t>
  </si>
  <si>
    <t>CMX-00949</t>
  </si>
  <si>
    <t>Бальзам для губ Carmex Daily Care Moisturizing Lip Balm Fresh Cherry SPF 15 4.25 г</t>
  </si>
  <si>
    <t>CMX-00958</t>
  </si>
  <si>
    <t>Бальзам для губ Carmex Daily Care Moisturizing Lip Balm Variety SPF 15 3 шт 4.25 г</t>
  </si>
  <si>
    <t>NOW-00502</t>
  </si>
  <si>
    <t>Methyl Folate 5,000 мкг Now Foods 50 капсул</t>
  </si>
  <si>
    <t>SWV-21034</t>
  </si>
  <si>
    <t>Морський колаген</t>
  </si>
  <si>
    <t>Marine Collagen 400 мг Swanson 60 капсул</t>
  </si>
  <si>
    <t>NOW-00495</t>
  </si>
  <si>
    <t>Methyl B-12 1000 мкг Now Foods 100 льодяників</t>
  </si>
  <si>
    <t>BTH-00167-4</t>
  </si>
  <si>
    <t>Zero Sauce BioTech 350 мл Sweet chili</t>
  </si>
  <si>
    <t>BTH-00167-6</t>
  </si>
  <si>
    <t>Zero Sauce BioTech 350 мл Curry</t>
  </si>
  <si>
    <t>BTH-00168-1</t>
  </si>
  <si>
    <t>Zero Syrup BioTech 320 мл Полуниця</t>
  </si>
  <si>
    <t>BTH-00092-12</t>
  </si>
  <si>
    <t>Протеїн 100% Pure Whey BioTech 454 г Без смакових добавок</t>
  </si>
  <si>
    <t>BTH-00092-3</t>
  </si>
  <si>
    <t>Протеїн 100% Pure Whey BioTech 454 г Вишня - Йогурт</t>
  </si>
  <si>
    <t>BTH-00173-13</t>
  </si>
  <si>
    <t>Протеїн 100% Pure Whey BioTech 1 кг Без смакових добавок</t>
  </si>
  <si>
    <t>BTH-00087-21</t>
  </si>
  <si>
    <t>Протеїн Iso Whey Zero BioTech 500 г Круасан</t>
  </si>
  <si>
    <t>BTH-00188-1</t>
  </si>
  <si>
    <t>Протеїн Vegan Protein BioTech 2 кг Банан</t>
  </si>
  <si>
    <t>BTH-00051-1</t>
  </si>
  <si>
    <t>Батончик Oat and Fruit Bar BioTech 70 г Чорниця</t>
  </si>
  <si>
    <t>BTH-00051-2</t>
  </si>
  <si>
    <t>BTH-00051-3</t>
  </si>
  <si>
    <t>BTH-00051-4</t>
  </si>
  <si>
    <t>Батончик Oat and Fruit Bar BioTech 70 г Йогурт - Кокос</t>
  </si>
  <si>
    <t>BTH-00051-5</t>
  </si>
  <si>
    <t>Батончик Oat and Fruit Zero Bar BioTech 70 г Чорниця</t>
  </si>
  <si>
    <t>NOW-04750</t>
  </si>
  <si>
    <t>NOW-05060</t>
  </si>
  <si>
    <t>Slippery Elm Powder Now Foods 113 г</t>
  </si>
  <si>
    <t>CGN-02270</t>
  </si>
  <si>
    <t>Kid’s Omega-3 Fish Oil Natural Strawberry Flavor California Gold Nutrition 60 капсул</t>
  </si>
  <si>
    <t>Таблетниця OstroVit Pharma Pill Box Блакитна</t>
  </si>
  <si>
    <t>OSV-00271-5</t>
  </si>
  <si>
    <t>KDR-00022</t>
  </si>
  <si>
    <t>Батончик Kinder Happy Hippo Cocoa 20.7 г</t>
  </si>
  <si>
    <t>KDR-00021</t>
  </si>
  <si>
    <t>Печиво Kinder Duo 150 г</t>
  </si>
  <si>
    <t>SWV-11809</t>
  </si>
  <si>
    <t>Vitamins D3 &amp; K2 Swanson 60 капсул</t>
  </si>
  <si>
    <t>SWV-11804</t>
  </si>
  <si>
    <t>Vitamins D3 &amp; K2 Extra Strength Swanson 60 капсул</t>
  </si>
  <si>
    <t>SWV-11210</t>
  </si>
  <si>
    <t>Vitamin D3 2000 IU Swanson 250 капсул</t>
  </si>
  <si>
    <t>SWV-11371</t>
  </si>
  <si>
    <t>Vitamin D3 Bone and Immune Highest Potency 5000 IU Swanson 250 капсул</t>
  </si>
  <si>
    <t>NOW-03078</t>
  </si>
  <si>
    <t>Beta-Sitosterol Plant Sterols Now Foods 90 капсул</t>
  </si>
  <si>
    <t>NOW-03079</t>
  </si>
  <si>
    <t>Beta-Sitosterol Plant Sterols Now Foods 180 капсул</t>
  </si>
  <si>
    <t>Sambucol</t>
  </si>
  <si>
    <t>SBL-00118</t>
  </si>
  <si>
    <t>Сироп з бузини Kids Black Elderberry Advanced Immune Support + Vitamin C 2 Years &amp; Older Berry Sambucol 120 мл</t>
  </si>
  <si>
    <t>CGN-01369</t>
  </si>
  <si>
    <t>Children Sambucus Elderberry Syrup California Gold Nutrition 120 мл</t>
  </si>
  <si>
    <t>Thyroid Glandular 200 мг Swanson 60 капсул</t>
  </si>
  <si>
    <t>CGN-01905</t>
  </si>
  <si>
    <t>Apple Cider Vinegar California Gold Nutrition 60 капсул</t>
  </si>
  <si>
    <t>NOW-05981</t>
  </si>
  <si>
    <t>Whole Psyllium Husks Now Foods 454 г</t>
  </si>
  <si>
    <t>NOW-04717</t>
  </si>
  <si>
    <t>Kava Kava Extract 250 мг Now Foods 120 капсул</t>
  </si>
  <si>
    <t>DRB-00216</t>
  </si>
  <si>
    <t>Vitamin E Tocotrienols with TocoGaia Ultra 50 мг Doctor's Best 60 капсул</t>
  </si>
  <si>
    <t>CGN-01920</t>
  </si>
  <si>
    <t>Нікотинамід NMN 175 мг California Gold Nutrition 60 капсул</t>
  </si>
  <si>
    <t>CGN-01370</t>
  </si>
  <si>
    <t>Adult Sambucus Elderberry California Gold Nutrition 240 мл</t>
  </si>
  <si>
    <t>Magnesium Citrate Stark Pharm 200 г</t>
  </si>
  <si>
    <t>Calcium Magnesium Zinc Stark Pharm 260 г</t>
  </si>
  <si>
    <t>Триптофан L-Tryptophan Stark Pharm 100 г</t>
  </si>
  <si>
    <t>NOW-00240</t>
  </si>
  <si>
    <t>L-Lysine Pure Powder Now Foods 454 г</t>
  </si>
  <si>
    <t>NOW-03386</t>
  </si>
  <si>
    <t>Resveratrol 350 мг Now Foods 60 капсул</t>
  </si>
  <si>
    <t>OSH-00033</t>
  </si>
  <si>
    <t>Батончик OSHEE Musli bar Magnesium + B6 40 г Слива - Журавлина</t>
  </si>
  <si>
    <t>OSH-00034</t>
  </si>
  <si>
    <t>Батончик OSHEE Musli bar Vitamin C 500 40 г Лайм - Вишня</t>
  </si>
  <si>
    <t>SWV-01944</t>
  </si>
  <si>
    <t>Buffered Vitamin C with Bioflavonoids Swanson 100 капсул</t>
  </si>
  <si>
    <t>NOW-00100</t>
  </si>
  <si>
    <t>L-Lysine 500 мг Now Foods 100 таблеток</t>
  </si>
  <si>
    <t>CGN-01347</t>
  </si>
  <si>
    <t>Iron Ferrochel Bisglycinate 36 мг California Gold Nutrition 90 капсул</t>
  </si>
  <si>
    <t>NOW-00085</t>
  </si>
  <si>
    <t>NAC 600 мг Now Foods 100 капсул</t>
  </si>
  <si>
    <t>DRB-00304</t>
  </si>
  <si>
    <t>Ashwagandha with Sensoril 125 мг Doctor's Best 60 капсул</t>
  </si>
  <si>
    <t>SWV-11364</t>
  </si>
  <si>
    <t>Magnesium Taurate 100 мг Swanson 120 таблеток</t>
  </si>
  <si>
    <t>NOW-01300</t>
  </si>
  <si>
    <t>Magnesium Malate 1000 мг Now Foods 180 таблеток</t>
  </si>
  <si>
    <t>NOW-04937</t>
  </si>
  <si>
    <t>CurcuFRESH Curcumin Now Foods 60 капсул</t>
  </si>
  <si>
    <t>NOW-03788</t>
  </si>
  <si>
    <t>Вітаміни EcoGreen Multi with Green Superfoods Now Foods 180 капсул</t>
  </si>
  <si>
    <t>NOW-04598</t>
  </si>
  <si>
    <t>Astragalus Extract 500 мг Now Foods 90 капсул</t>
  </si>
  <si>
    <t>KDR-00025</t>
  </si>
  <si>
    <t>Шоколадне яйце Kinder Maxi Minions 100 г</t>
  </si>
  <si>
    <t>KDR-00023</t>
  </si>
  <si>
    <t>Печиво Kinder Kinderini 20 шт 250 г</t>
  </si>
  <si>
    <t>KDR-00024</t>
  </si>
  <si>
    <t>Цукерки Kinder Schoko-Bons White 200 г</t>
  </si>
  <si>
    <t>NOW-04730</t>
  </si>
  <si>
    <t>Red Clover 375 мг Now Foods 100 капсул</t>
  </si>
  <si>
    <t>CGN-01901</t>
  </si>
  <si>
    <t>Magnesium Bisglycinate Albion TRAACS 200 мг California Gold Nutrition 60 капсул</t>
  </si>
  <si>
    <t>GON-00014</t>
  </si>
  <si>
    <t>Батончик Go On Nutrition Protein Crisp 45 г Манго - Печиво</t>
  </si>
  <si>
    <t>GON-00013</t>
  </si>
  <si>
    <t>Батончик Go On Nutrition Keto Bar 50 г Мигдаль - Манго</t>
  </si>
  <si>
    <t>BTH-00167-1</t>
  </si>
  <si>
    <t>Zero Sauce BioTech 350 мл Thousand Island</t>
  </si>
  <si>
    <t>BTH-00167-2</t>
  </si>
  <si>
    <t>Zero Sauce BioTech 350 мл Barbecue</t>
  </si>
  <si>
    <t>BTH-00167-3</t>
  </si>
  <si>
    <t>Zero Sauce BioTech 350 мл Caesar</t>
  </si>
  <si>
    <t>BTH-00167-5</t>
  </si>
  <si>
    <t>Zero Sauce BioTech 350 мл Spicy garlic</t>
  </si>
  <si>
    <t>BTH-00092-13</t>
  </si>
  <si>
    <t>Протеїн 100% Pure Whey BioTech 454 г Малиновий чізкейк</t>
  </si>
  <si>
    <t>BTH-00092-14</t>
  </si>
  <si>
    <t>Протеїн 100% Pure Whey BioTech 454 г Чорний бісквіт</t>
  </si>
  <si>
    <t>BTH-00092-15</t>
  </si>
  <si>
    <t>Протеїн 100% Pure Whey BioTech 454 г Яблучний пиріг</t>
  </si>
  <si>
    <t>BTH-00173-14</t>
  </si>
  <si>
    <t>Протеїн 100% Pure Whey BioTech 1 кг Бурбон ваніль</t>
  </si>
  <si>
    <t>BTH-00173-15</t>
  </si>
  <si>
    <t>Протеїн 100% Pure Whey BioTech 1 кг Лісовий горіх</t>
  </si>
  <si>
    <t>BTH-00173-16</t>
  </si>
  <si>
    <t>Протеїн 100% Pure Whey BioTech 1 кг Карамель - Капучіно</t>
  </si>
  <si>
    <t>BTH-00229-1</t>
  </si>
  <si>
    <t>Протеїн Beef Protein BioTech 30 г Ваніль - Кориця</t>
  </si>
  <si>
    <t>BTH-00229-2</t>
  </si>
  <si>
    <t>Протеїн Beef Protein BioTech 30 г Полуниця</t>
  </si>
  <si>
    <t>BTH-00229-3</t>
  </si>
  <si>
    <t>Протеїн Beef Protein BioTech 30 г Шоколад - Кокос</t>
  </si>
  <si>
    <t>BTH-00231-1</t>
  </si>
  <si>
    <t>Протеїн Iso Whey Zero BioTech 25 г Шоколад</t>
  </si>
  <si>
    <t>BTH-00231-2</t>
  </si>
  <si>
    <t>Протеїн Iso Whey Zero BioTech 25 г Ваніль</t>
  </si>
  <si>
    <t>BTH-00231-3</t>
  </si>
  <si>
    <t>Протеїн Iso Whey Zero BioTech 25 г Полуниця</t>
  </si>
  <si>
    <t>BTH-00231-4</t>
  </si>
  <si>
    <t>Протеїн Iso Whey Zero BioTech 25 г Ананас - Манго</t>
  </si>
  <si>
    <t>BTH-00231-5</t>
  </si>
  <si>
    <t>Протеїн Iso Whey Zero BioTech 25 г Банан</t>
  </si>
  <si>
    <t>BTH-00231-6</t>
  </si>
  <si>
    <t>Протеїн Iso Whey Zero BioTech 25 г Кокос</t>
  </si>
  <si>
    <t>BTH-00231-7</t>
  </si>
  <si>
    <t>Протеїн Iso Whey Zero BioTech 25 г Тірамісу</t>
  </si>
  <si>
    <t>BTH-00231-8</t>
  </si>
  <si>
    <t>Протеїн Iso Whey Zero BioTech 25 г Печиво - Крем</t>
  </si>
  <si>
    <t>BTH-00231-9</t>
  </si>
  <si>
    <t>Протеїн Iso Whey Zero BioTech 25 г Лимонний чізкейк</t>
  </si>
  <si>
    <t>BTH-00231-10</t>
  </si>
  <si>
    <t>Протеїн Iso Whey Zero BioTech 25 г Солона карамель</t>
  </si>
  <si>
    <t>BTH-00231-11</t>
  </si>
  <si>
    <t>Протеїн Iso Whey Zero BioTech 25 г Лісовий горіх</t>
  </si>
  <si>
    <t>BTH-00231-12</t>
  </si>
  <si>
    <t>Протеїн Iso Whey Zero BioTech 25 г Лате</t>
  </si>
  <si>
    <t>BTH-00231-13</t>
  </si>
  <si>
    <t>Протеїн Iso Whey Zero BioTech 25 г Шоколад - Тоффі</t>
  </si>
  <si>
    <t>BTH-00231-14</t>
  </si>
  <si>
    <t>Протеїн Iso Whey Zero BioTech 25 г Білий шоколад</t>
  </si>
  <si>
    <t>BTH-00231-15</t>
  </si>
  <si>
    <t>Протеїн Iso Whey Zero BioTech 25 г Фісташка</t>
  </si>
  <si>
    <t>BTH-00231-16</t>
  </si>
  <si>
    <t>Протеїн Iso Whey Zero BioTech 25 г Малина</t>
  </si>
  <si>
    <t>BTH-00231-17</t>
  </si>
  <si>
    <t>Протеїн Iso Whey Zero BioTech 25 г Чорний бісквіт</t>
  </si>
  <si>
    <t>BTH-00232-1</t>
  </si>
  <si>
    <t>Протеїн Iso Whey Zero Black BioTech 30 г Ваніль</t>
  </si>
  <si>
    <t>BTH-00232-2</t>
  </si>
  <si>
    <t>Протеїн Iso Whey Zero Black BioTech 30 г Шоколад</t>
  </si>
  <si>
    <t>BTH-00240-1</t>
  </si>
  <si>
    <t>Протеїн Vegan Protein BioTech 25 г Шоколад - Кориця</t>
  </si>
  <si>
    <t>BTH-00240-2</t>
  </si>
  <si>
    <t>Протеїн Vegan Protein BioTech 25 г Ванільне печиво</t>
  </si>
  <si>
    <t>BTH-00240-3</t>
  </si>
  <si>
    <t>Протеїн Vegan Protein BioTech 25 г Лісові ягоди</t>
  </si>
  <si>
    <t>BTH-00240-4</t>
  </si>
  <si>
    <t>Протеїн Vegan Protein BioTech 25 г Кава</t>
  </si>
  <si>
    <t>BTH-00240-5</t>
  </si>
  <si>
    <t>Протеїн Vegan Protein BioTech 25 г Банан</t>
  </si>
  <si>
    <t>BTH-00240-6</t>
  </si>
  <si>
    <t>Протеїн Vegan Protein BioTech 25 г Лісовий горіх</t>
  </si>
  <si>
    <t>Батончик Oat and Fruits Bar BioTech 70 г Йогурт груша - малина</t>
  </si>
  <si>
    <t>Батончик Oat and Nuts Bar BioTech 70 г Горіх</t>
  </si>
  <si>
    <t>BTH-00243-1</t>
  </si>
  <si>
    <t>Передтренувальний комплекс Pump Caffeine Free BioTech 330 г Тропічні фрукти</t>
  </si>
  <si>
    <t>BTH-00244-1</t>
  </si>
  <si>
    <t>Передтренувальний комплекс Pump Caffeine Free BioTech 11 г Тропічні фрукти</t>
  </si>
  <si>
    <t>BTH-00244-2</t>
  </si>
  <si>
    <t>Передтренувальний комплекс Pump Caffeine Free BioTech 11 г Лимонний чай</t>
  </si>
  <si>
    <t>BTH-00245-1</t>
  </si>
  <si>
    <t>Батончик Nuts &amp; Honey BioTech 35 г</t>
  </si>
  <si>
    <t>BTH-00245-2</t>
  </si>
  <si>
    <t>Батончик Nuts &amp; Fruits BioTech 40 г</t>
  </si>
  <si>
    <t>Way4you</t>
  </si>
  <si>
    <t>w40061</t>
  </si>
  <si>
    <t>Гімнастичні кільця Way4You Дерев'яні</t>
  </si>
  <si>
    <t>w40120</t>
  </si>
  <si>
    <t>Фітболи</t>
  </si>
  <si>
    <t>Фітбол Way4you 55 см Оранжевий</t>
  </si>
  <si>
    <t>w40122</t>
  </si>
  <si>
    <t>Фітбол Way4you 75 см Сірий</t>
  </si>
  <si>
    <t>w40128</t>
  </si>
  <si>
    <t>Набір резинок Mini Bands Way4You 5 шт.</t>
  </si>
  <si>
    <t>w40150</t>
  </si>
  <si>
    <t>Набір фітнес - резинок Lady's Set Way4You</t>
  </si>
  <si>
    <t>w40013</t>
  </si>
  <si>
    <t>Резинка Mini Band Way4You 2,25 - 6 кг Зелена</t>
  </si>
  <si>
    <t>w40014</t>
  </si>
  <si>
    <t>Резинка Mini Band Way4You 7 - 10 кг Синя</t>
  </si>
  <si>
    <t>w40015</t>
  </si>
  <si>
    <t>Резинка Mini Band Way4You 9-14 кг Чорна</t>
  </si>
  <si>
    <t>w40004</t>
  </si>
  <si>
    <t>Резинова петля Way4You 11 - 36 кг Фіолетова</t>
  </si>
  <si>
    <t>w40001</t>
  </si>
  <si>
    <t>Резинова петля Way4You 1 - 6 кг Жовта</t>
  </si>
  <si>
    <t>w40005</t>
  </si>
  <si>
    <t>Резинова петля Way4You 17 - 54 кг Зелена</t>
  </si>
  <si>
    <t>w40130</t>
  </si>
  <si>
    <t>Набір резинових петель Way4you 4 шт</t>
  </si>
  <si>
    <t>w40234</t>
  </si>
  <si>
    <t>Набір резинових петель Way4you 5 шт</t>
  </si>
  <si>
    <t>w40039</t>
  </si>
  <si>
    <t>Скакалки</t>
  </si>
  <si>
    <t>Скакалка Jump Rope Easy Lock Way4You</t>
  </si>
  <si>
    <t>w40143</t>
  </si>
  <si>
    <t>Обважнювачі</t>
  </si>
  <si>
    <t>Обважнювачі Way4you 2 кг</t>
  </si>
  <si>
    <t>w40144</t>
  </si>
  <si>
    <t>Обважнювачі Way4you 2.5 кг</t>
  </si>
  <si>
    <t>w40083</t>
  </si>
  <si>
    <t>Еспандер Way4You 12 - 14 кг Синій</t>
  </si>
  <si>
    <t>OLD-00011</t>
  </si>
  <si>
    <t>Гель для душу Old Spice Wolfthorn 250 мл</t>
  </si>
  <si>
    <t>OLD-00012</t>
  </si>
  <si>
    <t>Гель для душу Old Spice Bearglove 250 мл</t>
  </si>
  <si>
    <t>NOW-00143</t>
  </si>
  <si>
    <t>Taurine 1000 мг Now Foods 250 капсул</t>
  </si>
  <si>
    <t>SWV-01531</t>
  </si>
  <si>
    <t>Корінь лопуха Full Spectrum Burdock Root 460 мг Swanson 100 капсул</t>
  </si>
  <si>
    <t>NOW-04608</t>
  </si>
  <si>
    <t>Корінь лопуха Burdock Root 430 мг Now Foods 100 капсул</t>
  </si>
  <si>
    <t>NOW-03342</t>
  </si>
  <si>
    <t>Relora 300 мг Now Foods 60 капсул</t>
  </si>
  <si>
    <t>NOW-04823</t>
  </si>
  <si>
    <t>Turmeric Extract Now Foods 59 мл</t>
  </si>
  <si>
    <t>Source Naturals</t>
  </si>
  <si>
    <t>SNS-00803</t>
  </si>
  <si>
    <t>Магній Ultra-Mag Source Naturals 120 таблеток</t>
  </si>
  <si>
    <t>Listerine</t>
  </si>
  <si>
    <t>LTN-00001</t>
  </si>
  <si>
    <t>Ополіскувачі</t>
  </si>
  <si>
    <t>Ополіскувач для ротової порожнини Listerine Cool Mint 500 мл</t>
  </si>
  <si>
    <t>LTN-00002</t>
  </si>
  <si>
    <t>Ополіскувач для ротової порожнини Listerine Green tea Mild taste 500 мл</t>
  </si>
  <si>
    <t>LTN-00003</t>
  </si>
  <si>
    <t>Ополіскувач для ротової порожнини Listerine Fresh Ginger &amp; Lime Milder taste 500 мл</t>
  </si>
  <si>
    <t>LTN-00004</t>
  </si>
  <si>
    <t>Ополіскувач для ротової порожнини Listerine Cool Mint 250 мл</t>
  </si>
  <si>
    <t>LTN-00005</t>
  </si>
  <si>
    <t>Ополіскувач для ротової порожнини Listerine Green tea Milder taste 250 мл</t>
  </si>
  <si>
    <t>LTN-00006</t>
  </si>
  <si>
    <t>Ополіскувач для ротової порожнини Listerine Naturals з ефірними оліями 500 мл</t>
  </si>
  <si>
    <t>LTN-00007</t>
  </si>
  <si>
    <t>Ополіскувач для ротової порожнини Listerine Smart Rinse Ягідна свіжість 250 мл</t>
  </si>
  <si>
    <t>OLD-00013</t>
  </si>
  <si>
    <t>Гель для душу Old Spice WhiteWater 250 мл</t>
  </si>
  <si>
    <t>OSV-00387-4</t>
  </si>
  <si>
    <t>Пляшка OstroVit 600 мл Чорна</t>
  </si>
  <si>
    <t>OSV-00387-3</t>
  </si>
  <si>
    <t>Пляшка OstroVit 600 мл Зелена</t>
  </si>
  <si>
    <t>OSV-00272-5</t>
  </si>
  <si>
    <t>Шейкер Shaker Premium Miami Vibes Edition OstroVit 450 мл Жовто-рожевий з двома контейнерами</t>
  </si>
  <si>
    <t>OSV-00272-4</t>
  </si>
  <si>
    <t>Шейкер Shaker Premium Miami Vibes Edition OstroVit 450 мл Блакитно-рожевий з двома контейнерами</t>
  </si>
  <si>
    <t>OSV-00272-3</t>
  </si>
  <si>
    <t>Шейкер Shaker Premium Miami Vibes Edition OstroVit 450 мл Блакитно-чорний з двома контейнерами</t>
  </si>
  <si>
    <t>OSV-00532</t>
  </si>
  <si>
    <t>Thyroid Aid OstroVit Pharma 90 капсул</t>
  </si>
  <si>
    <t>OSV-00356-5</t>
  </si>
  <si>
    <t>Рисовий пудинг Cream of Rice OstroVit 1 кг Яблуко</t>
  </si>
  <si>
    <t>OSV-00118-6</t>
  </si>
  <si>
    <t>Collagen + Vitamin C OstroVit 400 г Miami Vibes</t>
  </si>
  <si>
    <t>OSV-00531</t>
  </si>
  <si>
    <t>Вітаміни Beauty Blend Hair &amp; Skin OstroVit 360 г Ваніль</t>
  </si>
  <si>
    <t>PRP-00122</t>
  </si>
  <si>
    <t>Citrulline Malate Power Pro 310 г Яблуко</t>
  </si>
  <si>
    <t>NOW-07124</t>
  </si>
  <si>
    <t>Organic Monk Fruit 1-to-1 Sugar Replacement Now Foods 454 г</t>
  </si>
  <si>
    <t>CEN-27492</t>
  </si>
  <si>
    <t>Calcium Citrate Maximum + D3 21st Century 75 таблеток</t>
  </si>
  <si>
    <t>KGR-00011</t>
  </si>
  <si>
    <t>Witamina D 2000 Kruger 20 шипучих таблеток</t>
  </si>
  <si>
    <t>OLD-00014</t>
  </si>
  <si>
    <t>Дезодорант Old Spice Tiger Claw 50 мл</t>
  </si>
  <si>
    <t>NOW-03875</t>
  </si>
  <si>
    <t>Вітаміни Adam Superior Men's Multi Now Foods 60 таблеток</t>
  </si>
  <si>
    <t>SWV-02741</t>
  </si>
  <si>
    <t>Beta-Sitosterol 320 мг Swanson 30 капсул</t>
  </si>
  <si>
    <t>BTH-00092-16</t>
  </si>
  <si>
    <t>Протеїн 100% Pure Whey BioTech 454 г Лісовий горіх</t>
  </si>
  <si>
    <t>BTH-00173-17</t>
  </si>
  <si>
    <t>Протеїн 100% Pure Whey BioTech 1 кг Яблучний пиріг</t>
  </si>
  <si>
    <t>AOL 3000 OstroVit 120 капсул</t>
  </si>
  <si>
    <t>BTH-00168-2</t>
  </si>
  <si>
    <t>Zero Syrup BioTech 320 мл Шоколад</t>
  </si>
  <si>
    <t>BTH-00168-3</t>
  </si>
  <si>
    <t>Zero Syrup BioTech 320 мл Кленовий</t>
  </si>
  <si>
    <t>BTH-00246-1</t>
  </si>
  <si>
    <t>Протеїн Iso Whey Zero Natural BioTech 25 г Кокос</t>
  </si>
  <si>
    <t>BTH-00246-2</t>
  </si>
  <si>
    <t>Протеїн Iso Whey Zero Natural BioTech 25 г Полуниця</t>
  </si>
  <si>
    <t>BTH-00246-3</t>
  </si>
  <si>
    <t>Протеїн Iso Whey Zero Natural BioTech 25 г Ваніль - Кориця</t>
  </si>
  <si>
    <t>BTH-00247-1</t>
  </si>
  <si>
    <t>Протеїн Iso Whey Zero Natural BioTech 1 кг Кокос</t>
  </si>
  <si>
    <t>BTH-00247-2</t>
  </si>
  <si>
    <t>Протеїн Iso Whey Zero Natural BioTech 1 кг Полуниця</t>
  </si>
  <si>
    <t>BTH-00247-3</t>
  </si>
  <si>
    <t>Протеїн Iso Whey Zero Natural BioTech 1 кг Ваніль - Кориця</t>
  </si>
  <si>
    <t>BTH-00248</t>
  </si>
  <si>
    <t>Hyaluronic &amp; Collagen BioTech 120 капсул</t>
  </si>
  <si>
    <t>Ferrero</t>
  </si>
  <si>
    <t>FER-00001</t>
  </si>
  <si>
    <t>Цукерки Ferrero Rocher 4 шт 50 г</t>
  </si>
  <si>
    <t>FER-00002</t>
  </si>
  <si>
    <t>Цукерки Ferrero Rocher 16 шт 200 г</t>
  </si>
  <si>
    <t>FER-00003</t>
  </si>
  <si>
    <t>Шоколад Raffaello з кокосовою стружкою та мигдалем 90 г</t>
  </si>
  <si>
    <t>FER-00004</t>
  </si>
  <si>
    <t>Шоколад Ferrero Rocher Weiss Haselnuss з фундуком 90 г</t>
  </si>
  <si>
    <t>FER-00005</t>
  </si>
  <si>
    <t>Шоколад Ferrero Rocher Original mit Mandel з фундуком та мигдалем 90 г</t>
  </si>
  <si>
    <t>FER-00006</t>
  </si>
  <si>
    <t>Шоколад Ferrero Rocher Original Haselnuss з фундуком 90 г</t>
  </si>
  <si>
    <t>FER-00007</t>
  </si>
  <si>
    <t>Шоколад Ferrero Rocher Zartbitter 55% Haselnuss з фундуком 90 г</t>
  </si>
  <si>
    <t>Пляшка Hydrator Stark Pharm 1 л</t>
  </si>
  <si>
    <t>SWV-11358</t>
  </si>
  <si>
    <t>Штрих-код</t>
  </si>
  <si>
    <t>033200005469</t>
  </si>
  <si>
    <t>033200197928</t>
  </si>
  <si>
    <t>033200194705</t>
  </si>
  <si>
    <t>033200191230</t>
  </si>
  <si>
    <t>033200194606</t>
  </si>
  <si>
    <t>033200190202</t>
  </si>
  <si>
    <t>033200975281</t>
  </si>
  <si>
    <t>033200197249</t>
  </si>
  <si>
    <t>033200197645</t>
  </si>
  <si>
    <t>033200197140</t>
  </si>
  <si>
    <t>033200191223</t>
  </si>
  <si>
    <t>033200197447</t>
  </si>
  <si>
    <t>033200197935</t>
  </si>
  <si>
    <t>5999076205301, 5999076252282</t>
  </si>
  <si>
    <t>5999076224753, 5999076236237</t>
  </si>
  <si>
    <t>5999076236251, 5999076244737</t>
  </si>
  <si>
    <t>5999076228508, 5999076245697</t>
  </si>
  <si>
    <t>5999076215713, 5999076248353</t>
  </si>
  <si>
    <t>5999076237890, 5999076251827</t>
  </si>
  <si>
    <t>5999076226153, 5999076234240, 5999076251834</t>
  </si>
  <si>
    <t>5999076225910, 5999076234189</t>
  </si>
  <si>
    <t>5999076216383, 5999076234158</t>
  </si>
  <si>
    <t>5999076224470, 5999076251629</t>
  </si>
  <si>
    <t>5999076219001, 5999076245925</t>
  </si>
  <si>
    <t>5999076234608, 5999076247974</t>
  </si>
  <si>
    <t>5999076234417, 5999076245635</t>
  </si>
  <si>
    <t>5999076216703, 5999076248223, 5999076239313</t>
  </si>
  <si>
    <t>5999076228515, 5999076247578</t>
  </si>
  <si>
    <t>BTH-00228</t>
  </si>
  <si>
    <t>5999076233366, 5999076245628</t>
  </si>
  <si>
    <t>5999076216604, 5999076234592</t>
  </si>
  <si>
    <t>5999076224043, 5999076252329</t>
  </si>
  <si>
    <t>5999076235032, 5999076239641</t>
  </si>
  <si>
    <t>5999076225972, 5999076251117</t>
  </si>
  <si>
    <t>OSH-00035</t>
  </si>
  <si>
    <t>Isotonic Drink OSHEE 750 мл Лимон</t>
  </si>
  <si>
    <t>Маca</t>
  </si>
  <si>
    <t>5999076216895, 5999076234318</t>
  </si>
  <si>
    <t>5999076244867, 5999076251704</t>
  </si>
  <si>
    <t>5999076225859, 5999076249305</t>
  </si>
  <si>
    <t>5999076229413, 5999076250912</t>
  </si>
  <si>
    <t>5999076234257, 5999076252213</t>
  </si>
  <si>
    <t>5999076218004, 5999076236220</t>
  </si>
  <si>
    <t>5999076218011, 5999076236213</t>
  </si>
  <si>
    <t>5999076236916, 5999076251421</t>
  </si>
  <si>
    <t>5999076236947, 5999076251339</t>
  </si>
  <si>
    <t>5999076236930, 5999076251322</t>
  </si>
  <si>
    <t>5999076236954, 5999076251346</t>
  </si>
  <si>
    <t>5999076236978, 5999076251360</t>
  </si>
  <si>
    <t>5999076249329, 5999076253708</t>
  </si>
  <si>
    <t>5999076224487, 5999076253579</t>
  </si>
  <si>
    <t>5999076224494, 5999076251643</t>
  </si>
  <si>
    <t>5999076225835, 5999076249282</t>
  </si>
  <si>
    <t>SWV-02458</t>
  </si>
  <si>
    <t>NAC N-Acetyl L-Cysteine 600 мг Swanson 60 капсул</t>
  </si>
  <si>
    <t>SWV-01854</t>
  </si>
  <si>
    <t>N-Acetyl Cysteine Antioxidant Support 600 мг Swanson 100 капсул</t>
  </si>
  <si>
    <t>SWV-14294</t>
  </si>
  <si>
    <t>Moringa Oleifera Swanson 60 капсул</t>
  </si>
  <si>
    <t>SWV-11703</t>
  </si>
  <si>
    <t>Supreme Lecithin with Phosphatidylcholine 400 мг Swanson 300 капсул</t>
  </si>
  <si>
    <t>MRM Nutrition</t>
  </si>
  <si>
    <t>MRM-85006</t>
  </si>
  <si>
    <t>Nac N-Acetyl-L-Cysteine 600 мг MRM Nutrition 60 капсул</t>
  </si>
  <si>
    <t>MRM-85003</t>
  </si>
  <si>
    <t>Acetyl L-Carnitine 500 мг MRM Nutrition 60 капсул</t>
  </si>
  <si>
    <t>NOW-04628</t>
  </si>
  <si>
    <t>Cat's Claw Extract Now Foods 120 капсул</t>
  </si>
  <si>
    <t>NOW-00107</t>
  </si>
  <si>
    <t>Гліцин Glycine 1000 мг Now Foods 100 капсул</t>
  </si>
  <si>
    <t>NOW-03797</t>
  </si>
  <si>
    <t>EVE Superior Women's Multi Now Foods 180 таблеток</t>
  </si>
  <si>
    <t>NFS-01570</t>
  </si>
  <si>
    <t>Вітаміни Men's MultiStart Vitamin A Day for Men Natural Factors 120 таблеток</t>
  </si>
  <si>
    <t>SWV-11243</t>
  </si>
  <si>
    <t>Triple Magnesium Complex 400 мг Swanson 30 капсул</t>
  </si>
  <si>
    <t>SWV-17089</t>
  </si>
  <si>
    <t>Krill Oil with Pure Coconut Oil Swanson 30 капсул</t>
  </si>
  <si>
    <t>SWV-17059</t>
  </si>
  <si>
    <t>100% Pure Krill Oil Swanson 60 капсул</t>
  </si>
  <si>
    <t>5999076251612, 5999076253555</t>
  </si>
  <si>
    <t>5999076225842, 5999076253678</t>
  </si>
  <si>
    <t>4000177816004, 4000177407400</t>
  </si>
  <si>
    <t>4000177605004, 4000177407509</t>
  </si>
  <si>
    <t>4000177601006, 4000177407608</t>
  </si>
  <si>
    <t>4000177019276, 4000177171912</t>
  </si>
  <si>
    <t>5000174900774, 5011321336049, 5410076659296</t>
  </si>
  <si>
    <t>5000174990225, 4015600509347</t>
  </si>
  <si>
    <t>00000023234</t>
  </si>
  <si>
    <t>START</t>
  </si>
  <si>
    <t>Пластівці START подушечки з молочною начинкою 500 г</t>
  </si>
  <si>
    <t>00000011531</t>
  </si>
  <si>
    <t>Пластівці START подушечки з какао начинкою 500 г</t>
  </si>
  <si>
    <t>00000018794</t>
  </si>
  <si>
    <t>Пластівці START подушечки з начинкою з ароматом карамелі 500 г</t>
  </si>
  <si>
    <t>SWV-17082</t>
  </si>
  <si>
    <t>Krill Oil &amp; Astaxanthin Swanson 30 капсул</t>
  </si>
  <si>
    <t>PRP-00126</t>
  </si>
  <si>
    <t>Протеїн Whey Halal Protein Power Pro 1 кг Медова пахлава</t>
  </si>
  <si>
    <t>PRP-00125</t>
  </si>
  <si>
    <t>Протеїн Whey Halal Protein Power Pro 1 кг Карамболь - Фісташка</t>
  </si>
  <si>
    <t>PRP-00124</t>
  </si>
  <si>
    <t>Протеїн Whey Halal Protein Power Pro 1 кг Фінік - Шоколад - Горіх</t>
  </si>
  <si>
    <t>8000500170359, 4008400231327, 4008400230825</t>
  </si>
  <si>
    <t>54088191, 40084107</t>
  </si>
  <si>
    <t>5901716913255, 5901716993615</t>
  </si>
  <si>
    <t>5901716913156, 5901716993653</t>
  </si>
  <si>
    <t>3574661021775, 3574660721928</t>
  </si>
  <si>
    <t>027917014265</t>
  </si>
  <si>
    <t>027917014340</t>
  </si>
  <si>
    <t>027917001197</t>
  </si>
  <si>
    <t>027917024134</t>
  </si>
  <si>
    <t>027917014173</t>
  </si>
  <si>
    <t>027917015873</t>
  </si>
  <si>
    <t>027917006239</t>
  </si>
  <si>
    <t>027917016290</t>
  </si>
  <si>
    <t>027917006031</t>
  </si>
  <si>
    <t>027917019451</t>
  </si>
  <si>
    <t>4058172100963, 4058172922077</t>
  </si>
  <si>
    <t>4058172309472, 4058172922091</t>
  </si>
  <si>
    <t>068958031613</t>
  </si>
  <si>
    <t>068958015705</t>
  </si>
  <si>
    <t>068958045320</t>
  </si>
  <si>
    <t>097467299283</t>
  </si>
  <si>
    <t>097467299788</t>
  </si>
  <si>
    <t>097467299641</t>
  </si>
  <si>
    <t>097467299962</t>
  </si>
  <si>
    <t>097467299504</t>
  </si>
  <si>
    <t>097467299238</t>
  </si>
  <si>
    <t>097467299429</t>
  </si>
  <si>
    <t>097467299498</t>
  </si>
  <si>
    <t>097467300040</t>
  </si>
  <si>
    <t>097467300026</t>
  </si>
  <si>
    <t>097467299689</t>
  </si>
  <si>
    <t>097467299221</t>
  </si>
  <si>
    <t>097467474215</t>
  </si>
  <si>
    <t>033674117507</t>
  </si>
  <si>
    <t>033674178706</t>
  </si>
  <si>
    <t>033674141601</t>
  </si>
  <si>
    <t>358008035020</t>
  </si>
  <si>
    <t>358008035013</t>
  </si>
  <si>
    <t>SWV-04005</t>
  </si>
  <si>
    <t>Chromium Picolinate Swanson 60 капсул</t>
  </si>
  <si>
    <t>CGN-01175</t>
  </si>
  <si>
    <t>Organic Spirulina 500 мг California Gold Nutrition 60 таблеток</t>
  </si>
  <si>
    <t>300410108359</t>
  </si>
  <si>
    <t>300410108342</t>
  </si>
  <si>
    <t>300410104009</t>
  </si>
  <si>
    <t>300416687445</t>
  </si>
  <si>
    <t>300410106300</t>
  </si>
  <si>
    <t>069055130520</t>
  </si>
  <si>
    <t>069055854907</t>
  </si>
  <si>
    <t>069055127810</t>
  </si>
  <si>
    <t>069055125380</t>
  </si>
  <si>
    <t>069055125694</t>
  </si>
  <si>
    <t>069055833131</t>
  </si>
  <si>
    <t>069055130117</t>
  </si>
  <si>
    <t>069055130513</t>
  </si>
  <si>
    <t>069055127209</t>
  </si>
  <si>
    <t>069055838341</t>
  </si>
  <si>
    <t>5908260250515, 5908260257712</t>
  </si>
  <si>
    <t>748927052237, 5060469986890</t>
  </si>
  <si>
    <t>BTH-00234-1</t>
  </si>
  <si>
    <t>Гейнер Hyper Mass BioTech 65 г Полуниця</t>
  </si>
  <si>
    <t>BTH-00234-2</t>
  </si>
  <si>
    <t>Гейнер Hyper Mass BioTech 65 г Шоколад</t>
  </si>
  <si>
    <t>BTH-00234-3</t>
  </si>
  <si>
    <t>Гейнер Hyper Mass BioTech 65 г Ваніль</t>
  </si>
  <si>
    <t>BTH-00086-9</t>
  </si>
  <si>
    <t>Протеїн Iso Whey Zero BioTech 908 г Лимонний чізкейк</t>
  </si>
  <si>
    <t>OSV-00533</t>
  </si>
  <si>
    <t>Turmeric + Black Pepper + Ginger OstroVit 90 капсул</t>
  </si>
  <si>
    <t>OSV-00534</t>
  </si>
  <si>
    <t>Вітаміни 17 Antioxidants OstroVit 60 капсул</t>
  </si>
  <si>
    <t>OSV-00535</t>
  </si>
  <si>
    <t>Aqua Kick Flex OstroVit 300 г</t>
  </si>
  <si>
    <t>OSV-00536</t>
  </si>
  <si>
    <t>Aqua Kick Good Night OstroVit 300 г</t>
  </si>
  <si>
    <t>OSV-00537</t>
  </si>
  <si>
    <t>Aqua Kick L-Carnitine OstroVit 300 г</t>
  </si>
  <si>
    <t>OSV-00538</t>
  </si>
  <si>
    <t>Aqua Kick Vitamin C OstroVit 300 г</t>
  </si>
  <si>
    <t>OSV-00539</t>
  </si>
  <si>
    <t>BCAA Shot OstroVit 80 мл</t>
  </si>
  <si>
    <t>OSV-00540</t>
  </si>
  <si>
    <t>Креатин Creatine 3300 OstroVit 400 капсул</t>
  </si>
  <si>
    <t>OSV-00541</t>
  </si>
  <si>
    <t>Лямки OstroVit Training Straps</t>
  </si>
  <si>
    <t>OSV-00542</t>
  </si>
  <si>
    <t>Fibwell Vege OstroVit 240 г</t>
  </si>
  <si>
    <t>OSV-00543</t>
  </si>
  <si>
    <t>Flex Regen OstroVit 120 таблеток</t>
  </si>
  <si>
    <t>OSV-00544</t>
  </si>
  <si>
    <t>Glucosamine 1000 мг OstroVit 60 капсул</t>
  </si>
  <si>
    <t>OSV-00545</t>
  </si>
  <si>
    <t>Glutamine 5000 мг OstroVit 150 капсул</t>
  </si>
  <si>
    <t>OSV-00546</t>
  </si>
  <si>
    <t>Glutamine 5000 мг OstroVit 300 капсул</t>
  </si>
  <si>
    <t>OSV-00547</t>
  </si>
  <si>
    <t>Передтренувальний комплекс N.O. Booster Extreme OstroVit 80 капсул</t>
  </si>
  <si>
    <t>OSV-00279-15</t>
  </si>
  <si>
    <t>Cоус OstroVit 300 г Білий шоколад</t>
  </si>
  <si>
    <t>5903246227123, 5903246226898</t>
  </si>
  <si>
    <t>OSV-00508</t>
  </si>
  <si>
    <t>NOW-03042</t>
  </si>
  <si>
    <t>Alpha Lipoic Acid 250 мг Now Foods 60 капсул</t>
  </si>
  <si>
    <t>NOW-03045</t>
  </si>
  <si>
    <t>Alpha Lipoic Acid 600 мг Now Foods 120 капсул</t>
  </si>
  <si>
    <t>CEN-22343</t>
  </si>
  <si>
    <t>Natural Vitamin E 268 мг 400 IU 21st Century 110 капсул</t>
  </si>
  <si>
    <t>SWV-02109</t>
  </si>
  <si>
    <t>Resveratrol 5 мг Swanson 60 капсул</t>
  </si>
  <si>
    <t>SWV-02283</t>
  </si>
  <si>
    <t>Resveratrol Cardiovascular 100 мг Swanson 30 капсул</t>
  </si>
  <si>
    <t>CGN-01235</t>
  </si>
  <si>
    <t>Buffered Gold C Non-Acidic Vitamin C Powder Sodium Ascorbate California Gold Nutrition 238 г</t>
  </si>
  <si>
    <t>NVA-00007</t>
  </si>
  <si>
    <t>Крем NIVEA Soft 375 мл</t>
  </si>
  <si>
    <t>NVA-00006</t>
  </si>
  <si>
    <t>Крем NIVEA Soft 200 мл</t>
  </si>
  <si>
    <t>NVA-00005</t>
  </si>
  <si>
    <t>Крем NIVEA Soft 100 мл</t>
  </si>
  <si>
    <t>NOW-04607</t>
  </si>
  <si>
    <t>Black Cohosh Root 80 мг Now Foods 90 капсул</t>
  </si>
  <si>
    <t>SWV-17095</t>
  </si>
  <si>
    <t>High Concentrate Omega-3 Heart and Brain Health Swanson 120 капсул</t>
  </si>
  <si>
    <t>NOW-03388</t>
  </si>
  <si>
    <t>Hydration Rescue with Hyaluronic Acid Now Foods 60 капсул</t>
  </si>
  <si>
    <t>Solgar</t>
  </si>
  <si>
    <t>SOL-00313</t>
  </si>
  <si>
    <t>Biotin 5000 мкг Solgar 50 капсул</t>
  </si>
  <si>
    <t>SOL-01735</t>
  </si>
  <si>
    <t>Skin, Nails &amp; Hair Advanced MSM Formula Solgar 60 таблеток</t>
  </si>
  <si>
    <t>SOL-00872</t>
  </si>
  <si>
    <t>Chromium Picolinate 500 мкг Solgar 120 капсул</t>
  </si>
  <si>
    <t>SOL-03461</t>
  </si>
  <si>
    <t>Vitamin E 67 мг 100 IU Solgar 100 капсул</t>
  </si>
  <si>
    <t>NOW-00475</t>
  </si>
  <si>
    <t>Inositol Capsules 500 мг Now Foods 100 капсул</t>
  </si>
  <si>
    <t>CEN-27416</t>
  </si>
  <si>
    <t>Vitamin D3 50 мкг 2000 IU 21st Century 250 капсул</t>
  </si>
  <si>
    <t>CEN-27504</t>
  </si>
  <si>
    <t>Vitamin D3 250 мкг 10,000 IU 21st Century 110 таблеток</t>
  </si>
  <si>
    <t>KDR-00026</t>
  </si>
  <si>
    <t>Шоколадне яйце Kinder Joy Harry Potter Quidditch 20 г</t>
  </si>
  <si>
    <t>KDR-00027</t>
  </si>
  <si>
    <t>Шоколадне яйце Kinder Joy Harry Potter Quidditch 20 г 3 шт</t>
  </si>
  <si>
    <t>Екстракт канабісу</t>
  </si>
  <si>
    <t>Канабідіол CBD 50 мг Stark Pharm 30 капсул</t>
  </si>
  <si>
    <t>Канабідіол CBD 25 мг Stark Pharm 30 капсул</t>
  </si>
  <si>
    <t>GON-00015</t>
  </si>
  <si>
    <t>Батончик Go On Nutrition Protein Crisp 45 г Кокос - Печиво</t>
  </si>
  <si>
    <t>GON-00016</t>
  </si>
  <si>
    <t>Батончик Go On Nutrition Protein Crisp 45 г Драконовий фрукт - Печиво</t>
  </si>
  <si>
    <t>OPN-00005-3</t>
  </si>
  <si>
    <t>Гейнер Serious Mass Optimum Nutrition 5.44 кг Шоколад - Арахісова паста</t>
  </si>
  <si>
    <t>CGN-02277</t>
  </si>
  <si>
    <t>Chewable Vitamin D3 for Children 12.5 mcg (500 IU) California Gold Nutrition 90 жувальних таблеток</t>
  </si>
  <si>
    <t>SNS-02337</t>
  </si>
  <si>
    <t>Vitamin D-3 125 mcg (5000 IU) Source Naturals 120 капсул</t>
  </si>
  <si>
    <t>SNS-02145</t>
  </si>
  <si>
    <t>Vitamin D-3 2000 IU Source Naturals 200 капсул</t>
  </si>
  <si>
    <t>NOW-01407</t>
  </si>
  <si>
    <t>Колоїдне срібло Silver Sol Now Foods 118 мл</t>
  </si>
  <si>
    <t>CEN-22251</t>
  </si>
  <si>
    <t>B-50 Complex Prolonged Release 21st Century 60 таблеток</t>
  </si>
  <si>
    <t>CMX-00912</t>
  </si>
  <si>
    <t>Бальзам для губ Carmex Comfort Care Lip Balm with Colloidal Oatmeal Watermelon Blast 2 Sticks 4.25 г</t>
  </si>
  <si>
    <t>083078010188</t>
  </si>
  <si>
    <t>083078113117</t>
  </si>
  <si>
    <t>083078009496</t>
  </si>
  <si>
    <t>083078009588</t>
  </si>
  <si>
    <t>083078009526</t>
  </si>
  <si>
    <t>083078009120</t>
  </si>
  <si>
    <t>083078113179</t>
  </si>
  <si>
    <t>083078007942</t>
  </si>
  <si>
    <t>083078007164</t>
  </si>
  <si>
    <t>083078113148</t>
  </si>
  <si>
    <t>083078009557</t>
  </si>
  <si>
    <t>OSV-00523</t>
  </si>
  <si>
    <t>4820214000155, 4820214004733</t>
  </si>
  <si>
    <t>4820214000148, 4820214004689</t>
  </si>
  <si>
    <t>4820214003880, 4820214004696</t>
  </si>
  <si>
    <t>4820113922831, 4820214004672, 4820214004863</t>
  </si>
  <si>
    <t>4820113922848, 4820214004665</t>
  </si>
  <si>
    <t>4820231510712, 4820113924187</t>
  </si>
  <si>
    <t>4820214004429, 4820214004634</t>
  </si>
  <si>
    <t>4820214004344, 4820214004023</t>
  </si>
  <si>
    <t>4820231510743, 4820231511597</t>
  </si>
  <si>
    <t>4820231511177, 4820231511610</t>
  </si>
  <si>
    <t>4820214001053, 4820214004085</t>
  </si>
  <si>
    <t>033984003132</t>
  </si>
  <si>
    <t>033984008724</t>
  </si>
  <si>
    <t>033984034617</t>
  </si>
  <si>
    <t>033984017351</t>
  </si>
  <si>
    <t>021078008033</t>
  </si>
  <si>
    <t>021078021452</t>
  </si>
  <si>
    <t>021078023371</t>
  </si>
  <si>
    <t>NOW-00148</t>
  </si>
  <si>
    <t>L-Theanine 200 мг Now Foods 120 капсул</t>
  </si>
  <si>
    <t>4829888000140, 4829888051715</t>
  </si>
  <si>
    <t>4821000013304, 4829888001086</t>
  </si>
  <si>
    <t>4821000117415, 4829888002410</t>
  </si>
  <si>
    <t>087614022611</t>
  </si>
  <si>
    <t>087614113623</t>
  </si>
  <si>
    <t>087614018775</t>
  </si>
  <si>
    <t>087614112398</t>
  </si>
  <si>
    <t>087614024684</t>
  </si>
  <si>
    <t>087614110240</t>
  </si>
  <si>
    <t>087614019239</t>
  </si>
  <si>
    <t>087614012230</t>
  </si>
  <si>
    <t>087614040134</t>
  </si>
  <si>
    <t>087614019666</t>
  </si>
  <si>
    <t>087614113586</t>
  </si>
  <si>
    <t>087614019222</t>
  </si>
  <si>
    <t>087614040059</t>
  </si>
  <si>
    <t>087614027418</t>
  </si>
  <si>
    <t>087614021096</t>
  </si>
  <si>
    <t>087614022833</t>
  </si>
  <si>
    <t>087614110967</t>
  </si>
  <si>
    <t>087614019574</t>
  </si>
  <si>
    <t>087614142876</t>
  </si>
  <si>
    <t>087614027142</t>
  </si>
  <si>
    <t>087614117003</t>
  </si>
  <si>
    <t>087614170954</t>
  </si>
  <si>
    <t>087614111575</t>
  </si>
  <si>
    <t>087614113449</t>
  </si>
  <si>
    <t>087614015316</t>
  </si>
  <si>
    <t>087614019109</t>
  </si>
  <si>
    <t>087614024585</t>
  </si>
  <si>
    <t>087614018546</t>
  </si>
  <si>
    <t>087614142944</t>
  </si>
  <si>
    <t>087614117034</t>
  </si>
  <si>
    <t>087614028699</t>
  </si>
  <si>
    <t>087614018836</t>
  </si>
  <si>
    <t>087614116860</t>
  </si>
  <si>
    <t>087614118093</t>
  </si>
  <si>
    <t>087614118048</t>
  </si>
  <si>
    <t>087614112107</t>
  </si>
  <si>
    <t>087614113715</t>
  </si>
  <si>
    <t>087614019444</t>
  </si>
  <si>
    <t>087614210346</t>
  </si>
  <si>
    <t>087614060729</t>
  </si>
  <si>
    <t>087614060446</t>
  </si>
  <si>
    <t>087614023052</t>
  </si>
  <si>
    <t>087614027197</t>
  </si>
  <si>
    <t>087614111131</t>
  </si>
  <si>
    <t>087614080116</t>
  </si>
  <si>
    <t>087614110790</t>
  </si>
  <si>
    <t>087614018089</t>
  </si>
  <si>
    <t>087614027180</t>
  </si>
  <si>
    <t>087614020730</t>
  </si>
  <si>
    <t>087614113647</t>
  </si>
  <si>
    <t>087614112435</t>
  </si>
  <si>
    <t>087614170893</t>
  </si>
  <si>
    <t>087614170596</t>
  </si>
  <si>
    <t>087614170824</t>
  </si>
  <si>
    <t>087614141527</t>
  </si>
  <si>
    <t>087614116136</t>
  </si>
  <si>
    <t>087614023151</t>
  </si>
  <si>
    <t>087614115894</t>
  </si>
  <si>
    <t>6903317144013, 847585006566</t>
  </si>
  <si>
    <t>039442047076</t>
  </si>
  <si>
    <t>039442030115, 039442130112, 039442000422</t>
  </si>
  <si>
    <t>039442030528, 039442130525</t>
  </si>
  <si>
    <t>039442032812</t>
  </si>
  <si>
    <t>039442033352</t>
  </si>
  <si>
    <t>4820008125743</t>
  </si>
  <si>
    <t>4820008125682</t>
  </si>
  <si>
    <t>00000018820-1</t>
  </si>
  <si>
    <t>4820008129574</t>
  </si>
  <si>
    <t>4820008129406</t>
  </si>
  <si>
    <t>4820008129413</t>
  </si>
  <si>
    <t>4820237690678</t>
  </si>
  <si>
    <t>4820008125675</t>
  </si>
  <si>
    <t>4820008126313</t>
  </si>
  <si>
    <t>4820008123770</t>
  </si>
  <si>
    <t>4820237690173</t>
  </si>
  <si>
    <t>4820237690197</t>
  </si>
  <si>
    <t>4820008126412</t>
  </si>
  <si>
    <t>4820008129697</t>
  </si>
  <si>
    <t>4820237690807</t>
  </si>
  <si>
    <t>4820008128065</t>
  </si>
  <si>
    <t>4820008128058</t>
  </si>
  <si>
    <t>4820008128515</t>
  </si>
  <si>
    <t>4820237691071</t>
  </si>
  <si>
    <t>4820008126344</t>
  </si>
  <si>
    <t>4820008126283</t>
  </si>
  <si>
    <t>4820008128300</t>
  </si>
  <si>
    <t>4820008128485</t>
  </si>
  <si>
    <t>4820008123282</t>
  </si>
  <si>
    <t>4820008123251</t>
  </si>
  <si>
    <t>4820008128317</t>
  </si>
  <si>
    <t>4820008126016</t>
  </si>
  <si>
    <t>4820008124289</t>
  </si>
  <si>
    <t>4820008123268</t>
  </si>
  <si>
    <t>4820008123503</t>
  </si>
  <si>
    <t>4820237690340</t>
  </si>
  <si>
    <t>4820237690456</t>
  </si>
  <si>
    <t>4820237690432</t>
  </si>
  <si>
    <t>4820184460027</t>
  </si>
  <si>
    <t>4822502019047</t>
  </si>
  <si>
    <t>4821562019059</t>
  </si>
  <si>
    <t>4822742019081</t>
  </si>
  <si>
    <t>4822582019050</t>
  </si>
  <si>
    <t>4822852019094</t>
  </si>
  <si>
    <t>4822842019097</t>
  </si>
  <si>
    <t>4822832019090</t>
  </si>
  <si>
    <t>4822392019073</t>
  </si>
  <si>
    <t>4822382019076</t>
  </si>
  <si>
    <t>4822402019079</t>
  </si>
  <si>
    <t>4822412019052</t>
  </si>
  <si>
    <t>4822372019079</t>
  </si>
  <si>
    <t>4822272019056</t>
  </si>
  <si>
    <t>4822222019051</t>
  </si>
  <si>
    <t>4829720190534</t>
  </si>
  <si>
    <t>4821242019058</t>
  </si>
  <si>
    <t>4829020190531</t>
  </si>
  <si>
    <t>4821182019057</t>
  </si>
  <si>
    <t>4821202019050</t>
  </si>
  <si>
    <t>4821072019051</t>
  </si>
  <si>
    <t>4821052019057</t>
  </si>
  <si>
    <t>4820184460034</t>
  </si>
  <si>
    <t>4821372019065</t>
  </si>
  <si>
    <t>4821612019053</t>
  </si>
  <si>
    <t>4822212019061</t>
  </si>
  <si>
    <t>4822232019058</t>
  </si>
  <si>
    <t>4828420190608</t>
  </si>
  <si>
    <t>4821642019054</t>
  </si>
  <si>
    <t>4820184460164</t>
  </si>
  <si>
    <t>4821602019056</t>
  </si>
  <si>
    <t>4822282019060</t>
  </si>
  <si>
    <t>4822292019050</t>
  </si>
  <si>
    <t>4821152019063</t>
  </si>
  <si>
    <t>4821632019057</t>
  </si>
  <si>
    <t>4828520190607</t>
  </si>
  <si>
    <t>4821622019050</t>
  </si>
  <si>
    <t>4820184460157</t>
  </si>
  <si>
    <t>4821582019053</t>
  </si>
  <si>
    <t>4823462005040</t>
  </si>
  <si>
    <t>4823472005047</t>
  </si>
  <si>
    <t>4823482005044</t>
  </si>
  <si>
    <t>4823492005041</t>
  </si>
  <si>
    <t>4825240509221</t>
  </si>
  <si>
    <t>4825260509225</t>
  </si>
  <si>
    <t>4821312019063</t>
  </si>
  <si>
    <t>4823412005045</t>
  </si>
  <si>
    <t>4822019081216</t>
  </si>
  <si>
    <t>4823422005042</t>
  </si>
  <si>
    <t>4821322019084</t>
  </si>
  <si>
    <t>4823372005048</t>
  </si>
  <si>
    <t>4822019081230</t>
  </si>
  <si>
    <t>4823392005042</t>
  </si>
  <si>
    <t>4823292004022</t>
  </si>
  <si>
    <t>4823262004021</t>
  </si>
  <si>
    <t>4823402005048</t>
  </si>
  <si>
    <t>4820238650015</t>
  </si>
  <si>
    <t>4820238650220</t>
  </si>
  <si>
    <t>4820238650282</t>
  </si>
  <si>
    <t>4820238650275</t>
  </si>
  <si>
    <t>4820238650022</t>
  </si>
  <si>
    <t>4820238650046</t>
  </si>
  <si>
    <t>4820238650039</t>
  </si>
  <si>
    <t>4820238650503, 4820238650688, 4820232650622</t>
  </si>
  <si>
    <t>4820238650497, 4820238650671</t>
  </si>
  <si>
    <t>4820238650480, 4820238650664</t>
  </si>
  <si>
    <t>4820238650510, 4820238650695</t>
  </si>
  <si>
    <t>4823872101219</t>
  </si>
  <si>
    <t>4823882101216</t>
  </si>
  <si>
    <t>4823981102213</t>
  </si>
  <si>
    <t>4823200320220</t>
  </si>
  <si>
    <t>4820238650350</t>
  </si>
  <si>
    <t>4824260707211</t>
  </si>
  <si>
    <t>4824220707213</t>
  </si>
  <si>
    <t>4820238650312</t>
  </si>
  <si>
    <t>4820238650565</t>
  </si>
  <si>
    <t>4820238650367</t>
  </si>
  <si>
    <t>4820238650404</t>
  </si>
  <si>
    <t>4824351301229</t>
  </si>
  <si>
    <t>4820238650619</t>
  </si>
  <si>
    <t>4824391301227</t>
  </si>
  <si>
    <t>4820238650657</t>
  </si>
  <si>
    <t>NOW-02448</t>
  </si>
  <si>
    <t>Liver Refresh Now Foods 90 капсул</t>
  </si>
  <si>
    <t>NOW-03368</t>
  </si>
  <si>
    <t>Thyroid Energy Now Foods 90 капсул</t>
  </si>
  <si>
    <t>NOW-02463</t>
  </si>
  <si>
    <t>Kidney Cleanse Now Foods 90 капсул</t>
  </si>
  <si>
    <t>NOW-03124</t>
  </si>
  <si>
    <t>Holy Basil Extract 500 мг Now Foods 90 капсул</t>
  </si>
  <si>
    <t>NOW-04727</t>
  </si>
  <si>
    <t>Peppermint Gels Now Foods 90 капсул</t>
  </si>
  <si>
    <t>NOW-03091</t>
  </si>
  <si>
    <t>Quercetin With Bromelain Now Foods 60 капсул</t>
  </si>
  <si>
    <t>SWV-14150</t>
  </si>
  <si>
    <t>Turkey Tail Mushroom Swanson 120 капсул</t>
  </si>
  <si>
    <t>087614141503</t>
  </si>
  <si>
    <t>SWV-11411</t>
  </si>
  <si>
    <t>Berberine 400 мг Swanson 60 капсул</t>
  </si>
  <si>
    <t>087614114118</t>
  </si>
  <si>
    <t>NOW-04939</t>
  </si>
  <si>
    <t>Curcumin Softgels from Turmeric Root Extract Now Foods 120 капсул</t>
  </si>
  <si>
    <t>PRP-00127</t>
  </si>
  <si>
    <t>Протеїновий батончик Power Pro Brisee 25% Protein Bar 55 г Вишня</t>
  </si>
  <si>
    <t>PRP-00128</t>
  </si>
  <si>
    <t>Протеїновий батончик Power Pro Brisee 25% Protein Bar 55 г Полуниця</t>
  </si>
  <si>
    <t>PRP-00123</t>
  </si>
  <si>
    <t>Citrulline Malate Power Pro 310 г Вишня</t>
  </si>
  <si>
    <t>PRP-00129</t>
  </si>
  <si>
    <t>Джем Fitness Jam ZERO Power Pro + Carnitine 200 г Лісові ягоди</t>
  </si>
  <si>
    <t>SWV-11716</t>
  </si>
  <si>
    <t>Cordyceps Swanson 120 капсул</t>
  </si>
  <si>
    <t>087614117164</t>
  </si>
  <si>
    <t>SWV-01983</t>
  </si>
  <si>
    <t>Gymnema Sylvestre Leaf Full Spectrum 400 мг Swanson 100 капсул</t>
  </si>
  <si>
    <t>087614019833</t>
  </si>
  <si>
    <t>NOW-04591</t>
  </si>
  <si>
    <t>Andrographis Extract 400 мг Now Foods 90 капсул</t>
  </si>
  <si>
    <t>BTH-00243-2</t>
  </si>
  <si>
    <t>Передтренувальний комплекс Pump Caffeine Free BioTech 330 г Лимонний чай</t>
  </si>
  <si>
    <t>BTH-00051-6</t>
  </si>
  <si>
    <t>Батончик Oat and Fruit Bar BioTech 70 г Шоколад - Банан</t>
  </si>
  <si>
    <t>Energy Gel BioTech 40 г Апельсин</t>
  </si>
  <si>
    <t>Energy Gel BioTech 40 г Персик</t>
  </si>
  <si>
    <t>BTH-00224-2</t>
  </si>
  <si>
    <t>Collagen BioTech 300 г Лимонад</t>
  </si>
  <si>
    <t>OSV-00548</t>
  </si>
  <si>
    <t>Glucosamine 1400 OstroVit 90 капсул</t>
  </si>
  <si>
    <t>CEN-28048</t>
  </si>
  <si>
    <t>Calcium Magnesium Zinc + D3 21st Century 250 таблеток</t>
  </si>
  <si>
    <t>NOW-00081</t>
  </si>
  <si>
    <t>Acetyl-L-Carnitine 750 мг Now Foods 90 таблеток</t>
  </si>
  <si>
    <t xml:space="preserve">           Ми у соц. мережах та месенджерах</t>
  </si>
  <si>
    <t>4829888002311</t>
  </si>
  <si>
    <t>ТОМ-00094</t>
  </si>
  <si>
    <t>Фундучна паста з молочним шоколадом ТОМ 300 г</t>
  </si>
  <si>
    <t>4825270509222</t>
  </si>
  <si>
    <t>ТОМ-00093</t>
  </si>
  <si>
    <t>Фундучна паста з чорним шоколадом ТОМ 300 г</t>
  </si>
  <si>
    <t>4825250509228</t>
  </si>
  <si>
    <t>ТОМ-00092</t>
  </si>
  <si>
    <t>Фундучна паста з білим шоколадом ТОМ 300 г</t>
  </si>
  <si>
    <t>4825290509226</t>
  </si>
  <si>
    <t>ТОМ-00095</t>
  </si>
  <si>
    <t>Фундучна паста класична ТОМ 300 г</t>
  </si>
  <si>
    <t>4823602006098</t>
  </si>
  <si>
    <t>NOW-02381</t>
  </si>
  <si>
    <t>Phosphatidyl Serine 100 мг Now Foods 120 капсул</t>
  </si>
  <si>
    <t>NOW-04754</t>
  </si>
  <si>
    <t>Rhodiola 500 мг Now Foods 60 капсул</t>
  </si>
  <si>
    <t>5903933903002</t>
  </si>
  <si>
    <t>OSV-00326</t>
  </si>
  <si>
    <t>Кулінарний спрей OstroVit Масло 250 мл</t>
  </si>
  <si>
    <t>OSV-00549</t>
  </si>
  <si>
    <t>Вітаміни Aqua Kick ADEK OstroVit 300 г</t>
  </si>
  <si>
    <t>OSV-00550</t>
  </si>
  <si>
    <t>Aqua Kick Biotin OstroVit 300 г</t>
  </si>
  <si>
    <t>OSV-00551</t>
  </si>
  <si>
    <t>Aqua Kick Brain Focus OstroVit 300 г</t>
  </si>
  <si>
    <t>OSV-00552</t>
  </si>
  <si>
    <t>Передтренувальний комплекс Aqua Kick Pear Power OstroVit 300 г</t>
  </si>
  <si>
    <t>OSV-00553</t>
  </si>
  <si>
    <t>Artichoke Extract OstroVit 100 г</t>
  </si>
  <si>
    <t>OSV-00554-1</t>
  </si>
  <si>
    <t>Креатин Creatine Monohydrate OstroVit 1 кг Без смакових добавок</t>
  </si>
  <si>
    <t>OSV-00555</t>
  </si>
  <si>
    <t>Fibwell Vege OstroVit 150 капсул</t>
  </si>
  <si>
    <t>OSV-00556</t>
  </si>
  <si>
    <t>GH Booster Extreme OstroVit 90 капсул</t>
  </si>
  <si>
    <t>OSV-00557</t>
  </si>
  <si>
    <t>Witamina C OstroVit 1 кг</t>
  </si>
  <si>
    <t>NOW-01270</t>
  </si>
  <si>
    <t>Calcium &amp; Magnesium Now Foods 100 таблеток</t>
  </si>
  <si>
    <t>NOW-00162</t>
  </si>
  <si>
    <t>Тирозин L-Tyrosine 500 мг Now Foods 120 капсул</t>
  </si>
  <si>
    <t>NOW-02008</t>
  </si>
  <si>
    <t>Beta-Alanine Endurance 750 мг Now Foods 120 капсул</t>
  </si>
  <si>
    <t>CGN-01351</t>
  </si>
  <si>
    <t>Boswellia Extract Plus Turmeric Extract 500 мг California Gold Nutrition 120 капсул</t>
  </si>
  <si>
    <t>CGN-01109</t>
  </si>
  <si>
    <t>EuroHerbs Ginkgo Biloba Extract European Quality 120 мг California Gold Nutrition 60 капсул</t>
  </si>
  <si>
    <t>CGN-02300</t>
  </si>
  <si>
    <t>Вітаміни Chewable Multi-Vitamin For Children Assorted Fruit Flavors California Gold Nutrition 180 таблеток</t>
  </si>
  <si>
    <t>KDR-00028</t>
  </si>
  <si>
    <t>Шоколадне яйце Kinder Creamy Milky &amp; Crunchy 19 г</t>
  </si>
  <si>
    <t>NOW-00079</t>
  </si>
  <si>
    <t>L-Carnosine 500 мг Now Foods 100 капсул</t>
  </si>
  <si>
    <t>NOW-02168</t>
  </si>
  <si>
    <t>TestoJack 100 Now Foods 60 капсул</t>
  </si>
  <si>
    <t>SOL-00940</t>
  </si>
  <si>
    <t>Cod Liver Oil Solgar 100 капсул</t>
  </si>
  <si>
    <t>033984009400</t>
  </si>
  <si>
    <t>NOW-03353</t>
  </si>
  <si>
    <t>Resveratrol 200 мг Now Foods 60 капсул</t>
  </si>
  <si>
    <t>Energy Gel Pro BioTech 40 г Апельсин</t>
  </si>
  <si>
    <t>Energy Gel Pro BioTech 40 г Лимон</t>
  </si>
  <si>
    <t>BTH-00094-10</t>
  </si>
  <si>
    <t>BCAA Zero BioTech 360 г Без смакових добавок</t>
  </si>
  <si>
    <t>BTH-00094-9</t>
  </si>
  <si>
    <t>BCAA Zero BioTech 360 г Кавун</t>
  </si>
  <si>
    <t>BTH-00145-3</t>
  </si>
  <si>
    <t>Передтренувальний комплекс Nitrox Therapy BioTech 340 г Синій виноград</t>
  </si>
  <si>
    <t>5999076253548</t>
  </si>
  <si>
    <t>BTH-00217-3</t>
  </si>
  <si>
    <t>Рукавички BioTech Berlin L</t>
  </si>
  <si>
    <t>BTH-00217-4</t>
  </si>
  <si>
    <t>Рукавички BioTech Berlin XL</t>
  </si>
  <si>
    <t>PRP-00130</t>
  </si>
  <si>
    <t>Драже Spheric Crunch Power Pro 45 г Без цукру</t>
  </si>
  <si>
    <t>PRP-00131</t>
  </si>
  <si>
    <t>Драже Spheric Classic Power Pro 45 г Без цукру</t>
  </si>
  <si>
    <t>Iron Fumarate 50 мг Stark Pharm 60 капсул</t>
  </si>
  <si>
    <t>Lemon Balm Liquid Extract Stark Pharm 50 мл</t>
  </si>
  <si>
    <t>Bromelain 300 мг Stark Pharm 60 капсул</t>
  </si>
  <si>
    <t>NOW-00077</t>
  </si>
  <si>
    <t>Цистиїн</t>
  </si>
  <si>
    <t>Цистиїн L-Cysteine 500 мг Now Foods 100 таблеток</t>
  </si>
  <si>
    <t>NAP-29994</t>
  </si>
  <si>
    <t>Omega 3/6/9 Animal Parade Junior Lemon NaturesPlus 90 капсул</t>
  </si>
  <si>
    <t>097467299948</t>
  </si>
  <si>
    <t>CGN-02276</t>
  </si>
  <si>
    <t>Вітаміни Chewable Multivitamins with Probiotics &amp; Enzymes for Children California Gold Nutrition 60 таблеток</t>
  </si>
  <si>
    <t>NOW-02622</t>
  </si>
  <si>
    <t>Alfalfa 650 мг Now Foods 500 таблеток</t>
  </si>
  <si>
    <t>NOW-02632</t>
  </si>
  <si>
    <t>Chlorella 1000 мг Now Foods 120 таблеток</t>
  </si>
  <si>
    <t>NAP-29918</t>
  </si>
  <si>
    <t>Вітаміни Animal Parade Multivitamin Children's Chewable Supplement Cherry Grape Orange NaturesPlus 90 таблеток</t>
  </si>
  <si>
    <t>097467299184</t>
  </si>
  <si>
    <t>NAP-29944</t>
  </si>
  <si>
    <t>Пробіотики Probiotic Children's Chewable Digestive Supplement Mixed Berry NaturesPlus 30 жувальних таблеток</t>
  </si>
  <si>
    <t>097467299443</t>
  </si>
  <si>
    <t>NAP-29927</t>
  </si>
  <si>
    <t>Вітаміни Animal Parade Gold Children's Chewable Supplement Cherry Grape &amp; Orange NaturesPlus 60 таблеток</t>
  </si>
  <si>
    <t>097467299276</t>
  </si>
  <si>
    <t>NAP-29931</t>
  </si>
  <si>
    <t>Вітаміни Animal Parade Gold Children's Chewable Multivitamin Supplement Cherry NaturesPlus 60 таблеток</t>
  </si>
  <si>
    <t>097467299313</t>
  </si>
  <si>
    <t>CGN-02292</t>
  </si>
  <si>
    <t>Propolis &amp; Echinacea For Children No Gelatin Natural Raspberry California Gold Nutrition 60 жувальних таблеток</t>
  </si>
  <si>
    <t>SOL-59205</t>
  </si>
  <si>
    <t>Magnesium Citrate Solgar 120 таблеток</t>
  </si>
  <si>
    <t>033984592056</t>
  </si>
  <si>
    <t>NOW-02035</t>
  </si>
  <si>
    <t>Креатин Creatine Monohydrate 750 мг Now Foods Sports 120 капсул</t>
  </si>
  <si>
    <t>NOW-01676</t>
  </si>
  <si>
    <t>Red Omega Now Foods 180 капсул</t>
  </si>
  <si>
    <t>Hobe Labs</t>
  </si>
  <si>
    <t>HBL-00212</t>
  </si>
  <si>
    <t>Засоби для росту волосся</t>
  </si>
  <si>
    <t>Спрей для росту волосся Hobe Labs Energizer Hair Follicle Stimulator 237 мл</t>
  </si>
  <si>
    <t>076791002127</t>
  </si>
  <si>
    <t>HBL-00219</t>
  </si>
  <si>
    <t>Спрей для росту волосся Hobe Labs Energizer Hair Follicle Stimulator 59 мл</t>
  </si>
  <si>
    <t>076791002196</t>
  </si>
  <si>
    <t>NOW-00476</t>
  </si>
  <si>
    <t>Folic Acid 800 mcg with Vitamin B-12 Now Foods 250 таблеток</t>
  </si>
  <si>
    <t>CMX-01391</t>
  </si>
  <si>
    <t>Бальзам для губ Carmex Multi-Symptom 3 In 1 Cold Sore Treatment 2 г</t>
  </si>
  <si>
    <t>083078013912</t>
  </si>
  <si>
    <t>CGN-02317</t>
  </si>
  <si>
    <t>Joint Health California Gold Nutrition Sport 90 капсул</t>
  </si>
  <si>
    <t>Lake Avenue Nutrition</t>
  </si>
  <si>
    <t>LKN-01672</t>
  </si>
  <si>
    <t>Magnesium Bisglycinate Chelate with TRAACS® Lake Avenue Nutrition 60 таблеток</t>
  </si>
  <si>
    <t>898220016723</t>
  </si>
  <si>
    <t>LKN-01792</t>
  </si>
  <si>
    <t>Milk Thistle Extract 175 мг Lake Avenue Nutrition 240 капсул</t>
  </si>
  <si>
    <t>898220017928</t>
  </si>
  <si>
    <t>NAP-03770</t>
  </si>
  <si>
    <t>Вітаміни Hema-Plex Iron NaturesPlus 30 таблеток</t>
  </si>
  <si>
    <t>097467037700</t>
  </si>
  <si>
    <t>NAP-37691</t>
  </si>
  <si>
    <t>Вітаміни Hema-Plex NaturesPlus 60 швидкодіючих капсул</t>
  </si>
  <si>
    <t>097467376915</t>
  </si>
  <si>
    <t>NAP-03772</t>
  </si>
  <si>
    <t>Вітаміни Hema-Plex NaturesPlus 60 капсул</t>
  </si>
  <si>
    <t>097467037724</t>
  </si>
  <si>
    <t>NAP-03762</t>
  </si>
  <si>
    <t>Вітаміни Hema-Plex Iron with Essential Nutrients for Healthy Red Blood Cells NaturesPlus 60 таблеток</t>
  </si>
  <si>
    <t>097467037625</t>
  </si>
  <si>
    <t>NAP-03768</t>
  </si>
  <si>
    <t>Вітаміни Hema-Plex Iron Chewables Mixed Berry NaturesPlus 60 жувальних таблеток</t>
  </si>
  <si>
    <t>097467037687</t>
  </si>
  <si>
    <t>NAP-03764</t>
  </si>
  <si>
    <t>097467037649</t>
  </si>
  <si>
    <t>NAP-03760</t>
  </si>
  <si>
    <t>Вітаміни Hema-Plex Iron with Essential Nutrients for Healthy Red Blood Cells NaturesPlus 30 таблеток</t>
  </si>
  <si>
    <t>097467037601</t>
  </si>
  <si>
    <t>NAP-99662</t>
  </si>
  <si>
    <t>Вітаміни Hema-Plex Iron with Essential Nutrients for Healthy Red Blood Cells NaturesPlus 10 таблеток</t>
  </si>
  <si>
    <t>097467996625</t>
  </si>
  <si>
    <t>Пробіотики та пребіотики</t>
  </si>
  <si>
    <t>CGN-02034</t>
  </si>
  <si>
    <t>Пребіотики Prebiotic Fiber California Gold Nutrition 3 пакетики по 6 г</t>
  </si>
  <si>
    <t>NOW-02949</t>
  </si>
  <si>
    <t>Пробіотики Berry Dophilus Kids Now Foods 120 жувальних таблеток</t>
  </si>
  <si>
    <t>NOW-02948</t>
  </si>
  <si>
    <t>Prebiotic Bifido Boost Powder Now Foods 85 г</t>
  </si>
  <si>
    <t>NOW-04639</t>
  </si>
  <si>
    <t>Turmeric Curcumin Now Foods 120 капсул</t>
  </si>
  <si>
    <t>NOW-04699</t>
  </si>
  <si>
    <t>Hawthorn Extract Extra Strength 600 мг Now Foods 90 капсул</t>
  </si>
  <si>
    <t>NOW-00762</t>
  </si>
  <si>
    <t>Sodium Ascorbate Now Foods 1361 г</t>
  </si>
  <si>
    <t>CGN-02191</t>
  </si>
  <si>
    <t>Вітаміни Ultamins Men's 50+ Multivitamin with CoQ10 Mushrooms Enzymes California Gold Nutrition 60 капсул</t>
  </si>
  <si>
    <t>NOW-05978</t>
  </si>
  <si>
    <t>Psyllium Husk Powder Now Foods 680 г</t>
  </si>
  <si>
    <t>NOW-05980</t>
  </si>
  <si>
    <t>Whole Psyllium Husks Now Foods 340 г</t>
  </si>
  <si>
    <t>NOW-02311</t>
  </si>
  <si>
    <t>Sunflower Lecithin 1200 мг Now Foods 100 капсул</t>
  </si>
  <si>
    <t>Slippery Elm 400 мг Now Foods 100 капсул</t>
  </si>
  <si>
    <t>Chondroitin Glucosamine BioTech 60 капсул</t>
  </si>
  <si>
    <t>FitWin</t>
  </si>
  <si>
    <t>FTW-00002</t>
  </si>
  <si>
    <t>Протеїновий батончик FitWin з начинкою 60 г Карамель - Арахіс</t>
  </si>
  <si>
    <t>4820273230012</t>
  </si>
  <si>
    <t>FTW-00003</t>
  </si>
  <si>
    <t>Протеїновий батончик FitWin з начинкою 60 г Кокос - Крем</t>
  </si>
  <si>
    <t>4820273230029</t>
  </si>
  <si>
    <t>FTW-00004</t>
  </si>
  <si>
    <t>Протеїновий батончик FitWin з начинкою 60 г Печиво - Крем</t>
  </si>
  <si>
    <t>4820273230036</t>
  </si>
  <si>
    <t>FTW-00001</t>
  </si>
  <si>
    <t>Протеїновий батончик FitWin з начинкою 60 г Тірамісу</t>
  </si>
  <si>
    <t>4820273230043</t>
  </si>
  <si>
    <t>FTW-00005</t>
  </si>
  <si>
    <t>Протеїновий батончик FitWin з начинкою 60 г Фісташка - Крем</t>
  </si>
  <si>
    <t>4820273230050</t>
  </si>
  <si>
    <t>FTW-00006</t>
  </si>
  <si>
    <t>Протеїновий батончик FitWin FormaBar 60 г Кокос</t>
  </si>
  <si>
    <t>4820273230067</t>
  </si>
  <si>
    <t>FTW-00008</t>
  </si>
  <si>
    <t>Протеїновий батончик FitWin FormaBar 60 г Полуничний йогурт</t>
  </si>
  <si>
    <t>4820273230074</t>
  </si>
  <si>
    <t>FTW-00007</t>
  </si>
  <si>
    <t>Протеїновий батончик FitWin FormaBar 60 г Малиновий чізкейк</t>
  </si>
  <si>
    <t>4820273230081</t>
  </si>
  <si>
    <t>FTW-00009</t>
  </si>
  <si>
    <t>Протеїновий батончик FitWin FormaBar 60 г Печиво - Крем</t>
  </si>
  <si>
    <t>4820273230098</t>
  </si>
  <si>
    <t>FTW-00010</t>
  </si>
  <si>
    <t>Протеїновий батончик FitWin FormaBar 60 г Шоколад</t>
  </si>
  <si>
    <t>4820273230104</t>
  </si>
  <si>
    <t>FTW-00013</t>
  </si>
  <si>
    <t>Батончик FitWin Coco Caramel 40 г Шоколад</t>
  </si>
  <si>
    <t>4820273230586</t>
  </si>
  <si>
    <t>FTW-00015</t>
  </si>
  <si>
    <t>Батончик FitWin Coco Caramel 40 г Трюфель</t>
  </si>
  <si>
    <t>4820273230616</t>
  </si>
  <si>
    <t>FTW-00011</t>
  </si>
  <si>
    <t>Батончик FitWin Coco Caramel 40 г Ананас</t>
  </si>
  <si>
    <t>4820273230593</t>
  </si>
  <si>
    <t>FTW-00014</t>
  </si>
  <si>
    <t>Батончик FitWin Coco Caramel 40 г Морозиво</t>
  </si>
  <si>
    <t>4820273230579</t>
  </si>
  <si>
    <t>FTW-00012</t>
  </si>
  <si>
    <t>Батончик FitWin Coco Caramel 40 г Мигдаль</t>
  </si>
  <si>
    <t>4820273230609</t>
  </si>
  <si>
    <t>NOW-02919</t>
  </si>
  <si>
    <t>Clinical GL Probiotic 50+Formula Now Foods 60 капсул</t>
  </si>
  <si>
    <t>MRM-54020</t>
  </si>
  <si>
    <t>Quercetin MRM Nutrition 60 капсул</t>
  </si>
  <si>
    <t>SWV-02889</t>
  </si>
  <si>
    <t>Quercetin Maximum Strength 800 мг Swanson 30 капсул</t>
  </si>
  <si>
    <t>087614028897</t>
  </si>
  <si>
    <t>SWV-11671</t>
  </si>
  <si>
    <t>Quercetin High Potency 475 мг Swanson 60 капсул</t>
  </si>
  <si>
    <t>087614116716</t>
  </si>
  <si>
    <t>Гліцин Glycine Stark Pharm 1 кг</t>
  </si>
  <si>
    <t>4821000141274, 4829888003813</t>
  </si>
  <si>
    <t>CGN-02190</t>
  </si>
  <si>
    <t>Вітаміни Ultamins Women's 50+ Multivitamin with CoQ10 Mushrooms Enzymes California Gold Nutrition 60 капсул</t>
  </si>
  <si>
    <t>OSV-00292</t>
  </si>
  <si>
    <t>Chaga Extract OstroVit 50 г</t>
  </si>
  <si>
    <t>OSV-00118-7</t>
  </si>
  <si>
    <t>Collagen + Vitamin C OstroVit 400 г Кола - Ром</t>
  </si>
  <si>
    <t>OSV-00558</t>
  </si>
  <si>
    <t>Сироп Agave Syrup OstroVit 400 г</t>
  </si>
  <si>
    <t>OSV-00559</t>
  </si>
  <si>
    <t>Масажний інвентар</t>
  </si>
  <si>
    <t>Масажний роллер Foam Roller OstroVit Сірий</t>
  </si>
  <si>
    <t>OSV-00560</t>
  </si>
  <si>
    <t>Протеїн Keep Sleep Night Protein OstroVit 400 г Ванільне молоко</t>
  </si>
  <si>
    <t>OSV-00561</t>
  </si>
  <si>
    <t>Inulin OstroVit 500 г</t>
  </si>
  <si>
    <t>OSV-00562</t>
  </si>
  <si>
    <t>Methyl B-Complex drops OstroVit Pharma 30 мл</t>
  </si>
  <si>
    <t>OSV-00563</t>
  </si>
  <si>
    <t>Масажний м'яч Double Massage Ball OstroVit Сірий</t>
  </si>
  <si>
    <t>OSV-00564-1</t>
  </si>
  <si>
    <t>Glucosamine + MSM + Chondroitin OstroVit 150 г Малина</t>
  </si>
  <si>
    <t>OSV-00564-2</t>
  </si>
  <si>
    <t>Glucosamine + MSM + Chondroitin OstroVit 150 г Без смакових добавок</t>
  </si>
  <si>
    <t>OSV-00565</t>
  </si>
  <si>
    <t>Natural Vitamin C from Rose Hips OstroVit Pharma 30 капсул</t>
  </si>
  <si>
    <t>OSV-00566</t>
  </si>
  <si>
    <t>Saw Palmetto Extract OstroVit 100 г</t>
  </si>
  <si>
    <t>OSV-00567</t>
  </si>
  <si>
    <t>Протеїновий десерт Protein Mug Cake OstroVit 360 г Шоколад - Полуниця</t>
  </si>
  <si>
    <t>OSV-00568</t>
  </si>
  <si>
    <t>Ashwagandha Extract OstroVit 100 г</t>
  </si>
  <si>
    <t>OSV-00569-1</t>
  </si>
  <si>
    <t>High Protein Pancakes 400 г OstroVit Шоколад</t>
  </si>
  <si>
    <t>OSV-00569-2</t>
  </si>
  <si>
    <t>High Protein Pancakes 400 г OstroVit Полуниця - Малина</t>
  </si>
  <si>
    <t>OSV-00570</t>
  </si>
  <si>
    <t>Масажний м'яч Massage Ball OstroVit Сірий</t>
  </si>
  <si>
    <t>OSV-00571</t>
  </si>
  <si>
    <t>Magnesium Citrate + Potassium + B6 P-5-P OstroVit Pharma 90 капсул</t>
  </si>
  <si>
    <t>OSV-00075-9</t>
  </si>
  <si>
    <t>Креатин Creatine Monohydrate OstroVit 500 г Miami Vibes</t>
  </si>
  <si>
    <t>OSV-00572</t>
  </si>
  <si>
    <t>Collagen + Matcha OstroVit 210 г</t>
  </si>
  <si>
    <t>OSV-00573</t>
  </si>
  <si>
    <t>Green Coffee Vege OstroVit 90 капсул</t>
  </si>
  <si>
    <t>OSV-00574-1</t>
  </si>
  <si>
    <t>Creatine Monohydrate Creapure OstroVit 250 г Кола - Ром</t>
  </si>
  <si>
    <t>OSV-00574-2</t>
  </si>
  <si>
    <t>Creatine Monohydrate Creapure OstroVit 250 г Яблуко - М'ята</t>
  </si>
  <si>
    <t>OSV-00575</t>
  </si>
  <si>
    <t>Red Clover OstroVit Pharma 60 капсул</t>
  </si>
  <si>
    <t>OSV-00576</t>
  </si>
  <si>
    <t>Vitamin A+E drops OstroVit Pharma 30 мл</t>
  </si>
  <si>
    <t>OSV-00577</t>
  </si>
  <si>
    <t>Vitamin C drops OstroVit Pharma 30 мл</t>
  </si>
  <si>
    <t>OSV-00578</t>
  </si>
  <si>
    <t>Vitamin D3+K2 OstroVit 90 капсул</t>
  </si>
  <si>
    <t>OSV-00579</t>
  </si>
  <si>
    <t>Набір фітнес - резинок OstroVit Training Bands 4 pcs + bag 4 шт</t>
  </si>
  <si>
    <t>OSV-00580</t>
  </si>
  <si>
    <t>Healthy Hair Gummies OstroVit NUTRISIE 60 жувальних таблеток</t>
  </si>
  <si>
    <t>OSV-00581</t>
  </si>
  <si>
    <t>Вода OSTRO Vitamin Water OstroVit 500 мл Екзотичні фрукти</t>
  </si>
  <si>
    <t>OSV-00582</t>
  </si>
  <si>
    <t>KSM-66 Ashwagandha OstroVit 120 капсул</t>
  </si>
  <si>
    <t>NOW-02944</t>
  </si>
  <si>
    <t>Inulin Pure Powder Now Foods 227 г</t>
  </si>
  <si>
    <t>NOW-00481</t>
  </si>
  <si>
    <t>Niacin 500 мг Now Foods 100 капсул</t>
  </si>
  <si>
    <t>NOW-02698</t>
  </si>
  <si>
    <t>Spirulina 500 мг Now Foods 200 таблеток</t>
  </si>
  <si>
    <t>BCAA 5000 OstroVit 150 капсул</t>
  </si>
  <si>
    <t>Blender Bottle</t>
  </si>
  <si>
    <t>SDS-05721</t>
  </si>
  <si>
    <t>Шейкер Blender Bottle Classic with Loop White 600 мл</t>
  </si>
  <si>
    <t>SDS-05720</t>
  </si>
  <si>
    <t>Шейкер Blender Bottle Classic with Loop Black 600 мл</t>
  </si>
  <si>
    <t>SDS-08382</t>
  </si>
  <si>
    <t>Шейкер Blender Bottle Classic FC Tan 600 мл</t>
  </si>
  <si>
    <t>SDS-08383</t>
  </si>
  <si>
    <t>Шейкер Blender Bottle Classic FC Purple 600 мл</t>
  </si>
  <si>
    <t>SDS-05722</t>
  </si>
  <si>
    <t>Шейкер Blender Bottle Classic with Loop Pebble Grey 600 мл</t>
  </si>
  <si>
    <t>SDS-08380</t>
  </si>
  <si>
    <t>Шейкер Blender Bottle Classic FC Reflex Blue 600 мл</t>
  </si>
  <si>
    <t>SDS-08381</t>
  </si>
  <si>
    <t>Шейкер Blender Bottle Classic FC Coral 600 мл</t>
  </si>
  <si>
    <t>SDS-08379</t>
  </si>
  <si>
    <t>Шейкер Blender Bottle Classic Black 600 мл</t>
  </si>
  <si>
    <t>NOW-00371</t>
  </si>
  <si>
    <t>Vitamin D-3 Liquid Extra Strength 1,000 IU Now Foods 30 мл</t>
  </si>
  <si>
    <t>NOW-01743</t>
  </si>
  <si>
    <t>Cod Liver Oil 1000 мг Now Foods 90 капсул</t>
  </si>
  <si>
    <t>BTH-00092-17</t>
  </si>
  <si>
    <t>Протеїн 100% Pure Whey BioTech 454 г Карамель - Капучіно</t>
  </si>
  <si>
    <t>BTH-00024-8</t>
  </si>
  <si>
    <t>Протеїн 100% Pure Whey BioTech 2.27 кг Шоколад - Арахісова паста</t>
  </si>
  <si>
    <t>BTH-00023-3</t>
  </si>
  <si>
    <t>Казеїн Micellar Casein BioTech 2.27 кг Полуниця</t>
  </si>
  <si>
    <t>OSV-00586</t>
  </si>
  <si>
    <t>Підсолоджувач Erytrytol OstroVit 1 кг</t>
  </si>
  <si>
    <t>OSV-00587</t>
  </si>
  <si>
    <t>Evening Primrose Oil OstroVit 60 капсул</t>
  </si>
  <si>
    <t>OSV-00125-3</t>
  </si>
  <si>
    <t>Flex Regen OstroVit 400 г Південно-американський фрукт</t>
  </si>
  <si>
    <t>OSV-00583</t>
  </si>
  <si>
    <t>Підсолоджувач Ksylitol OstroVit 1 кг</t>
  </si>
  <si>
    <t>OSV-00584</t>
  </si>
  <si>
    <t>Magnesium Glycinate OstroVit 90 капсул</t>
  </si>
  <si>
    <t>OSV-00585</t>
  </si>
  <si>
    <t>Elite Krill Oil OstroVit Pharma 60 капсул</t>
  </si>
  <si>
    <t>NOW-04716</t>
  </si>
  <si>
    <t>Kava Kava Extract 250 мг Now Foods 60 капсул</t>
  </si>
  <si>
    <t>NOW-02814</t>
  </si>
  <si>
    <t>Mannose Cranberry Now Foods 90 капсул</t>
  </si>
  <si>
    <t>NOW-02959</t>
  </si>
  <si>
    <t>Gluten Digest Now Foods 60 капсул</t>
  </si>
  <si>
    <t>SOL-01249</t>
  </si>
  <si>
    <t>Gentle Iron 25 мг Solgar 90 капсул</t>
  </si>
  <si>
    <t>033984012493</t>
  </si>
  <si>
    <t>SOL-02551</t>
  </si>
  <si>
    <t>Selenium Yeast-Free 100 мкг Solgar 100 таблеток</t>
  </si>
  <si>
    <t>033984025516</t>
  </si>
  <si>
    <t>SWV-02758</t>
  </si>
  <si>
    <t>Folate Swanson 30 капсул</t>
  </si>
  <si>
    <t>087614027586</t>
  </si>
  <si>
    <t>Quercetin 250 мг Stark Pharm 60 капсул</t>
  </si>
  <si>
    <t>5-HTP 100 мг Now Foods 60 капсул</t>
  </si>
  <si>
    <t>BTH-00170-1</t>
  </si>
  <si>
    <t>Protein Ice Cream BioTech 500 г Шоколад</t>
  </si>
  <si>
    <t>BTH-00170-2</t>
  </si>
  <si>
    <t>Protein Ice Cream BioTech 500 г Полуниця</t>
  </si>
  <si>
    <t>NOW-00108</t>
  </si>
  <si>
    <t>5-HTP 200 мг Now Foods 60 капсул</t>
  </si>
  <si>
    <t>NOW-04677</t>
  </si>
  <si>
    <t>Fenugreek 500 мг Now Foods 100 капсул</t>
  </si>
  <si>
    <t>NOW-00167</t>
  </si>
  <si>
    <t>L-Tryptophan 500 мг Now Foods 120 капсул</t>
  </si>
  <si>
    <t>NOW-03557</t>
  </si>
  <si>
    <t>Melatonin 10 мг Now Foods 100 капсул</t>
  </si>
  <si>
    <t>NOW-01682</t>
  </si>
  <si>
    <t>Super Omega EPA Now Foods 120 капсул</t>
  </si>
  <si>
    <t>NOW-02171</t>
  </si>
  <si>
    <t>Бустер тестостерона Tribulus 1000 мг Now Foods 90 таблеток</t>
  </si>
  <si>
    <t>BTH-00250</t>
  </si>
  <si>
    <t>Pumpkin Seed Oil BioTech 60 капсул</t>
  </si>
  <si>
    <t>NOW-00340</t>
  </si>
  <si>
    <t>Vitamin A 25000 IU Now Foods 100 капсул</t>
  </si>
  <si>
    <t>NOW-00456</t>
  </si>
  <si>
    <t>B-6 100 мг Now Foods 100 капсул</t>
  </si>
  <si>
    <t>NOW-04683</t>
  </si>
  <si>
    <t>Ginkgo Biloba 120 мг Now Foods 100 капсул</t>
  </si>
  <si>
    <t>NOW-00166</t>
  </si>
  <si>
    <t>L-Tryptophan 500 мг Now Foods 60 капсул</t>
  </si>
  <si>
    <t>NOW-05970</t>
  </si>
  <si>
    <t>Psyllium Husk Caps 500 мг Now Foods 200 капсул</t>
  </si>
  <si>
    <t>NOW-01485</t>
  </si>
  <si>
    <t>Selenium 200 мкг Now Foods 90 капсул</t>
  </si>
  <si>
    <t>NOW-01550</t>
  </si>
  <si>
    <t>Zinc Picolinate 50 мг Now Foods 60 капсул</t>
  </si>
  <si>
    <t>OSV-00451-3</t>
  </si>
  <si>
    <t>Протеїн 100% Whey Protein OstroVit 700 г Яблучний пиріг</t>
  </si>
  <si>
    <t>OSV-00451-4</t>
  </si>
  <si>
    <t>Протеїн 100% Whey Protein OstroVit 700 г Банановий торт</t>
  </si>
  <si>
    <t>OSV-00451-5</t>
  </si>
  <si>
    <t>Протеїн 100% Whey Protein OstroVit 700 г Бісквіт</t>
  </si>
  <si>
    <t>OSV-00451-6</t>
  </si>
  <si>
    <t>Протеїн 100% Whey Protein OstroVit 700 г Чорничний йогурт</t>
  </si>
  <si>
    <t>OSV-00451-7</t>
  </si>
  <si>
    <t>Протеїн 100% Whey Protein OstroVit 700 г Жуйка</t>
  </si>
  <si>
    <t>OSV-00451-8</t>
  </si>
  <si>
    <t>Протеїн 100% Whey Protein OstroVit 700 г Крем брюле</t>
  </si>
  <si>
    <t>OSV-00451-9</t>
  </si>
  <si>
    <t>Протеїн 100% Whey Protein OstroVit 700 г Лісовий горіх</t>
  </si>
  <si>
    <t>OSV-00451-10</t>
  </si>
  <si>
    <t>Протеїн 100% Whey Protein OstroVit 700 г Арахісова паста</t>
  </si>
  <si>
    <t>OSV-00451-11</t>
  </si>
  <si>
    <t>Протеїн 100% Whey Protein OstroVit 700 г Фісташковий крем</t>
  </si>
  <si>
    <t>OSV-00451-12</t>
  </si>
  <si>
    <t>Протеїн 100% Whey Protein OstroVit 700 г Бісквітний торт</t>
  </si>
  <si>
    <t>OSV-00451-13</t>
  </si>
  <si>
    <t>Протеїн 100% Whey Protein OstroVit 700 г Полуничний крем</t>
  </si>
  <si>
    <t>OSV-00451-14</t>
  </si>
  <si>
    <t>Протеїн 100% Whey Protein OstroVit 700 г Тірамісу</t>
  </si>
  <si>
    <t>OSV-00451-15</t>
  </si>
  <si>
    <t>Протеїн 100% Whey Protein OstroVit 700 г Білий шоколад</t>
  </si>
  <si>
    <t>OSV-00588-1</t>
  </si>
  <si>
    <t>Протеїн Beef Protein OstroVit 360 г Кебаб</t>
  </si>
  <si>
    <t>OSV-00589</t>
  </si>
  <si>
    <t>Boswellia Serrata Vege OstroVit 90 таблеток</t>
  </si>
  <si>
    <t>OSV-00590</t>
  </si>
  <si>
    <t>Chlorella OstroVit 250 г</t>
  </si>
  <si>
    <t>OSV-00117-6</t>
  </si>
  <si>
    <t>Collagen + Vitamin C OstroVit 200 г Кола - Ром</t>
  </si>
  <si>
    <t>OSV-00574-3</t>
  </si>
  <si>
    <t>Creatine Monohydrate Creapure OstroVit 250 г Без смакових добавок</t>
  </si>
  <si>
    <t>OSV-00591-1</t>
  </si>
  <si>
    <t>Підсолоджувач Dextrose OstroVit 800 г Без смакових добавок</t>
  </si>
  <si>
    <t>OSV-00592</t>
  </si>
  <si>
    <t>Omega 3-6-9 + ADEK OstroVit 60 капсул</t>
  </si>
  <si>
    <t>OSV-00593</t>
  </si>
  <si>
    <t>Вітаміни Tensi Care OstroVit Pharma 60 капсул</t>
  </si>
  <si>
    <t>OSV-00594</t>
  </si>
  <si>
    <t>Бустер тестостерона Tribulus Terrestris Extract OstroVit 100 г</t>
  </si>
  <si>
    <t>OSV-00595</t>
  </si>
  <si>
    <t>Вітаміни VIT&amp;MIN + Ashwagandha OstroVit 120 таблеток</t>
  </si>
  <si>
    <t>OSV-00596-1</t>
  </si>
  <si>
    <t>Гейнер Waxy Maize OstroVit 600 г Без смакових добавок</t>
  </si>
  <si>
    <t>OSV-00596-2</t>
  </si>
  <si>
    <t>Гейнер Waxy Maize OstroVit 600 г Шоколад</t>
  </si>
  <si>
    <t>OSV-00596-3</t>
  </si>
  <si>
    <t>Гейнер Waxy Maize OstroVit 600 г Ваніль</t>
  </si>
  <si>
    <t>OSV-00597-1</t>
  </si>
  <si>
    <t>Протеїн WHEYlicious Protein Shake OstroVit 3 кг Шоколад - Банан</t>
  </si>
  <si>
    <t>OSV-00597-2</t>
  </si>
  <si>
    <t>Протеїн WHEYlicious Protein Shake OstroVit 3 кг Персиковий крем</t>
  </si>
  <si>
    <t>OSV-00597-3</t>
  </si>
  <si>
    <t>Протеїн WHEYlicious Protein Shake OstroVit 3 кг Солона карамель</t>
  </si>
  <si>
    <t>OSV-00597-4</t>
  </si>
  <si>
    <t>Протеїн WHEYlicious Protein Shake OstroVit 3 кг Полуничні вафлі</t>
  </si>
  <si>
    <t>OSV-00598</t>
  </si>
  <si>
    <t>Xanthan Gum OstroVit 200 г</t>
  </si>
  <si>
    <t>NOW-00468</t>
  </si>
  <si>
    <t>B-12 1,000 мкг Now Foods 250 пастилок</t>
  </si>
  <si>
    <t>NAC 600 мг Stark Pharm 60 капсул</t>
  </si>
  <si>
    <t>NOW-03351</t>
  </si>
  <si>
    <t>Mood Support with St. John's Wort Now Foods 90 капсул</t>
  </si>
  <si>
    <t>ARH-00179</t>
  </si>
  <si>
    <t>Дезодорант Arm &amp; Hammer Essentials with Natural Deodorizers Deodorant Orange Citrus 71 г</t>
  </si>
  <si>
    <t>033200001799</t>
  </si>
  <si>
    <t>NOW-01520</t>
  </si>
  <si>
    <t>Zinc 50 мг Now Foods 100 таблеток</t>
  </si>
  <si>
    <t>NOW-06321</t>
  </si>
  <si>
    <t>Макарони Organic Quinoa Macaroni Now Foods 227 г</t>
  </si>
  <si>
    <t>NOW-06322</t>
  </si>
  <si>
    <t>Макарони Living Now Organic Quinoa Penne Now Foods 227 г</t>
  </si>
  <si>
    <t>NOW-06325</t>
  </si>
  <si>
    <t>Макарони Living Now Organic Quinoa Spaghetti Now Foods 227 г</t>
  </si>
  <si>
    <t>SWV-01498</t>
  </si>
  <si>
    <t>Melatonin 3 мг Swanson 60 капсул</t>
  </si>
  <si>
    <t>087614014982</t>
  </si>
  <si>
    <t>NOW-02642</t>
  </si>
  <si>
    <t>Liquid Chlorophyll Extra Strength Mint Now Foods 118 мл</t>
  </si>
  <si>
    <t>OLD-00016</t>
  </si>
  <si>
    <t>LTN-00009</t>
  </si>
  <si>
    <t>Ополіскувач для ротової порожнини Listerine Total Care Teeth &amp; Gum Fresh Mint 500 мл</t>
  </si>
  <si>
    <t>LTN-00008</t>
  </si>
  <si>
    <t>Ополіскувач для ротової порожнини Listerine Smart Rinse Ягідна свіжість 500 мл</t>
  </si>
  <si>
    <t>NOW-00030</t>
  </si>
  <si>
    <t>L-Arginine 500 мг Now Foods 100 капсул</t>
  </si>
  <si>
    <t>NOW-00436</t>
  </si>
  <si>
    <t>B-100 Now Foods 100 капсул</t>
  </si>
  <si>
    <t>NOW-00692</t>
  </si>
  <si>
    <t>Vitamin C-1000 with Bioflavonoids Now Foods 250 капсул</t>
  </si>
  <si>
    <t>NOW-00682</t>
  </si>
  <si>
    <t>Vitamin C-1000 Now Foods 250 таблеток</t>
  </si>
  <si>
    <t>NOW-00062</t>
  </si>
  <si>
    <t>L-Carnitine 250 мг Now Foods 60 капсул</t>
  </si>
  <si>
    <t>NOW-00129</t>
  </si>
  <si>
    <t>GABA 750 мг Now Foods 200 капсул</t>
  </si>
  <si>
    <t>NOW-04982</t>
  </si>
  <si>
    <t>Green Black Walnut Wormwood Complex Now Foods 59 мл</t>
  </si>
  <si>
    <t>NOW-03151</t>
  </si>
  <si>
    <t>Hyaluronic Acid 100 мг Now Foods 120 капсул</t>
  </si>
  <si>
    <t>NOW-00123</t>
  </si>
  <si>
    <t>L-Lysine 1000 мг Now Foods 250 таблеток</t>
  </si>
  <si>
    <t>NOW-01648</t>
  </si>
  <si>
    <t>Omega-3 Molecularly Distilled Now Foods 200 капсул</t>
  </si>
  <si>
    <t>NOW-05972</t>
  </si>
  <si>
    <t>Psyllium Husk Caps 500 мг Now Foods 500 капсул</t>
  </si>
  <si>
    <t>NOW-04738</t>
  </si>
  <si>
    <t>BTH-00251-1</t>
  </si>
  <si>
    <t>IsoTonic BioTech 30 г Апельсин - Манго</t>
  </si>
  <si>
    <t>BTH-00007-4</t>
  </si>
  <si>
    <t>Multi Hypotonic Drink Concentrate BioTech 1 л Лимон</t>
  </si>
  <si>
    <t>NOW-00670</t>
  </si>
  <si>
    <t>C-500 with Rose Hips Now Foods 100 таблеток</t>
  </si>
  <si>
    <t>NOW-00700</t>
  </si>
  <si>
    <t>Buffered C-1000 Complex Now Foods 90 таблеток</t>
  </si>
  <si>
    <t>NOW-01251</t>
  </si>
  <si>
    <t>Calcium &amp; Magnesium with Vitamin D3 and Zinc Now Foods 120 капсул</t>
  </si>
  <si>
    <t>NOW-03176</t>
  </si>
  <si>
    <t>CoQ10 200 мг Now Foods 60 капсул</t>
  </si>
  <si>
    <t>NOW-00890</t>
  </si>
  <si>
    <t>E-400 268 мг (400 IU) Now Foods 50 капсул</t>
  </si>
  <si>
    <t>NOW-01440</t>
  </si>
  <si>
    <t>Iron Complex Now Foods 100 таблеток</t>
  </si>
  <si>
    <t>NOW-01292</t>
  </si>
  <si>
    <t>Magnesium Citrate 200 мг Now Foods 250 таблеток</t>
  </si>
  <si>
    <t>NOW-03556</t>
  </si>
  <si>
    <t>Melatonin 5 мг Now Foods 180 капсул</t>
  </si>
  <si>
    <t>NOW-02970</t>
  </si>
  <si>
    <t>Chewable Papaya Enzymes Now Foods 180 пастилок</t>
  </si>
  <si>
    <t>NWY-12200</t>
  </si>
  <si>
    <t>Damiana Leaves 600 мг Nature's Way 100 капсул</t>
  </si>
  <si>
    <t>033674122006</t>
  </si>
  <si>
    <t>CGN-01201</t>
  </si>
  <si>
    <t>B Complex Gummies Strawberry California Gold Nutrition 45 жувальних таблеток</t>
  </si>
  <si>
    <t>Milk Thistle Double Strength 300 мг Now Foods 50 капсул</t>
  </si>
  <si>
    <t>DRB-00185</t>
  </si>
  <si>
    <t>Vein Support with DiosVein® and MenaQ7® Doctor's Best 60 капсул</t>
  </si>
  <si>
    <t>NFS-04590</t>
  </si>
  <si>
    <t>HerbalFactors Horse Chestnut with GrapeSeedRich 350 мг Natural Factors 60 капсул</t>
  </si>
  <si>
    <t>068958045900</t>
  </si>
  <si>
    <t>NWY-62000</t>
  </si>
  <si>
    <t>Horse Chestnut Premium Extract 250 мг Nature's Way 90 капсул</t>
  </si>
  <si>
    <t>033674620007</t>
  </si>
  <si>
    <t>LTN-00011</t>
  </si>
  <si>
    <t>Ополіскувач для ротової порожнини Listerine Total Care Teeth Protection 6 in 1 500 мл</t>
  </si>
  <si>
    <t>LTN-00012</t>
  </si>
  <si>
    <t>Ополіскувач для ротової порожнини Listerine Total Care Teeth Protection 6 in 1 250 мл</t>
  </si>
  <si>
    <t>CGN-00943</t>
  </si>
  <si>
    <t>CoQ10 100 мг California Gold Nutrition 30 капсул</t>
  </si>
  <si>
    <t>FTW-00016</t>
  </si>
  <si>
    <t>Протеїновий батончик FitWin Pick Up 45 г Карамель - Мигдаль</t>
  </si>
  <si>
    <t>4820273230685</t>
  </si>
  <si>
    <t>FTW-00017</t>
  </si>
  <si>
    <t>Протеїновий батончик FitWin Pick Up 45 г Карамель - Лісовий горіх</t>
  </si>
  <si>
    <t>4820273230692</t>
  </si>
  <si>
    <t>FTW-00018</t>
  </si>
  <si>
    <t>Протеїновий батончик FitWin Pick Up 45 г Кранч - Карамель - Арахіс</t>
  </si>
  <si>
    <t>4820273230708</t>
  </si>
  <si>
    <t>FTW-00019</t>
  </si>
  <si>
    <t>Протеїновий батончик FitWin Pick Up 45 г Солона карамель - Арахіс</t>
  </si>
  <si>
    <t>4820273230678</t>
  </si>
  <si>
    <t>FTW-00020</t>
  </si>
  <si>
    <t>Протеїновий батончик FitWin Pick Up 45 г Кранч - Карамель - Волоський горіх</t>
  </si>
  <si>
    <t>4820273230715</t>
  </si>
  <si>
    <t>SWV-02221</t>
  </si>
  <si>
    <t>Water Pill 2-In-1 Formula Swanson 120 капсул</t>
  </si>
  <si>
    <t>087614022215</t>
  </si>
  <si>
    <t>GON-00017</t>
  </si>
  <si>
    <t>Протеїновий батончик Go On Nutrition Protein Bar 33% 50 г Panna Cotta Strawberry</t>
  </si>
  <si>
    <t>GON-00019</t>
  </si>
  <si>
    <t>Протеїновий батончик Go On Nutrition High Protein Bar 45 г Milky</t>
  </si>
  <si>
    <t>GON-00018</t>
  </si>
  <si>
    <t>Протеїновий батончик Go On Nutrition High Protein Bar 45 г Кокос</t>
  </si>
  <si>
    <t>Apple Fiber Stark Pharm 1 кг</t>
  </si>
  <si>
    <t>L-Dopa Mucuna 400 мг Stark Pharm 60 капсул</t>
  </si>
  <si>
    <t>Maca Extract Stark Pharm 60 капсул</t>
  </si>
  <si>
    <t>Magnesium Bisglycinate Stark Pharm 120 таблеток</t>
  </si>
  <si>
    <t>Бустер тестостерона Tribulus Max Stark Pharm 120 капсул</t>
  </si>
  <si>
    <t>SWV-02190</t>
  </si>
  <si>
    <t>ALA Alpha Lipoic Acid 300 мг Swanson 120 капсул</t>
  </si>
  <si>
    <t>087614021904</t>
  </si>
  <si>
    <t>NOW-03170</t>
  </si>
  <si>
    <t>Glucosamine &amp; Chondroitin with MSM Now Foods 90 капсул</t>
  </si>
  <si>
    <t>SWV-01872</t>
  </si>
  <si>
    <t>GABA 500 мг Swanson 100 капсул</t>
  </si>
  <si>
    <t>087614018720</t>
  </si>
  <si>
    <t>LKN-01676</t>
  </si>
  <si>
    <t>Biotin 5000 мкг Lake Avenue Nutrition 30 капсул</t>
  </si>
  <si>
    <t>898220016761</t>
  </si>
  <si>
    <t>w40121v</t>
  </si>
  <si>
    <t>Фітбол Way4you 65 см Фіолетовий</t>
  </si>
  <si>
    <t>w40012</t>
  </si>
  <si>
    <t>Резинка Mini Band Way4You 1,5 - 4 кг Червона</t>
  </si>
  <si>
    <t>w40003</t>
  </si>
  <si>
    <t>Резинова петля Way4You 5 - 22 кг Чорна</t>
  </si>
  <si>
    <t>w40006</t>
  </si>
  <si>
    <t>Резинова петля Way4You 23 - 68 кг Синя</t>
  </si>
  <si>
    <t>w40002</t>
  </si>
  <si>
    <t>Резинова петля Way4You 2 - 16 кг Червона</t>
  </si>
  <si>
    <t>w40052</t>
  </si>
  <si>
    <t>Скакалка Ultra Speed Extreme Jump Way4You</t>
  </si>
  <si>
    <t>w40035-gr</t>
  </si>
  <si>
    <t>Скакалка Ultra Speed 2 Way4You Сіра</t>
  </si>
  <si>
    <t>w40035-or</t>
  </si>
  <si>
    <t>Скакалка Ultra Speed 2 Way4You Оранжева</t>
  </si>
  <si>
    <t>w40035-bl</t>
  </si>
  <si>
    <t>Скакалка Ultra Speed 2 Way4You Синя</t>
  </si>
  <si>
    <t>w40035-b</t>
  </si>
  <si>
    <t>Скакалка Ultra Speed 2 Way4You Чорна</t>
  </si>
  <si>
    <t>w40038</t>
  </si>
  <si>
    <t>Скакалка Ultra Speed 1 Way4You</t>
  </si>
  <si>
    <t>SWV-11034</t>
  </si>
  <si>
    <t>Full Spectrum Kudzu Root 500 мг Swanson 60 капсул</t>
  </si>
  <si>
    <t>087614110349</t>
  </si>
  <si>
    <t>NWY-14280</t>
  </si>
  <si>
    <t>Aloe Vera Leaf Juice Unflavored Nature's Way 1 л</t>
  </si>
  <si>
    <t>033674142806</t>
  </si>
  <si>
    <t>SWV-14161</t>
  </si>
  <si>
    <t>Aloe Vera 25 мг Swanson 100 капсул</t>
  </si>
  <si>
    <t>087614141619</t>
  </si>
  <si>
    <t>Solaray</t>
  </si>
  <si>
    <t>SOR-00120</t>
  </si>
  <si>
    <t>Aloe Vera Gel True Herbs 10 мг Solaray 100 капсул</t>
  </si>
  <si>
    <t>076280001204</t>
  </si>
  <si>
    <t>NOW-03030</t>
  </si>
  <si>
    <t>Aloe Vera Concentrate Now Foods 118 мл</t>
  </si>
  <si>
    <t xml:space="preserve">        tiktok.com/@angelfitukraine</t>
  </si>
  <si>
    <t xml:space="preserve">                          Наш сайт </t>
  </si>
  <si>
    <t>Serenesol OstroVit Pharma 60 капсул</t>
  </si>
  <si>
    <t>OSV-00599-1</t>
  </si>
  <si>
    <t>Протеїн Animal 8 Proteins OstroVit 700 г Ваніль</t>
  </si>
  <si>
    <t>OSV-00600</t>
  </si>
  <si>
    <t>Aqua Kick Electrolyte OstroVit 10 г</t>
  </si>
  <si>
    <t>OSV-00601</t>
  </si>
  <si>
    <t>Aqua Kick L-Carnitine OstroVit 10 г</t>
  </si>
  <si>
    <t>OSV-00603</t>
  </si>
  <si>
    <t>Вітаміни Aqua Kick Vit&amp;Min OstroVit 300 г</t>
  </si>
  <si>
    <t>OSV-00602</t>
  </si>
  <si>
    <t>Протеїн Beauty Blend for Shape OstroVit 360 г Полуничний крем</t>
  </si>
  <si>
    <t>OSV-00121-5</t>
  </si>
  <si>
    <t>Передтренувальний комплекс CARBO OstroVit 1 кг Малина</t>
  </si>
  <si>
    <t>OSV-00274-5</t>
  </si>
  <si>
    <t>Передтренувальний комплекс CARBO OstroVit 3 кг Miami Vibes</t>
  </si>
  <si>
    <t>OSV-00604</t>
  </si>
  <si>
    <t>Chromium Lozenges OstroVit 90 пастилок</t>
  </si>
  <si>
    <t>OSV-00605</t>
  </si>
  <si>
    <t>Цитрулін Citrulline Shot OstroVit 100 мл Журавлина</t>
  </si>
  <si>
    <t>OSV-00606-1</t>
  </si>
  <si>
    <t>Колаген Collagen Jelly OstroVit 350 г Вишня</t>
  </si>
  <si>
    <t>OSV-00606-2</t>
  </si>
  <si>
    <t>Колаген Collagen Jelly OstroVit 350 г Яблуко</t>
  </si>
  <si>
    <t>OSV-00607</t>
  </si>
  <si>
    <t>Колаген Collagen Kissel OstroVit 200 г Полуниця</t>
  </si>
  <si>
    <t>OSV-00608</t>
  </si>
  <si>
    <t>Creametto Protein Hazelnut OstroVit 320 г</t>
  </si>
  <si>
    <t>OSV-00609</t>
  </si>
  <si>
    <t>Протеїн Delicious Shake + Vitamin OstroVit 400 г Арахіс</t>
  </si>
  <si>
    <t>OSV-00610</t>
  </si>
  <si>
    <t>EAA 5750 OstroVit 300 капсул</t>
  </si>
  <si>
    <t>OSV-00611</t>
  </si>
  <si>
    <t>Folic Acid 800 OstroVit 60 капсул</t>
  </si>
  <si>
    <t>OSV-00612-1</t>
  </si>
  <si>
    <t>Підсолоджувач Flavour Drops OstroVit 30 мл Ваніль</t>
  </si>
  <si>
    <t>OSV-00612-2</t>
  </si>
  <si>
    <t>Підсолоджувач Flavour Drops OstroVit 30 мл Карамель</t>
  </si>
  <si>
    <t>OSV-00612-3</t>
  </si>
  <si>
    <t>Підсолоджувач Flavour Drops OstroVit 30 мл Полуниця</t>
  </si>
  <si>
    <t>OSV-00612-4</t>
  </si>
  <si>
    <t>Підсолоджувач Flavour Drops OstroVit 30 мл Шоколад</t>
  </si>
  <si>
    <t>OSV-00506-6</t>
  </si>
  <si>
    <t>Гейнер Gainer OstroVit 1 кг Білий шоколад - Кокос</t>
  </si>
  <si>
    <t>OSV-00613</t>
  </si>
  <si>
    <t>Ginkgo Biloba Vege OstroVit 60 капсул</t>
  </si>
  <si>
    <t>OSV-00614</t>
  </si>
  <si>
    <t>Еспандери</t>
  </si>
  <si>
    <t>Еспандер для рук OstroVit</t>
  </si>
  <si>
    <t>OSV-00615</t>
  </si>
  <si>
    <t>Isotonic OstroVit 30x5 г Грейпфрут</t>
  </si>
  <si>
    <t>OSV-00627</t>
  </si>
  <si>
    <t>Vitamin B6 P-5-P OstroVit 60 капсул</t>
  </si>
  <si>
    <t>OSV-00322-2</t>
  </si>
  <si>
    <t>Протеїн WPC80.eu Economy OstroVit 2 кг Ваніль</t>
  </si>
  <si>
    <t>OSV-00628</t>
  </si>
  <si>
    <t>Протеїн WPI 90 OstroVit 700 г Без смакових добавок</t>
  </si>
  <si>
    <t>OSV-00263-3</t>
  </si>
  <si>
    <t>Isotonic Drink OstroVit 1500 г Груша</t>
  </si>
  <si>
    <t>OSV-00616</t>
  </si>
  <si>
    <t>Melatonin 1 мг OstroVit 60 капсул</t>
  </si>
  <si>
    <t>OSV-00617</t>
  </si>
  <si>
    <t>Lutein + Zeaxanthin OstroVit 60 капсул</t>
  </si>
  <si>
    <t>OSV-00618</t>
  </si>
  <si>
    <t>Колаген Marine Collagen + Hyaluronic Acid + Vitamin C OstroVit 30x5 г Манго - Ананас</t>
  </si>
  <si>
    <t>OSV-00619-1</t>
  </si>
  <si>
    <t>Гейнер Mass Bulk OstroVit 700 г Ваніль</t>
  </si>
  <si>
    <t>OSV-00619-2</t>
  </si>
  <si>
    <t>Гейнер Mass Bulk OstroVit 700 г Полуниця</t>
  </si>
  <si>
    <t>OSV-00619-3</t>
  </si>
  <si>
    <t>Гейнер Mass Bulk OstroVit 700 г Солона карамель</t>
  </si>
  <si>
    <t>OSV-00620</t>
  </si>
  <si>
    <t>Panax Ginseng OstroVit 60 капсул</t>
  </si>
  <si>
    <t>OSV-00621</t>
  </si>
  <si>
    <t>Протеїн Pea Protein Isolate OstroVit 480 г</t>
  </si>
  <si>
    <t>OSV-00622</t>
  </si>
  <si>
    <t>Elite Omega 3-6-9 liquid Vege OstroVit Pharma 120 мл</t>
  </si>
  <si>
    <t>OSV-00623</t>
  </si>
  <si>
    <t>ADEK Vitamins drops OstroVit Pharma 30 мл</t>
  </si>
  <si>
    <t>OSV-00624</t>
  </si>
  <si>
    <t>Vitamin K2 MK-7 spray OstroVit Pharma 30 мл</t>
  </si>
  <si>
    <t>OSV-00625</t>
  </si>
  <si>
    <t>Piperine 95 Vege OstroVit 180 капсул</t>
  </si>
  <si>
    <t>OSV-00626</t>
  </si>
  <si>
    <t>Vitamin B1 Thiamine OstroVit 60 капсул</t>
  </si>
  <si>
    <t>NOW-00038</t>
  </si>
  <si>
    <t>Arginine &amp; Citrulline Now Foods 240 капсул</t>
  </si>
  <si>
    <t>NWY-15789</t>
  </si>
  <si>
    <t>Вітаміни Alive! Kids Premium Gummy Multivitamin Cherry Grape &amp; Orange Nature's Way 90 жувальних таблеток</t>
  </si>
  <si>
    <t>033674157893</t>
  </si>
  <si>
    <t>NWY-15895</t>
  </si>
  <si>
    <t>Вітаміни Alive! Men's Premium Gummy Multivitamin Orange Grape &amp; Cherry Nature's Way 75 жувальних таблеток</t>
  </si>
  <si>
    <t>033674158951</t>
  </si>
  <si>
    <t>NWY-15817</t>
  </si>
  <si>
    <t>Вітаміни Alive! Adult Premium Gummies Multivitamin Grape and Cherry Nature's Way 90 жувальних таблеток</t>
  </si>
  <si>
    <t>033674158173</t>
  </si>
  <si>
    <t>NWY-15897</t>
  </si>
  <si>
    <t>Вітаміни Alive! Women's Premium Gummy Multivitamin Grape Cherry &amp; Blueberry Nature's Way 75 жувальних таблеток</t>
  </si>
  <si>
    <t>033674158975</t>
  </si>
  <si>
    <t>Lysine Powder Stark Pharm 250 г</t>
  </si>
  <si>
    <t>Vitamin K2 100 мкг Stark Pharm 200 таблеток</t>
  </si>
  <si>
    <t>BTH-00252-1</t>
  </si>
  <si>
    <t>Рисовий пудинг Rice Pudding BioTech 1 кг Молочний шоколад</t>
  </si>
  <si>
    <t>BTH-00252-2</t>
  </si>
  <si>
    <t>Рисовий пудинг Rice Pudding BioTech 1 кг Без смакових добавок</t>
  </si>
  <si>
    <t>BTH-00094-11</t>
  </si>
  <si>
    <t>BCAA Zero BioTech 360 г Яблуко</t>
  </si>
  <si>
    <t>BTH-00251-2</t>
  </si>
  <si>
    <t>IsoTonic BioTech 30 г Лимонний чай</t>
  </si>
  <si>
    <t>NOW-01665</t>
  </si>
  <si>
    <t>Ultra Omega-3 Now Foods 180 рибних капсул</t>
  </si>
  <si>
    <t>SWV-11160</t>
  </si>
  <si>
    <t>Calendula Flower 400 мг Swanson 60 капсул</t>
  </si>
  <si>
    <t>087614111605</t>
  </si>
  <si>
    <t>NOW-02934</t>
  </si>
  <si>
    <t>Saccharomyces Boulardii Now Foods 60 капсул</t>
  </si>
  <si>
    <t>NOW-06505</t>
  </si>
  <si>
    <t>Желатин Hydrolyzed Beef Gelatin 550 мг Now Foods 200 капсул</t>
  </si>
  <si>
    <t>GON-00020</t>
  </si>
  <si>
    <t>Батончик Go On Nutrition Protein Crisp 45 г Фісташки - Печиво</t>
  </si>
  <si>
    <t>LIL-00917</t>
  </si>
  <si>
    <t>Вітаміни Paw Patrol The Movie Gummy Multivitamin Natural Fruit L'il Critters 190 жувальних таблеток</t>
  </si>
  <si>
    <t>027917009179</t>
  </si>
  <si>
    <t>LIL-00262</t>
  </si>
  <si>
    <t>Вітаміни Cocomelon Gummy Multivitamin Yummy Fruit L'il Critters 190 жувальних таблеток</t>
  </si>
  <si>
    <t>027917002620</t>
  </si>
  <si>
    <t>ТОМ-00097-1</t>
  </si>
  <si>
    <t>Шоколад ТОМ плиточка з фісташковою пастою та катаїфі 100 г</t>
  </si>
  <si>
    <t>4820230410242</t>
  </si>
  <si>
    <t>ТОМ-00097-2</t>
  </si>
  <si>
    <t>Шоколад ТОМ плиточка з фісташковою пастою та вафельною крихтою 100 г</t>
  </si>
  <si>
    <t>4820230510249</t>
  </si>
  <si>
    <t>ТОМ-00097-3</t>
  </si>
  <si>
    <t>Шоколад ТОМ плиточка з фісташковою пастою 100 г</t>
  </si>
  <si>
    <t>4820231110240</t>
  </si>
  <si>
    <t>ТОМ-00097-4</t>
  </si>
  <si>
    <t>Шоколад ТОМ плиточка з мигдалевою пастою 100 г</t>
  </si>
  <si>
    <t>4820231010243</t>
  </si>
  <si>
    <t>ТОМ-00097-5</t>
  </si>
  <si>
    <t>Шоколад ТОМ плиточка з фундуковою пастою 100 г</t>
  </si>
  <si>
    <t>4820230710243</t>
  </si>
  <si>
    <t>ТОМ-00097-6</t>
  </si>
  <si>
    <t>Шоколад ТОМ плиточка із солоною карамеллю 100 г</t>
  </si>
  <si>
    <t>4820230610246</t>
  </si>
  <si>
    <t>ТОМ-00097-7</t>
  </si>
  <si>
    <t>Шоколад ТОМ плиточка із пастою кешʼю 100 г</t>
  </si>
  <si>
    <t>4820230810240</t>
  </si>
  <si>
    <t>NOW-03062</t>
  </si>
  <si>
    <t>Lycopene 20 мг Now Foods 50 капсул</t>
  </si>
  <si>
    <t>NOW-03060</t>
  </si>
  <si>
    <t>Lycopene 10 мг Now Foods 60 капсул</t>
  </si>
  <si>
    <t>NOW-03061</t>
  </si>
  <si>
    <t>Lycopene 10 мг Now Foods 120 капсул</t>
  </si>
  <si>
    <t>KDR-00031</t>
  </si>
  <si>
    <t>Шоколадна фігурка Kinder Santa 55 г</t>
  </si>
  <si>
    <t>KDR-00030</t>
  </si>
  <si>
    <t>Шоколадна фігурка Kinder Santa 110 г</t>
  </si>
  <si>
    <t>KDR-00032</t>
  </si>
  <si>
    <t>Шоколадна фігурка Kinder New Year 35 г</t>
  </si>
  <si>
    <t>KDR-00029</t>
  </si>
  <si>
    <t>Шоколадна фігурка з іграшкою Kinder Santa 75 г</t>
  </si>
  <si>
    <t>KDR-00033</t>
  </si>
  <si>
    <t>Шоколадне яйце Kinder Maxi New Year 220 г</t>
  </si>
  <si>
    <t>KDR-00020</t>
  </si>
  <si>
    <t>Шоколадне яйце Kinder Maxi 100 г</t>
  </si>
  <si>
    <t>NOW-03355</t>
  </si>
  <si>
    <t>Freeze-Dried Acai 500 мг Now Foods 100 капсул</t>
  </si>
  <si>
    <t>SNS-00535</t>
  </si>
  <si>
    <t>Magnesium Malate Source Naturals 360 таблеток</t>
  </si>
  <si>
    <t>021078005353</t>
  </si>
  <si>
    <t>Mental Focus Stark Pharm 300 капсул</t>
  </si>
  <si>
    <t>Chitosan 500 мг Stark Pharm 90 таблеток</t>
  </si>
  <si>
    <t>SWV-11708</t>
  </si>
  <si>
    <t>Magnesium Malate 1000 мг Swanson 60 таблеток</t>
  </si>
  <si>
    <t>087614117089</t>
  </si>
  <si>
    <t>SNS-00262</t>
  </si>
  <si>
    <t>Magnesium Malate Source Naturals 180 таблеток</t>
  </si>
  <si>
    <t>021078002628</t>
  </si>
  <si>
    <t>SNS-01600</t>
  </si>
  <si>
    <t>Magnesium Malate Source Naturals 200 капсул</t>
  </si>
  <si>
    <t>021078016007</t>
  </si>
  <si>
    <t>SWV-11578</t>
  </si>
  <si>
    <t>Garcinia Cambogia 5:1 Extract Swanson 60 капсул</t>
  </si>
  <si>
    <t>087614115788</t>
  </si>
  <si>
    <t>NOW-00685</t>
  </si>
  <si>
    <t>C-1000 With Rose Hips and Bioflavonoids Now Foods 100 таблеток</t>
  </si>
  <si>
    <t>SWV-02096</t>
  </si>
  <si>
    <t>Каприлова кислота</t>
  </si>
  <si>
    <t>Caprylic Acid 600 мг Swanson 60 капсул</t>
  </si>
  <si>
    <t>087614020969</t>
  </si>
  <si>
    <t>NOW-00676</t>
  </si>
  <si>
    <t>Vitamin C-500 Calcium Ascorbate-C Now Foods 100 капсул</t>
  </si>
  <si>
    <t>CEN-28092</t>
  </si>
  <si>
    <t>Zoo Friends Sleep Children's Chewable Melatonin Ages 4+ Raspberry 21st Century 60 жувальних таблеток</t>
  </si>
  <si>
    <t>CEN-22874</t>
  </si>
  <si>
    <t>Triple Omega Complex 3-6-9 21st Century 90 капсул</t>
  </si>
  <si>
    <t>SOL-01736</t>
  </si>
  <si>
    <t>Skin, Nails &amp; Hair Advanced MSM Formula Solgar 120 таблеток</t>
  </si>
  <si>
    <t>033984017368</t>
  </si>
  <si>
    <t>NWY-15788</t>
  </si>
  <si>
    <t>Вітаміни Alive! Kids Premium Gummy Multivitamin Cherry Grape &amp; Orange Nature's Way 60 жувальних таблеток</t>
  </si>
  <si>
    <t>033674157886</t>
  </si>
  <si>
    <t>KDR-00039-1</t>
  </si>
  <si>
    <t>Новорічний набір Kinder Maxi Mix з м'якою іграшкою Ведмедик 133 г</t>
  </si>
  <si>
    <t>KDR-00039-2</t>
  </si>
  <si>
    <t>Новорічний набір Kinder Maxi Mix з м'якою іграшкою Лось 133 г</t>
  </si>
  <si>
    <t>KDR-00039-3</t>
  </si>
  <si>
    <t>Новорічний набір Kinder Maxi Mix з м'якою іграшкою Ельф 133 г</t>
  </si>
  <si>
    <t>KDR-00039-4</t>
  </si>
  <si>
    <t>Новорічний набір Kinder Maxi Mix з м'якою іграшкою Тюлень 133 г</t>
  </si>
  <si>
    <t>KDR-00036</t>
  </si>
  <si>
    <t>Шоколадне серце з іграшкою Kinder Christmas Heart 53 г</t>
  </si>
  <si>
    <t>KDR-00034</t>
  </si>
  <si>
    <t>Адвент календар Kinder Mix Advent Calendar 3D House 234 г</t>
  </si>
  <si>
    <t>KDR-00035</t>
  </si>
  <si>
    <t>Адвент календар Kinder Advent Calendar Pop-Up 123 г</t>
  </si>
  <si>
    <t>KDR-00037</t>
  </si>
  <si>
    <t>Адвент календар Kinder Uberraschung &amp; Friends 370 г</t>
  </si>
  <si>
    <t>KDR-00038</t>
  </si>
  <si>
    <t>Адвент календар Kinder Maxi Mix 351 г</t>
  </si>
  <si>
    <t>CEN-22301</t>
  </si>
  <si>
    <t>Glucosamine / Chondroitin Double Strength 500 мг / 400 мг 21st Century 60 капсул</t>
  </si>
  <si>
    <t>ТОМ-00098-2</t>
  </si>
  <si>
    <t>Кульки ТОМ фундук в молочному шоколаді 100 г</t>
  </si>
  <si>
    <t>4862013008246</t>
  </si>
  <si>
    <t>ТОМ-00098-3</t>
  </si>
  <si>
    <t>Кульки ТОМ кеш'ю в молочному шоколаді 110 г</t>
  </si>
  <si>
    <t>4862013208240</t>
  </si>
  <si>
    <t>ТОМ-00098-1</t>
  </si>
  <si>
    <t>Кульки ТОМ фісташка в білому шоколаді 120 г</t>
  </si>
  <si>
    <t>4862013608248</t>
  </si>
  <si>
    <t>ТОМ-00098-4</t>
  </si>
  <si>
    <t>Кульки ТОМ мигдаль в чорному шоколаді 120 г</t>
  </si>
  <si>
    <t>4862013108243</t>
  </si>
  <si>
    <t>ТОМ-00098-5</t>
  </si>
  <si>
    <t>Кульки ТОМ сублімована малина в молочному шоколаді 80 г</t>
  </si>
  <si>
    <t>4862013304249</t>
  </si>
  <si>
    <t>ТОМ-00096-2</t>
  </si>
  <si>
    <t>Батомчик ТОМ арахіс з карамеллю 45 г</t>
  </si>
  <si>
    <t>4820238650787</t>
  </si>
  <si>
    <t>ТОМ-00096-7</t>
  </si>
  <si>
    <t>Батомчик ТОМ арахіс з протеїном 45 г</t>
  </si>
  <si>
    <t>4820238650824</t>
  </si>
  <si>
    <t>ТОМ-00096-6</t>
  </si>
  <si>
    <t>Батомчик ТОМ мигдаль з протеїном 45 г</t>
  </si>
  <si>
    <t>4820238650817</t>
  </si>
  <si>
    <t>ТОМ-00096-4</t>
  </si>
  <si>
    <t>Батомчик ТОМ кешʼю з протеїном 45 г</t>
  </si>
  <si>
    <t>4820238650800</t>
  </si>
  <si>
    <t>ТОМ-00096-1</t>
  </si>
  <si>
    <t>Батомчик ТОМ фісташковий 45 г</t>
  </si>
  <si>
    <t>4820238650770</t>
  </si>
  <si>
    <t>ТОМ-00096-3</t>
  </si>
  <si>
    <t>Батомчик ТОМ кокосово-кокосовий 45 г</t>
  </si>
  <si>
    <t>4820238650794</t>
  </si>
  <si>
    <t>ТОМ-00096-5</t>
  </si>
  <si>
    <t>Батомчик ТОМ фундук з протеїном 45 г</t>
  </si>
  <si>
    <t>4820238650831</t>
  </si>
  <si>
    <t>PRP-00132-1</t>
  </si>
  <si>
    <t>EAA Power Pro 270 г Вишня - Журавлина</t>
  </si>
  <si>
    <t>PRP-00132-2</t>
  </si>
  <si>
    <t>EAA Power Pro 270 г Грейпфрут</t>
  </si>
  <si>
    <t>PRP-00132-3</t>
  </si>
  <si>
    <t>EAA Power Pro 270 г Яблуко</t>
  </si>
  <si>
    <t>PRP-00133-1</t>
  </si>
  <si>
    <t>Isotonic Power Pro 32 г Тропік</t>
  </si>
  <si>
    <t>PRP-00133-2</t>
  </si>
  <si>
    <t>Isotonic Power Pro 32 г Лимонад з льодом</t>
  </si>
  <si>
    <t>PRP-00133-3</t>
  </si>
  <si>
    <t>Isotonic Power Pro 32 г Кавун</t>
  </si>
  <si>
    <t>PRP-00133-4</t>
  </si>
  <si>
    <t>Isotonic Power Pro 32 г Манго - Апельсин</t>
  </si>
  <si>
    <t>NOW-04724</t>
  </si>
  <si>
    <t>Oregano 450 мг Now Foods 100 капсул</t>
  </si>
  <si>
    <t>CEN-27619</t>
  </si>
  <si>
    <t>Вітаміни Zoo Friends Multi Gummies Fruit 21st Century 60 жувальних таблеток</t>
  </si>
  <si>
    <t>KDR-00040-1</t>
  </si>
  <si>
    <t>Новорічний набір Kinder Mix Сніговик 193 г</t>
  </si>
  <si>
    <t>KDR-00040-2</t>
  </si>
  <si>
    <t>Новорічний набір Kinder Mix Санта 193 г</t>
  </si>
  <si>
    <t>KDR-00041-1</t>
  </si>
  <si>
    <t>Новорічний набір шоколадні яйця Kinder Surprise Christmas 4 шт 80 г</t>
  </si>
  <si>
    <t>SOL-00962</t>
  </si>
  <si>
    <t>L-Cysteine 500 мг Solgar 90 капсул</t>
  </si>
  <si>
    <t>033984009622</t>
  </si>
  <si>
    <t>SOL-01210</t>
  </si>
  <si>
    <t>GABA 500 мг Solgar 50 капсул</t>
  </si>
  <si>
    <t>033984012103</t>
  </si>
  <si>
    <t>SOL-01350</t>
  </si>
  <si>
    <t>Reduced L-Glutathione 250 мг Solgar 30 капсул</t>
  </si>
  <si>
    <t>033984013506</t>
  </si>
  <si>
    <t>SOL-01370</t>
  </si>
  <si>
    <t>Glycine 500 мг Solgar 100 капсул</t>
  </si>
  <si>
    <t>033984013704</t>
  </si>
  <si>
    <t>SOL-01453</t>
  </si>
  <si>
    <t>5-HTP 100 мг Solgar 90 капсул</t>
  </si>
  <si>
    <t>033984014534</t>
  </si>
  <si>
    <t>SOL-01682</t>
  </si>
  <si>
    <t>L-Lysine Free Form 500 мг Solgar 250 капсул</t>
  </si>
  <si>
    <t>033984016828</t>
  </si>
  <si>
    <t>SOL-01702</t>
  </si>
  <si>
    <t>L-Lysine Free Form 1000 мг Solgar 250 таблеток</t>
  </si>
  <si>
    <t>033984017023</t>
  </si>
  <si>
    <t>SOL-01754</t>
  </si>
  <si>
    <t>L-Methionine 500 мг Solgar 90 капсул</t>
  </si>
  <si>
    <t>033984017542</t>
  </si>
  <si>
    <t>SOL-02701</t>
  </si>
  <si>
    <t>Taurine 500 мг Solgar 100 капсул</t>
  </si>
  <si>
    <t>033984027015</t>
  </si>
  <si>
    <t>SOL-02761</t>
  </si>
  <si>
    <t>L-Tyrosine 500 мг Solgar 100 капсул</t>
  </si>
  <si>
    <t>033984027619</t>
  </si>
  <si>
    <t>SOL-02820</t>
  </si>
  <si>
    <t>Dry Vitamin A 1500 мкг 5000 IU Solgar 100 таблеток</t>
  </si>
  <si>
    <t>033984028203</t>
  </si>
  <si>
    <t>SOL-03340</t>
  </si>
  <si>
    <t>Vitamin D3 Cholecalciferol 25 мкг 1000 IU Solgar 100 капсул</t>
  </si>
  <si>
    <t>033984033405</t>
  </si>
  <si>
    <t>SOL-03316</t>
  </si>
  <si>
    <t>Vitamin D3 55 мкг 2200 IU Solgar 50 капсул</t>
  </si>
  <si>
    <t>033984033160</t>
  </si>
  <si>
    <t>SOL-03317</t>
  </si>
  <si>
    <t>Vitamin D3 Cholecalciferol 55 мкг 2200 IU Solgar 100 капсул</t>
  </si>
  <si>
    <t>033984033177</t>
  </si>
  <si>
    <t>SOL-19377</t>
  </si>
  <si>
    <t>Vitamin D3 Cholecalciferol 125 мкг 5000 IU Solgar 100 капсул</t>
  </si>
  <si>
    <t>033984193772</t>
  </si>
  <si>
    <t>SOL-03313</t>
  </si>
  <si>
    <t>Vitamin D3 Cholecalciferol 125 мкг 5000 IU Solgar 120 капсул</t>
  </si>
  <si>
    <t>033984033139</t>
  </si>
  <si>
    <t>SOL-03351</t>
  </si>
  <si>
    <t>Vitamin Dry E with Yeast Free Selenium Solgar 100 капсул</t>
  </si>
  <si>
    <t>033984033511</t>
  </si>
  <si>
    <t>SOL-03521</t>
  </si>
  <si>
    <t>Vitamin E Naturally Sourced 268 мг 400 IU Solgar 100 капсул</t>
  </si>
  <si>
    <t>033984035218</t>
  </si>
  <si>
    <t>SOL-03561</t>
  </si>
  <si>
    <t>Vitamin E d-Alpha Tocopherol Plus 670 мг 1000 IU Solgar 100 капсул</t>
  </si>
  <si>
    <t>033984035614</t>
  </si>
  <si>
    <t>SOL-01600</t>
  </si>
  <si>
    <t>Liquid Vitamin E Solgar 59 мл</t>
  </si>
  <si>
    <t>033984016002</t>
  </si>
  <si>
    <t>SOL-03603</t>
  </si>
  <si>
    <t>Naturally Sourced Vitamin K2 100 мкг Solgar 50 капсул</t>
  </si>
  <si>
    <t>033984036031</t>
  </si>
  <si>
    <t>SOL-62010</t>
  </si>
  <si>
    <t>Ultra Potency Vitamin B12 Gummies Raspberry 1500 мкг Solgar 60 жувальних таблеток</t>
  </si>
  <si>
    <t>810122620105</t>
  </si>
  <si>
    <t>SOL-03100</t>
  </si>
  <si>
    <t>Vitamin B6 50 мг Solgar 100 таблеток</t>
  </si>
  <si>
    <t>033984031005</t>
  </si>
  <si>
    <t>SOL-03120</t>
  </si>
  <si>
    <t>Vitamin B6 100 мг Solgar 100 таблеток</t>
  </si>
  <si>
    <t>033984031203</t>
  </si>
  <si>
    <t>SOL-03110</t>
  </si>
  <si>
    <t>Vitamin B6 100 мг Solgar 100 капсул</t>
  </si>
  <si>
    <t>033984031104</t>
  </si>
  <si>
    <t>SOL-03180</t>
  </si>
  <si>
    <t>Vitamin B12 100 мкг Solgar 100 таблеток</t>
  </si>
  <si>
    <t>033984031807</t>
  </si>
  <si>
    <t>SOL-03229</t>
  </si>
  <si>
    <t>Vitamin B12 1000 мкг Solgar 100 таблеток</t>
  </si>
  <si>
    <t>033984032293</t>
  </si>
  <si>
    <t>SOL-00280</t>
  </si>
  <si>
    <t>Biotin 300 мкг Solgar 100 таблеток</t>
  </si>
  <si>
    <t>033984002807</t>
  </si>
  <si>
    <t>SOL-00314</t>
  </si>
  <si>
    <t>Biotin 5000 мкг Solgar 100 капсул</t>
  </si>
  <si>
    <t>033984003149</t>
  </si>
  <si>
    <t>SOL-52387</t>
  </si>
  <si>
    <t>Super High Potency Biotin 10000 мкг Solgar 60 капсул</t>
  </si>
  <si>
    <t>033984523876</t>
  </si>
  <si>
    <t>SOL-01941</t>
  </si>
  <si>
    <t>Folate 666 мкг Solgar 100 таблеток</t>
  </si>
  <si>
    <t>033984019416</t>
  </si>
  <si>
    <t>SOL-01945</t>
  </si>
  <si>
    <t>Folate 1333 мкг Solgar 100 таблеток</t>
  </si>
  <si>
    <t>033984019454</t>
  </si>
  <si>
    <t>SOL-53595</t>
  </si>
  <si>
    <t>Folate 1000 мкг Solgar 60 таблеток</t>
  </si>
  <si>
    <t>033984535954</t>
  </si>
  <si>
    <t>SOL-53596</t>
  </si>
  <si>
    <t>Folate 1000 мкг Solgar 120 таблеток</t>
  </si>
  <si>
    <t>033984535961</t>
  </si>
  <si>
    <t>SOL-01081</t>
  </si>
  <si>
    <t>Folate 400 мкг Solgar 250 таблеток</t>
  </si>
  <si>
    <t>033984010819</t>
  </si>
  <si>
    <t>SOL-01101</t>
  </si>
  <si>
    <t>Folate 1333 мкг Solgar 250 таблеток</t>
  </si>
  <si>
    <t>033984011014</t>
  </si>
  <si>
    <t>SOL-01450</t>
  </si>
  <si>
    <t>Inositol 500 мг Solgar 100 капсул</t>
  </si>
  <si>
    <t>033984014503</t>
  </si>
  <si>
    <t>SOL-01860</t>
  </si>
  <si>
    <t>Niacin Vitamin B3 100 мг Solgar 100 таблеток</t>
  </si>
  <si>
    <t>033984018600</t>
  </si>
  <si>
    <t>SOL-01122</t>
  </si>
  <si>
    <t>B-Complex "50" Solgar 250 капсул</t>
  </si>
  <si>
    <t>033984011229</t>
  </si>
  <si>
    <t>SOL-01751</t>
  </si>
  <si>
    <t>Megasorb B-Complex "50" Solgar 100 таблеток</t>
  </si>
  <si>
    <t>033984017511</t>
  </si>
  <si>
    <t>SOL-02772</t>
  </si>
  <si>
    <t>Ultimate B+C Complex Solgar 90 таблеток</t>
  </si>
  <si>
    <t>033984027725</t>
  </si>
  <si>
    <t>SOL-01039</t>
  </si>
  <si>
    <t>033984010390</t>
  </si>
  <si>
    <t>SOL-01051</t>
  </si>
  <si>
    <t>Ester-C Plus Vitamin C 1000 мг Solgar 60 таблеток</t>
  </si>
  <si>
    <t>033984591950</t>
  </si>
  <si>
    <t>SOL-03280</t>
  </si>
  <si>
    <t>Vitamin C 1000 мг Solgar 100 капсул</t>
  </si>
  <si>
    <t>033984032804</t>
  </si>
  <si>
    <t>SOL-02318</t>
  </si>
  <si>
    <t>Quercetin Complex with Ester-C® Plus Solgar 50 капсул</t>
  </si>
  <si>
    <t>033984023185</t>
  </si>
  <si>
    <t>SOL-02420</t>
  </si>
  <si>
    <t>Vitamin C With Rose Hips Solgar 1500 мг 90 таблеток</t>
  </si>
  <si>
    <t>033984024205</t>
  </si>
  <si>
    <t>SOL-00071</t>
  </si>
  <si>
    <t>Natural Astaxanthin 5 мг Solgar 60 капсул</t>
  </si>
  <si>
    <t>033984000711</t>
  </si>
  <si>
    <t>SOL-36204</t>
  </si>
  <si>
    <t>Astaxanthin 10 мг Solgar 30 капсул</t>
  </si>
  <si>
    <t>033984362048</t>
  </si>
  <si>
    <t>SOL-00516</t>
  </si>
  <si>
    <t>Calcium Magnesium Plus Boron Solgar 250 таблеток</t>
  </si>
  <si>
    <t>033984005167</t>
  </si>
  <si>
    <t>SOL-00028</t>
  </si>
  <si>
    <t>Advanced Calcium Complex + Vitamins D3 K2 Zinc Boron Solgar 120 таблеток</t>
  </si>
  <si>
    <t>033984000285</t>
  </si>
  <si>
    <t>SOL-00410</t>
  </si>
  <si>
    <t>Chewable Calcium 500 мг Solgar 120 жувальних таблеток</t>
  </si>
  <si>
    <t>033984004108</t>
  </si>
  <si>
    <t>SOL-00417</t>
  </si>
  <si>
    <t>Calcium "600" from Oyster Shell with Vitamin D3 Solgar 240 таблеток</t>
  </si>
  <si>
    <t>033984004177</t>
  </si>
  <si>
    <t>SOL-35831</t>
  </si>
  <si>
    <t>Calcium Magnesium Citrate Liquid with Vitamin D3 Blueberry Solgar 473 мл</t>
  </si>
  <si>
    <t>033984358317</t>
  </si>
  <si>
    <t>SOL-35832</t>
  </si>
  <si>
    <t>Liquid Calcium Magnesium Citrate with Vitamin D3 Orange-Vanilla Solgar 473 мл</t>
  </si>
  <si>
    <t>033984358324</t>
  </si>
  <si>
    <t>SOL-00510</t>
  </si>
  <si>
    <t>Calcium Magnesium Citrate Solgar 250 таблеток</t>
  </si>
  <si>
    <t>033984005105</t>
  </si>
  <si>
    <t>SOL-00520</t>
  </si>
  <si>
    <t>Calcium Magnesium Plus Zinc Solgar 100 таблеток</t>
  </si>
  <si>
    <t>033984005204</t>
  </si>
  <si>
    <t>SOL-00640</t>
  </si>
  <si>
    <t>Chelated Copper Solgar 100 таблеток</t>
  </si>
  <si>
    <t>033984006409</t>
  </si>
  <si>
    <t>SOL-00534</t>
  </si>
  <si>
    <t>EarthSource Food Fermented Koji Iron Solgar 27 мг 30 капсул</t>
  </si>
  <si>
    <t>033984005341</t>
  </si>
  <si>
    <t>SOL-01500</t>
  </si>
  <si>
    <t>North Atlantic Kelp Solgar 250 таблеток</t>
  </si>
  <si>
    <t>033984015005</t>
  </si>
  <si>
    <t>Chelated Magnesium Solgar 100 таблеток</t>
  </si>
  <si>
    <t>033984547094</t>
  </si>
  <si>
    <t>SOL-01721</t>
  </si>
  <si>
    <t>Magnesium with Vitamin B6 Solgar 250 таблеток</t>
  </si>
  <si>
    <t>033984017214</t>
  </si>
  <si>
    <t>SOL-02261</t>
  </si>
  <si>
    <t>Potassium Solgar 250 таблеток</t>
  </si>
  <si>
    <t>033984022614</t>
  </si>
  <si>
    <t>SOL-02812</t>
  </si>
  <si>
    <t>Vitamins Only Solgar 90 капсул</t>
  </si>
  <si>
    <t>033984028128</t>
  </si>
  <si>
    <t>SOL-00955</t>
  </si>
  <si>
    <t>Cranberry with Vitamin C Naturally Sourced Solgar 60 капсул</t>
  </si>
  <si>
    <t>033984009554</t>
  </si>
  <si>
    <t>SOL-31549</t>
  </si>
  <si>
    <t>Tart Cherry Extract 1000 мг Solgar 90 капсул</t>
  </si>
  <si>
    <t>033984315495</t>
  </si>
  <si>
    <t>SOL-04161</t>
  </si>
  <si>
    <t>Turmeric Root Extract Solgar 60 капсул</t>
  </si>
  <si>
    <t>033984041615</t>
  </si>
  <si>
    <t>SOL-00058</t>
  </si>
  <si>
    <t>Alpha Lipoic Acid 200 мг Solgar 50 капсул</t>
  </si>
  <si>
    <t>033984000582</t>
  </si>
  <si>
    <t>SOL-01035</t>
  </si>
  <si>
    <t>Advanced Antioxidant Formula Solgar 120 капсул</t>
  </si>
  <si>
    <t>033984010352</t>
  </si>
  <si>
    <t>SOL-02336</t>
  </si>
  <si>
    <t>Resveratrol 250 мг Solgar 30 капсул</t>
  </si>
  <si>
    <t>033984023369</t>
  </si>
  <si>
    <t>SOL-02484</t>
  </si>
  <si>
    <t>Resveratrol 250 мг Solgar 60 капсул</t>
  </si>
  <si>
    <t>033984024847</t>
  </si>
  <si>
    <t>SOL-00958</t>
  </si>
  <si>
    <t>Megasorb CoQ-10 60 мг Solgar 120 капсул</t>
  </si>
  <si>
    <t>033984009585</t>
  </si>
  <si>
    <t>SOL-00947</t>
  </si>
  <si>
    <t>Megasorb CoQ-10 100 мг Solgar 30 капсул</t>
  </si>
  <si>
    <t>033984009479</t>
  </si>
  <si>
    <t>SOL-00948</t>
  </si>
  <si>
    <t>Vegan CoQ-10 200 мг Solgar 30 капсул</t>
  </si>
  <si>
    <t>033984009486</t>
  </si>
  <si>
    <t>SOL-02027</t>
  </si>
  <si>
    <t>Omega 3-6-9 1300 мг Solgar 60 капсул</t>
  </si>
  <si>
    <t>033984020276</t>
  </si>
  <si>
    <t>SOL-02028</t>
  </si>
  <si>
    <t>Omega 3-6-9 1300 мг Solgar 120 капсул</t>
  </si>
  <si>
    <t>033984020283</t>
  </si>
  <si>
    <t>SOL-02051</t>
  </si>
  <si>
    <t>Omega-3 Double Strength 700 мг Solgar 60 капсул</t>
  </si>
  <si>
    <t>033984020511</t>
  </si>
  <si>
    <t>SOL-02057</t>
  </si>
  <si>
    <t>Omega 3 950 мг Solgar 50 капсул</t>
  </si>
  <si>
    <t>033984020573</t>
  </si>
  <si>
    <t>SOL-02058</t>
  </si>
  <si>
    <t>Omega 3 950 мг Solgar 100 капсул</t>
  </si>
  <si>
    <t>033984020580</t>
  </si>
  <si>
    <t>SOL-01699</t>
  </si>
  <si>
    <t>Omega 3 Fish Oil Concentrate Solgar 240 капсул</t>
  </si>
  <si>
    <t>033984016996</t>
  </si>
  <si>
    <t>SOL-01287</t>
  </si>
  <si>
    <t>Extra Strength Glucosamine Chondroitin Complex Solgar 75 таблеток</t>
  </si>
  <si>
    <t>033984012875</t>
  </si>
  <si>
    <t>SOL-01318</t>
  </si>
  <si>
    <t>Glucosamine Chondroitin MSM Triple Strength Solgar 60 таблеток</t>
  </si>
  <si>
    <t>033984013186</t>
  </si>
  <si>
    <t>SOL-01315</t>
  </si>
  <si>
    <t>Glucosamine MSM Complex Solgar 120 таблеток</t>
  </si>
  <si>
    <t>033984013155</t>
  </si>
  <si>
    <t>SOL-01937</t>
  </si>
  <si>
    <t>Melatonin 5 мг Solgar 120 таблеток</t>
  </si>
  <si>
    <t>033984019379</t>
  </si>
  <si>
    <t>SOL-01956</t>
  </si>
  <si>
    <t>Melatonin 10 мг Solgar 60 таблеток</t>
  </si>
  <si>
    <t>033984019560</t>
  </si>
  <si>
    <t>SOL-00655</t>
  </si>
  <si>
    <t>Sleep Triple Action Solgar 30 таблеток</t>
  </si>
  <si>
    <t>033984006553</t>
  </si>
  <si>
    <t>SOL-30319</t>
  </si>
  <si>
    <t>Sleep &amp; Stress Support Solgar 30 капсул</t>
  </si>
  <si>
    <t>033984303195</t>
  </si>
  <si>
    <t>SOL-01411</t>
  </si>
  <si>
    <t>Homocysteine Modulators Gold Specifics Solgar 120 капсул</t>
  </si>
  <si>
    <t>033984014114</t>
  </si>
  <si>
    <t>SOL-01417</t>
  </si>
  <si>
    <t>Collagen Hyaluronic Acid Complex Solgar 30 таблеток</t>
  </si>
  <si>
    <t>033984014176</t>
  </si>
  <si>
    <t>KDR-00042</t>
  </si>
  <si>
    <t>Шоколадна фігурка Kinder Santa Milky Caramel 110 г</t>
  </si>
  <si>
    <t>BTH-00087-22</t>
  </si>
  <si>
    <t>Протеїн Iso Whey Zero BioTech 500 г Unicorn</t>
  </si>
  <si>
    <t>BTH-00086-10</t>
  </si>
  <si>
    <t>Протеїн Iso Whey Zero BioTech 908 г Ананас - Манго</t>
  </si>
  <si>
    <t>BTH-00253</t>
  </si>
  <si>
    <t>Chromium Picolinate BioTech 60 таблеток</t>
  </si>
  <si>
    <t>BTH-00254</t>
  </si>
  <si>
    <t>Valeriana Forte BioTech 60 таблеток</t>
  </si>
  <si>
    <t>BTH-00255</t>
  </si>
  <si>
    <t>Zinc Duo BioTech 60 таблеток</t>
  </si>
  <si>
    <t>BTH-00256-1</t>
  </si>
  <si>
    <t>Протеїнові чіпси Protein Tortilla Chips BioTech 50 г Цибуля - Сметана</t>
  </si>
  <si>
    <t>BTH-00007-5</t>
  </si>
  <si>
    <t>Multi Hypotonic Drink Concentrate BioTech 1 л Ананас</t>
  </si>
  <si>
    <t>UNN-03288</t>
  </si>
  <si>
    <t>Animal Flex Powder Universal Nutrition 369 г Вишня - Ягоди</t>
  </si>
  <si>
    <t>039442032881</t>
  </si>
  <si>
    <t>CEN-22849</t>
  </si>
  <si>
    <t>Ніацин Prolonged Release Niacin 250 мг 21st Century 110 таблеток</t>
  </si>
  <si>
    <t>KDR-00039-5</t>
  </si>
  <si>
    <t>Новорічний набір Kinder Maxi Mix з м'якою іграшкою Видра 133 г</t>
  </si>
  <si>
    <t>NOW-01422</t>
  </si>
  <si>
    <t>Chromium Picolinate 200 мкг Now Foods 250 капсул</t>
  </si>
  <si>
    <t>NOW-03354</t>
  </si>
  <si>
    <t>CEN-21378</t>
  </si>
  <si>
    <t>Standardized Grape Seed Extract 21st Century 60 капсул</t>
  </si>
  <si>
    <t>CEN-21364</t>
  </si>
  <si>
    <t>Niacin 100 мг 21st Century 110 таблеток</t>
  </si>
  <si>
    <t>Resveratrol 200 мг Now Foods 120 капсул</t>
  </si>
  <si>
    <t>NOW-01266</t>
  </si>
  <si>
    <t>Cal-Mag Caps Now Foods 240 капсул</t>
  </si>
  <si>
    <t>SWV-02065</t>
  </si>
  <si>
    <t>Albion Zinc 30 мг Swanson 90 капсул</t>
  </si>
  <si>
    <t>087614020655</t>
  </si>
  <si>
    <t>Казеїн Micellar Casein Stark Pharm 500 г Без смакових добавок</t>
  </si>
  <si>
    <t>Казеїн Micellar Casein Stark Pharm 500 г Ваніль - Печиво</t>
  </si>
  <si>
    <t>Казеїн Micellar Casein Stark Pharm 500 г Полуниця</t>
  </si>
  <si>
    <t>Протеїн Whey 80 Premium Stark Pharm 500 г Полуниця</t>
  </si>
  <si>
    <t>Протеїн Whey 80 Premium Stark Pharm 500 г Шоколад - Лісовий горіх</t>
  </si>
  <si>
    <t>Протеїн Whey 80 Premium Stark Pharm 500 г Жуйка - Апельсин</t>
  </si>
  <si>
    <t>Протеїн Whey 80 Premium Stark Pharm 500 г Без смакових добавок</t>
  </si>
  <si>
    <t>GABA &amp; B6 500 мг Stark Pharm 120 таблеток</t>
  </si>
  <si>
    <t>Space Bite</t>
  </si>
  <si>
    <t>SBT-00001</t>
  </si>
  <si>
    <t>Протеїновий батончик Space Bite 45 г Шоколад - Кава</t>
  </si>
  <si>
    <t>4820267770852</t>
  </si>
  <si>
    <t>SBT-00002</t>
  </si>
  <si>
    <t>Протеїновий батончик Space Bite 45 г Малина - Журавлина</t>
  </si>
  <si>
    <t>4820267770951</t>
  </si>
  <si>
    <t>SBT-00003</t>
  </si>
  <si>
    <t>Протеїновий батончик Space Bite 45 г Вишня - Шоколад</t>
  </si>
  <si>
    <t>4820267770999</t>
  </si>
  <si>
    <t>SBT-00004</t>
  </si>
  <si>
    <t>Протеїновий батончик Space Bite 45 г Кокос - Манго</t>
  </si>
  <si>
    <t>4820267770890</t>
  </si>
  <si>
    <t>SBT-00005</t>
  </si>
  <si>
    <t>Протеїновий батончик Space Bite 45 г Лісовий горіх - Фінік</t>
  </si>
  <si>
    <t>4820267770975</t>
  </si>
  <si>
    <t>SBT-00006</t>
  </si>
  <si>
    <t>Протеїновий батончик Space Bite 45 г Матча - Манго</t>
  </si>
  <si>
    <t>4820267770883</t>
  </si>
  <si>
    <t>SBT-00007</t>
  </si>
  <si>
    <t>Протеїновий батончик Space Bite 45 г Лісовий горіх - Шоколад</t>
  </si>
  <si>
    <t>4820267770845</t>
  </si>
  <si>
    <t>SBT-00008</t>
  </si>
  <si>
    <t>Протеїновий батончик Space Bite 45 г Фісташка</t>
  </si>
  <si>
    <t>4820267770821</t>
  </si>
  <si>
    <t>SOL-01016</t>
  </si>
  <si>
    <t>Kangavites Complete Multivitamin &amp; Mineral Children's Formula Bouncin' Berry Solgar 120 жувальних таблеток</t>
  </si>
  <si>
    <t>033984010161</t>
  </si>
  <si>
    <t>NOW-00067</t>
  </si>
  <si>
    <t>L-Carnitine 1000 мг Now Foods 50 таблеток</t>
  </si>
  <si>
    <t>NOW-00013</t>
  </si>
  <si>
    <t>Amino Complete Now Foods 360 капсул</t>
  </si>
  <si>
    <t>NOW-00011</t>
  </si>
  <si>
    <t>Amino Complete Now Foods 120 капсул</t>
  </si>
  <si>
    <t>Nutrend</t>
  </si>
  <si>
    <t>NTD-00001-1</t>
  </si>
  <si>
    <t>BCAA Energy Drink Nutrend 330 мл Мохіто</t>
  </si>
  <si>
    <t>NTD-00001-2</t>
  </si>
  <si>
    <t>BCAA Energy Drink Nutrend 330 мл Ожина</t>
  </si>
  <si>
    <t>NTD-00001-3</t>
  </si>
  <si>
    <t>BCAA Energy Drink Nutrend 330 мл Тропічне манго</t>
  </si>
  <si>
    <t>NTD-00001-4</t>
  </si>
  <si>
    <t>BCAA Energy Drink Nutrend 330 мл Юзу - Абрикос</t>
  </si>
  <si>
    <t>OPN-00006-5</t>
  </si>
  <si>
    <t>Гейнер Serious Mass Optimum Nutrition 2.72 кг Ваніль</t>
  </si>
  <si>
    <t>OPN-00006-2</t>
  </si>
  <si>
    <t>Гейнер Serious Mass Optimum Nutrition 2.72 кг Полуниця</t>
  </si>
  <si>
    <t>OPN-00006-6</t>
  </si>
  <si>
    <t>Гейнер Serious Mass Optimum Nutrition 2.73 кг Печиво - Крем</t>
  </si>
  <si>
    <t>OPN-00006-1</t>
  </si>
  <si>
    <t>Гейнер Serious Mass Optimum Nutrition 2.72 кг Шоколад</t>
  </si>
  <si>
    <t>OPN-00003-10</t>
  </si>
  <si>
    <t>Протеїн 100% Whey Gold Standard Optimum Nutrition 837 г Печиво - Крем</t>
  </si>
  <si>
    <t>OPN-00003-11</t>
  </si>
  <si>
    <t>Протеїн 100% Whey Gold Standard Optimum Nutrition 907 г Ванільне морозиво</t>
  </si>
  <si>
    <t>OPN-00003-12</t>
  </si>
  <si>
    <t>Протеїн 100% Whey Gold Standard Optimum Nutrition 907 г Шоколад - Лісовий горіх</t>
  </si>
  <si>
    <t>NOW-03145</t>
  </si>
  <si>
    <t>Ubiquinol CoQH-CF Now Foods 60 капсул</t>
  </si>
  <si>
    <t>CGN-01196</t>
  </si>
  <si>
    <t>Vitamin D3 Gummies Lemon Orange and Strawberry 2000 IU California Gold Nutrition 90 жувальних таблеток</t>
  </si>
  <si>
    <t>NOW-04748</t>
  </si>
  <si>
    <t>Saw Palmetto Berries 550 мг Now Foods 250 капсул</t>
  </si>
  <si>
    <t>NOW-04747</t>
  </si>
  <si>
    <t>Saw Palmetto Berries 550 мг Now Foods 100 капсул</t>
  </si>
  <si>
    <t>SNS-02951</t>
  </si>
  <si>
    <t>Магній Ultra-Mag Source Naturals 90 капсул</t>
  </si>
  <si>
    <t>021078029519</t>
  </si>
  <si>
    <t>SNS-02952</t>
  </si>
  <si>
    <t>Магній Ultra-Mag Source Naturals 180 капсул</t>
  </si>
  <si>
    <t>021078029526</t>
  </si>
  <si>
    <t>SNS-02953</t>
  </si>
  <si>
    <t>Магній Ultra-Mag Source Naturals 360 капсул</t>
  </si>
  <si>
    <t>021078029533</t>
  </si>
  <si>
    <t>SNS-00802</t>
  </si>
  <si>
    <t>Магній Ultra-Mag Source Naturals 60 таблеток</t>
  </si>
  <si>
    <t>021078008026</t>
  </si>
  <si>
    <t>Протеїн Vegan Protein Blend OstroVit 700 г Шоколад</t>
  </si>
  <si>
    <t>Протеїн Vegan Protein Blend OstroVit 700 г Полуниця</t>
  </si>
  <si>
    <t>OSV-00629</t>
  </si>
  <si>
    <t>Rhodiola rosea 144 мг OstroVit 60 капсул</t>
  </si>
  <si>
    <t>OSV-00630</t>
  </si>
  <si>
    <t>Бустер тестостерона Testo Extreme OstroVit 90 капсул</t>
  </si>
  <si>
    <t>FTW-00021</t>
  </si>
  <si>
    <t>Протеїновий батончик FitWin Crunch Bar 50 г Ківі - Кактус</t>
  </si>
  <si>
    <t>4820273230876</t>
  </si>
  <si>
    <t>FTW-00022</t>
  </si>
  <si>
    <t>Протеїновий батончик FitWin Crunch Bar 50 г Лічі - Полуниця</t>
  </si>
  <si>
    <t>4820273230883</t>
  </si>
  <si>
    <t>FTW-00026</t>
  </si>
  <si>
    <t>Протеїновий батончик FitWin Crunch Bar 50 г Морозиво - Солона карамель</t>
  </si>
  <si>
    <t>4820273230913</t>
  </si>
  <si>
    <t>FTW-00023</t>
  </si>
  <si>
    <t>Протеїновий батончик FitWin Crunch Bar 50 г Чорничний мафін</t>
  </si>
  <si>
    <t>4820273230890</t>
  </si>
  <si>
    <t>FTW-00024</t>
  </si>
  <si>
    <t>Протеїновий батончик FitWin Crunch Bar 50 г Шоколад - Апельсин</t>
  </si>
  <si>
    <t>4820273230906</t>
  </si>
  <si>
    <t>FTW-00025</t>
  </si>
  <si>
    <t>Протеїновий батончик FitWin Crunch Bar 50 г Шоколад - Молочна карамель</t>
  </si>
  <si>
    <t>4820273230920</t>
  </si>
  <si>
    <t>BTH-00191-1</t>
  </si>
  <si>
    <t>Протеїновий батончик Crush Protein Bar BioTech 64 г Шоколад - Арахісова паста</t>
  </si>
  <si>
    <t>BTH-00191-3</t>
  </si>
  <si>
    <t>Протеїновий батончик Crush Protein Bar BioTech 64 г Шоколадний брауні</t>
  </si>
  <si>
    <t>BTH-00024-9</t>
  </si>
  <si>
    <t>Протеїн 100% Pure Whey BioTech 2.27 кг Бурбон ваніль</t>
  </si>
  <si>
    <t>BTH-00024-10</t>
  </si>
  <si>
    <t>Протеїн 100% Pure Whey BioTech 2.27 кг Рисове молоко</t>
  </si>
  <si>
    <t>BTH-00110-6</t>
  </si>
  <si>
    <t>Протеїн Vegan Protein BioTech 500 г Лісовий горіх</t>
  </si>
  <si>
    <t>BTH-00257</t>
  </si>
  <si>
    <t>Ca D3 K2 BioTech 90 капсул</t>
  </si>
  <si>
    <t>Протеїн 100% Pure Whey BioTech 454 г Рисове молоко</t>
  </si>
  <si>
    <t>CGN-02278</t>
  </si>
  <si>
    <t>Zinc Plus Lozenge For Children Natural Tangerine California Gold Nutrition 90 жувальних таблеток</t>
  </si>
  <si>
    <t>NOW-01686</t>
  </si>
  <si>
    <t>Tri-3D Omega Now Foods 90 капсул</t>
  </si>
  <si>
    <t>Mild By Nature</t>
  </si>
  <si>
    <t>MBN-01259</t>
  </si>
  <si>
    <t>Шампуні та кондиціонери для волосся</t>
  </si>
  <si>
    <t>Шампунь Mild By Nature Thickening Shampoo B-Complex + Biotin Citrus Squeeze 473 мл</t>
  </si>
  <si>
    <t>898220012596</t>
  </si>
  <si>
    <t>MBN-01979</t>
  </si>
  <si>
    <t>Крем для обличчя Mild By Nature Hydrating Facial Moisturizer Unscented 134 мл</t>
  </si>
  <si>
    <t>898220019793</t>
  </si>
  <si>
    <t>MBN-01739</t>
  </si>
  <si>
    <t>Мило</t>
  </si>
  <si>
    <t>Мило Mild By Nature Bar Soap Mango Turmeric 141 г</t>
  </si>
  <si>
    <t>898220017393</t>
  </si>
  <si>
    <t>MBN-01700</t>
  </si>
  <si>
    <t>Мило Mild By Nature Exfoliating Bar Soap Citrus 141 г</t>
  </si>
  <si>
    <t>898220017003</t>
  </si>
  <si>
    <t>MBN-01738</t>
  </si>
  <si>
    <t>Мило Mild By Nature Raw Shea Butter Bar Soap 141 г</t>
  </si>
  <si>
    <t>898220017386</t>
  </si>
  <si>
    <t>MBN-02201</t>
  </si>
  <si>
    <t>Зволожувальне масло Ши Mild By Nature Moisturizing Shea Butter 198 г</t>
  </si>
  <si>
    <t>898220022014</t>
  </si>
  <si>
    <t>MBN-01300</t>
  </si>
  <si>
    <t>Засоби для відновлення та тонізації шкіри</t>
  </si>
  <si>
    <t>Сироватка для обличчя Mild By Nature Pycnogenol Serum Cream Soothing and Anti-Aging 28 г</t>
  </si>
  <si>
    <t>898220013005</t>
  </si>
  <si>
    <t>MBN-01358</t>
  </si>
  <si>
    <t>Засоби для зволоження</t>
  </si>
  <si>
    <t>Тонік Mild By Nature Witch Hazel Alcohol-Free Rose Petals 355 мл</t>
  </si>
  <si>
    <t>898220013586</t>
  </si>
  <si>
    <t>MBN-01360</t>
  </si>
  <si>
    <t>Тонік Mild By Nature Witch Hazel Alcohol-Free Unscented 355 мл</t>
  </si>
  <si>
    <t>898220013609</t>
  </si>
  <si>
    <t>MBN-02247</t>
  </si>
  <si>
    <t>Шампунь Mild By Nature Nature's Gate Herbal Shampoo for Normal Hair 473 мл</t>
  </si>
  <si>
    <t>898220022472</t>
  </si>
  <si>
    <t>MBN-01265</t>
  </si>
  <si>
    <t>Крем для рук Mild By Nature Argan Oil Hand Cream with Marula Oil &amp; Coconut Oil plus Shea Butter 71 г</t>
  </si>
  <si>
    <t>898220012657</t>
  </si>
  <si>
    <t>MBN-01708</t>
  </si>
  <si>
    <t>Мило Mild By Nature Castile Bar Soap Lavender 141 г</t>
  </si>
  <si>
    <t>898220017089</t>
  </si>
  <si>
    <t>MBN-02153</t>
  </si>
  <si>
    <t>Лосьйони</t>
  </si>
  <si>
    <t>Лосьйон для тіла Mild By Nature Hydrating Body Lotion Lavender Lemongrass 74 мл</t>
  </si>
  <si>
    <t>898220021536</t>
  </si>
  <si>
    <t>MBN-01355</t>
  </si>
  <si>
    <t>Крем Mild By Nature Calendula Cream 56 г</t>
  </si>
  <si>
    <t>898220013555</t>
  </si>
  <si>
    <t>MBN-02248</t>
  </si>
  <si>
    <t>Кондиціонер для волосся Mild By Nature Nature's Gate Herbal Conditioner for Normal Hair 473 мл</t>
  </si>
  <si>
    <t>898220022489</t>
  </si>
  <si>
    <t>MBN-02249</t>
  </si>
  <si>
    <t>Шампунь Mild By Nature Nature's Gate Biotin &amp; Bamboo Shampoo for Thin Hair 473 мл</t>
  </si>
  <si>
    <t>898220022496</t>
  </si>
  <si>
    <t>MBN-01834</t>
  </si>
  <si>
    <t>Шампунь Mild By Nature Acai Berry Moisturizing Shampoo 473 мл</t>
  </si>
  <si>
    <t>898220018345</t>
  </si>
  <si>
    <t>FI-5325B</t>
  </si>
  <si>
    <t>Масажний роллер Foam Roller Синій</t>
  </si>
  <si>
    <t>trx-t-104</t>
  </si>
  <si>
    <t>TRX Tactical Gym</t>
  </si>
  <si>
    <t>w40152</t>
  </si>
  <si>
    <t>Масажний роллер Roll-Go Way4you</t>
  </si>
  <si>
    <t>w40011</t>
  </si>
  <si>
    <t>Резинка Mini Band Way4You 0,8 - 2 кг Жовта</t>
  </si>
  <si>
    <t>w40017</t>
  </si>
  <si>
    <t>Сендбег Sandbag Way4you</t>
  </si>
  <si>
    <t>w40141</t>
  </si>
  <si>
    <t>Обважнювачі Way4you 1 кг</t>
  </si>
  <si>
    <t>w40201</t>
  </si>
  <si>
    <t>Обважнювачі Way4you 4 кг</t>
  </si>
  <si>
    <t>w40200</t>
  </si>
  <si>
    <t>Обважнювачі Way4you 3 кг</t>
  </si>
  <si>
    <t>FI-5325G</t>
  </si>
  <si>
    <t>Масажний роллер Foam Roller Салатовий</t>
  </si>
  <si>
    <t>Цитрулін Citrulline Malate 750 мг Stark Pharm 120 капсул</t>
  </si>
  <si>
    <t>Бета-Аланін Beta-Alanine 750 мг Stark Pharm 120 капсул</t>
  </si>
  <si>
    <t>Аргінін L-Arginine 500 мг Stark Pharm 200 капсул</t>
  </si>
  <si>
    <t>Niacinamide Vitamin B3 500 мг Stark Pharm 90 капсул</t>
  </si>
  <si>
    <t>Rutin Plus 500 мг Stark Pharm 60 капсул</t>
  </si>
  <si>
    <t>Протеїн Whey 80 Premium Stark Pharm 500 г Ваніль</t>
  </si>
  <si>
    <t>Протеїн Whey 80 Premium Stark Pharm 500 г Крем брюле</t>
  </si>
  <si>
    <t>Протеїн Whey 80 Premium Stark Pharm 500 г Персик - Ваніль</t>
  </si>
  <si>
    <t>Протеїн Whey 80 Premium Stark Pharm 500 г Папайя</t>
  </si>
  <si>
    <t>Протеїн Whey 80 Premium Stark Pharm 500 г Банан</t>
  </si>
  <si>
    <t>Cordyceps 500 мг Stark Pharm 60 таблеток</t>
  </si>
  <si>
    <t>Betaine Anhydrous 500 мг Stark Pharm 180 таблеток</t>
  </si>
  <si>
    <t>Hydration Electrolyte Stark Pharm 60 капсул</t>
  </si>
  <si>
    <t>MSM Stark Pharm 250 г</t>
  </si>
  <si>
    <t>OSV-00634</t>
  </si>
  <si>
    <t>Протеїн Soy Protein Isolate OstroVit 390 г</t>
  </si>
  <si>
    <t>Vplab</t>
  </si>
  <si>
    <t>VPB-54132</t>
  </si>
  <si>
    <t>Колаген Ultra Women's Beauty Collagen Liquid Tropical Fruits Strawberry &amp; Kiwi 4000 мг Vplab 10 ампул 100 мл</t>
  </si>
  <si>
    <t>860003541326</t>
  </si>
  <si>
    <t>VPB-54130</t>
  </si>
  <si>
    <t>Вітаміни Ultra Men’s Sport Multivitamin Formula Vplab 90 капсул</t>
  </si>
  <si>
    <t>860003541302</t>
  </si>
  <si>
    <t>VPB-81400</t>
  </si>
  <si>
    <t>Glucosamine Chondroitin MSM Vplab 90 таблеток</t>
  </si>
  <si>
    <t>850020814008</t>
  </si>
  <si>
    <t>VPB-81402</t>
  </si>
  <si>
    <t>L-Carnitine 1500 мг Vplab 90 капсул</t>
  </si>
  <si>
    <t>850020814022</t>
  </si>
  <si>
    <t>VPB-81407</t>
  </si>
  <si>
    <t>L-Lysine 1000 мг Vplab 90 капсул</t>
  </si>
  <si>
    <t>850020814077</t>
  </si>
  <si>
    <t>NOW-06244</t>
  </si>
  <si>
    <t>Насіння чіа</t>
  </si>
  <si>
    <t>Насіння чіа Organic Chia Seeds Real Food Now Foods 340 г</t>
  </si>
  <si>
    <t>NOW-00760</t>
  </si>
  <si>
    <t>Sodium Ascorbate Now Foods 227 г</t>
  </si>
  <si>
    <t>LIL-30063</t>
  </si>
  <si>
    <t>Melatonin Gummies PJ Masks Power Heroes For Ages 4+ Yummy Berry 1 мг L'il Critters 60 жувальних таблеток</t>
  </si>
  <si>
    <t>027917300634</t>
  </si>
  <si>
    <t>OSV-00451-16</t>
  </si>
  <si>
    <t>Протеїн 100% Whey Protein OstroVit 700 г Полуниця - Шоколад</t>
  </si>
  <si>
    <t>OSV-00631</t>
  </si>
  <si>
    <t>Vitamin B2 Riboflavin OstroVit 60 капсул</t>
  </si>
  <si>
    <t>OSV-00632-1</t>
  </si>
  <si>
    <t>Magnesium Malate OstroVit 120 г Лайм</t>
  </si>
  <si>
    <t>OSV-00633</t>
  </si>
  <si>
    <t>NAC 150 мг OstroVit 120 таблеток</t>
  </si>
  <si>
    <t>LIL-00273</t>
  </si>
  <si>
    <t>Mythical Creatures Bone Support Calcium + D3 Gummies Bumbleberry Blast L'il Critters 120 жувальних таблеток</t>
  </si>
  <si>
    <t>027917002736</t>
  </si>
  <si>
    <t>LIL-00395</t>
  </si>
  <si>
    <t>Вітаміни Multi + Digestive Support Daily Multivitamin Gummies L'il Critters 90 жувальних таблеток</t>
  </si>
  <si>
    <t>027917003955</t>
  </si>
  <si>
    <t>NOW-05907</t>
  </si>
  <si>
    <t>Prebiotic Fiber with Fibersol-2 Now Foods 340 г</t>
  </si>
  <si>
    <t>CEN-28050</t>
  </si>
  <si>
    <t>Магній Magnesium 250 мг 21st Century 250 таблеток</t>
  </si>
  <si>
    <t>NOW-00388</t>
  </si>
  <si>
    <t>Vitamin D-3 Max Potency 50,000 IU Now Foods 12 капсул</t>
  </si>
  <si>
    <t>SOL-52392</t>
  </si>
  <si>
    <t>Super High Potency Biotin Solgar 10000 мкг 120 капсул</t>
  </si>
  <si>
    <t>033984523920</t>
  </si>
  <si>
    <t>KDR-00044</t>
  </si>
  <si>
    <t>Шоколадне яйце Kinder Surprise Marvel 20 г 3 шт</t>
  </si>
  <si>
    <t>KDR-00045</t>
  </si>
  <si>
    <t>Шоколадне яйце Kinder Surprise Paw Patrol 20 г 3 шт</t>
  </si>
  <si>
    <t>KDR-00043</t>
  </si>
  <si>
    <t>Шоколадне яйце Kinder Maxi Marvel 100 г</t>
  </si>
  <si>
    <t>OSV-00635</t>
  </si>
  <si>
    <t>Digest Aid OstroVit Pharma 60 капсул</t>
  </si>
  <si>
    <t>OPN-00005-4</t>
  </si>
  <si>
    <t>Гейнер Serious Mass Optimum Nutrition 5.44 кг Полуниця</t>
  </si>
  <si>
    <t>OPN-00005-2</t>
  </si>
  <si>
    <t>Гейнер Serious Mass Optimum Nutrition 5.44 кг Ваніль</t>
  </si>
  <si>
    <t>OPN-00005-5</t>
  </si>
  <si>
    <t>Гейнер Serious Mass Optimum Nutrition 5.44 кг Банан</t>
  </si>
  <si>
    <t>OPN-02134</t>
  </si>
  <si>
    <t>Креатин Micronized Creatine Capsules 2.5 г Optimum Nutrition 200 капсул</t>
  </si>
  <si>
    <t>OPN-02036</t>
  </si>
  <si>
    <t>BCAA 1000 caps Optimum Nutrition 400 капсул</t>
  </si>
  <si>
    <t>OPN-02647</t>
  </si>
  <si>
    <t>Амінокислоти Superior Amino 2222 Optimum Nutrition 160 таблеток</t>
  </si>
  <si>
    <t>OPN-00004-15</t>
  </si>
  <si>
    <t>Протеїн 100% Whey Gold Standard Optimum Nutrition 2.27 кг Шоколад - Кокос</t>
  </si>
  <si>
    <t>OPN-00004-14</t>
  </si>
  <si>
    <t>Протеїн 100% Whey Gold Standard Optimum Nutrition 2.27 кг Шоколадне морозиво</t>
  </si>
  <si>
    <t>OPN-00004-12</t>
  </si>
  <si>
    <t>Протеїн 100% Whey Gold Standard Optimum Nutrition 2.11 кг Печиво - Крем</t>
  </si>
  <si>
    <t>OPN-00004-8</t>
  </si>
  <si>
    <t>Протеїн 100% Whey Gold Standard Optimum Nutrition 2.27 кг Шоколадний солод</t>
  </si>
  <si>
    <t>OPN-00003-13</t>
  </si>
  <si>
    <t>Протеїн 100% Whey Gold Standard Optimum Nutrition 907 г Шоколаде морозиво</t>
  </si>
  <si>
    <t>OPN-00018</t>
  </si>
  <si>
    <t>Вітаміни Opti-Men Optimum Nutrition 240 таблеток</t>
  </si>
  <si>
    <t>SWV-11437</t>
  </si>
  <si>
    <t>Vitamin E 90 мг 200 IU Swanson 60 капсул</t>
  </si>
  <si>
    <t>087614114378</t>
  </si>
  <si>
    <t>NOW-02910</t>
  </si>
  <si>
    <t>Gr8-Dophilus Now Foods 120 капсул</t>
  </si>
  <si>
    <t>DMAA 50 мг Stark Pharm 60 таблеток</t>
  </si>
  <si>
    <t>SWV-02913</t>
  </si>
  <si>
    <t>Lithium Orotate 5 мг Swanson 60 капсул</t>
  </si>
  <si>
    <t>087614029139</t>
  </si>
  <si>
    <t>NOW-00210</t>
  </si>
  <si>
    <t>L-Arginine Powder Now Foods 454 г</t>
  </si>
  <si>
    <t>NOW-00221</t>
  </si>
  <si>
    <t>L-Glutamine Powder Now Foods 454 г</t>
  </si>
  <si>
    <t>SWV-02347</t>
  </si>
  <si>
    <t>CoQ10 30 мг Swanson 60 капсул</t>
  </si>
  <si>
    <t>087614023472</t>
  </si>
  <si>
    <t>BTH-00191-2</t>
  </si>
  <si>
    <t>Протеїновий батончик Crush Protein Bar BioTech 64 г Печиво - Крем</t>
  </si>
  <si>
    <t>NOW-01291</t>
  </si>
  <si>
    <t>Magnesium Citrate Now Foods 60 капсул</t>
  </si>
  <si>
    <t>LIL-27192</t>
  </si>
  <si>
    <t>Вітаміни Paw Patrol The Movie Gummy Multivitamin Natural Fruit L'il Critters 60 жувальних таблеток</t>
  </si>
  <si>
    <t>027917271927</t>
  </si>
  <si>
    <t>OSV-00449-4</t>
  </si>
  <si>
    <t>Протеїн 100% Whey Isolate OstroVit 700 г Малина</t>
  </si>
  <si>
    <t>OSV-00449-5</t>
  </si>
  <si>
    <t>Протеїн 100% Whey Isolate OstroVit 700 г Ваніль</t>
  </si>
  <si>
    <t>OSV-00636-1</t>
  </si>
  <si>
    <t>Протеїн 100% Whey Protein OstroVit 30 г Шоколад</t>
  </si>
  <si>
    <t>OSV-00636-2</t>
  </si>
  <si>
    <t>Протеїн 100% Whey Protein OstroVit 30 г Ваніль</t>
  </si>
  <si>
    <t>OSV-00637</t>
  </si>
  <si>
    <t>Bergamot Essential Oil OstroVit 15 мл</t>
  </si>
  <si>
    <t>OSV-00638</t>
  </si>
  <si>
    <t>Biotin &amp; Vitamin A &amp; Zinc &amp; Vitamin B2 Shot OstroVit 100 мл Апельсин - Персик</t>
  </si>
  <si>
    <t>OSV-00639</t>
  </si>
  <si>
    <t>CGT + Collagen + Vitamin C OstroVit 400 г</t>
  </si>
  <si>
    <t>OSV-00640-1</t>
  </si>
  <si>
    <t>Протеїн Clear Whey Isolate OstroVit 400 г Огірок - М'ята</t>
  </si>
  <si>
    <t>OSV-00640-2</t>
  </si>
  <si>
    <t>Протеїн Clear Whey Isolate OstroVit 400 г Лимонад</t>
  </si>
  <si>
    <t>OSV-00231-4</t>
  </si>
  <si>
    <t>EAA OstroVit 200 г Південно-американський фрукт - Грейпфрут</t>
  </si>
  <si>
    <t>OSV-00232-4</t>
  </si>
  <si>
    <t>EAA OstroVit 400 г Південно-американський фрукт - Грейпфрут</t>
  </si>
  <si>
    <t>OSV-00641</t>
  </si>
  <si>
    <t>Eucalyptus Essential Oil OstroVit 15 мл</t>
  </si>
  <si>
    <t>OSV-00642</t>
  </si>
  <si>
    <t>Lavender Essential Oil OstroVit 10 мл</t>
  </si>
  <si>
    <t>OSV-00643</t>
  </si>
  <si>
    <t>Lemon Essential Oil OstroVit 15 мл</t>
  </si>
  <si>
    <t>OSV-00644</t>
  </si>
  <si>
    <t>Lemongrass Essential Oil OstroVit 15 мл</t>
  </si>
  <si>
    <t>OSV-00645</t>
  </si>
  <si>
    <t>Matcha Green Tea Powder OstroVit 100 г</t>
  </si>
  <si>
    <t>OSV-00646</t>
  </si>
  <si>
    <t>Orange Essential Oil OstroVit 15 мл</t>
  </si>
  <si>
    <t>OSV-00299</t>
  </si>
  <si>
    <t>Oregano Essential Oil OstroVit 30 мл</t>
  </si>
  <si>
    <t>OSV-00647</t>
  </si>
  <si>
    <t>Natural Glutathione OstroVit Pharma 60 капсул</t>
  </si>
  <si>
    <t>OSV-00648</t>
  </si>
  <si>
    <t>Rhodiola rosea Vege OstroVit 120 таблеток</t>
  </si>
  <si>
    <t>OSV-00649-1</t>
  </si>
  <si>
    <t>Креатин Tri Creatine Malate OstroVit 250 г Лимон</t>
  </si>
  <si>
    <t>OSV-00649-2</t>
  </si>
  <si>
    <t>Креатин Tri Creatine Malate OstroVit 250 г Манго</t>
  </si>
  <si>
    <t>OSV-00649-3</t>
  </si>
  <si>
    <t>Креатин Tri Creatine Malate OstroVit 250 г Без смакових добавок</t>
  </si>
  <si>
    <t>OSV-00649-4</t>
  </si>
  <si>
    <t>Креатин Tri Creatine Malate OstroVit 250 г Апельсин</t>
  </si>
  <si>
    <t>OSV-00649-5</t>
  </si>
  <si>
    <t>Креатин Tri Creatine Malate OstroVit 250 г Лісова суниця</t>
  </si>
  <si>
    <t>CEN-28064</t>
  </si>
  <si>
    <t>Магній Chelated Magnesium Glycinate 200 мг 21st Century 90 капсул</t>
  </si>
  <si>
    <t>SNS-00033</t>
  </si>
  <si>
    <t>Магній Ultra-Mag Source Naturals 240 таблеток</t>
  </si>
  <si>
    <t>021078000334</t>
  </si>
  <si>
    <t>NAP-10436</t>
  </si>
  <si>
    <t>Vitamin D3 and Vitamin K Complex Natures Plus 90 таблеток</t>
  </si>
  <si>
    <t>097467104365</t>
  </si>
  <si>
    <t>NOW-00370</t>
  </si>
  <si>
    <t>Liquid Vitamin D-3 10 мкг 400 IU Now Foods 59 мл</t>
  </si>
  <si>
    <t>NOW-00342</t>
  </si>
  <si>
    <t>Vitamin A 25,000 IU Now Foods 250 капсул</t>
  </si>
  <si>
    <t>NOW-00206</t>
  </si>
  <si>
    <t>Amino-9 Essentials Powder Now Foods 330 г</t>
  </si>
  <si>
    <t>NOW-00165</t>
  </si>
  <si>
    <t>L-Tyrosine 750 мг Now Foods 90 капсул</t>
  </si>
  <si>
    <t>NOW-00155</t>
  </si>
  <si>
    <t>True Calm Now Foods 90 капсул</t>
  </si>
  <si>
    <t>NOW-00152</t>
  </si>
  <si>
    <t>Tri-Amino Now Foods 120 капсул</t>
  </si>
  <si>
    <t>NOW-00145</t>
  </si>
  <si>
    <t>L-Theanine 100 мг Now Foods 90 капсул</t>
  </si>
  <si>
    <t>NOW-00144</t>
  </si>
  <si>
    <t>L-Theanine Chewable 100 мг Now Foods 90 жувальних таблеток</t>
  </si>
  <si>
    <t>NOW-00133</t>
  </si>
  <si>
    <t>Пролін</t>
  </si>
  <si>
    <t>L-Proline 500 мг Now Foods 120 капсул</t>
  </si>
  <si>
    <t>NOW-00111</t>
  </si>
  <si>
    <t>5-HTP 200 мг Now Foods 120 капсул</t>
  </si>
  <si>
    <t>NOW-00102</t>
  </si>
  <si>
    <t>L-Lysine 500 мг Now Foods 250 таблеток</t>
  </si>
  <si>
    <t>NOW-00101</t>
  </si>
  <si>
    <t>5-HTP 50 мг Now Foods 180 капсул</t>
  </si>
  <si>
    <t>NOW-00083</t>
  </si>
  <si>
    <t>L-Citrulline 750 мг Now Foods 90 капсул</t>
  </si>
  <si>
    <t>NOW-00078</t>
  </si>
  <si>
    <t>L-Carnosine 500 мг Now Foods 50 капсул</t>
  </si>
  <si>
    <t>NOW-00073</t>
  </si>
  <si>
    <t>L-Carnitine 500 мг Now Foods 180 капсул</t>
  </si>
  <si>
    <t>NOW-00072</t>
  </si>
  <si>
    <t>L-Carnitine 500 мг Now Foods 60 капсул</t>
  </si>
  <si>
    <t>NOW-00065</t>
  </si>
  <si>
    <t>Liquid L-Carnitine 1000 мг Citrus Now Foods 473 мл</t>
  </si>
  <si>
    <t>NOW-00064</t>
  </si>
  <si>
    <t>Triple Strength L-Carnitine 3000 мг Now Foods 473 мл</t>
  </si>
  <si>
    <t>NOW-00053</t>
  </si>
  <si>
    <t>Branched-Chain Amino Acids Now Foods 120 капсул</t>
  </si>
  <si>
    <t>NOW-00033</t>
  </si>
  <si>
    <t>L-Arginine 700 мг Now Foods 180 капсул</t>
  </si>
  <si>
    <t>NOW-00031</t>
  </si>
  <si>
    <t>Аргінін L-Arginine 500 мг Now Foods 250 капсул</t>
  </si>
  <si>
    <t>NOW-00439</t>
  </si>
  <si>
    <t>B-100 Now Foods 100 таблеток</t>
  </si>
  <si>
    <t>NOW-00459</t>
  </si>
  <si>
    <t>B-12 2,000 мкг Now Foods 100 пастилок</t>
  </si>
  <si>
    <t>NOW-00461</t>
  </si>
  <si>
    <t>P-5-P 50 мг Now Foods 90 капсул</t>
  </si>
  <si>
    <t>NOW-00487</t>
  </si>
  <si>
    <t>Pantethine 300 мг Now Foods 60 капсул</t>
  </si>
  <si>
    <t>NOW-00488</t>
  </si>
  <si>
    <t>Pantothenic Acid 500 мг Now Foods 250 капсул</t>
  </si>
  <si>
    <t>NOW-00894</t>
  </si>
  <si>
    <t>E-400 with Mixed Tocopherols 268 мг 400 IU Now Foods 250 капсул</t>
  </si>
  <si>
    <t>NOW-01237</t>
  </si>
  <si>
    <t>Calcium Citrate Caps Now Foods 240 капсул</t>
  </si>
  <si>
    <t>NOW-01273</t>
  </si>
  <si>
    <t>Coral Calcium 1000 мг Now Foods 100 капсул</t>
  </si>
  <si>
    <t>NOW-01418</t>
  </si>
  <si>
    <t>Berberine Glucose Support Now Foods 90 капсул</t>
  </si>
  <si>
    <t>NOW-01613</t>
  </si>
  <si>
    <t>DHA-500 Double Strength Now Foods 180 капсул</t>
  </si>
  <si>
    <t>NOW-02120</t>
  </si>
  <si>
    <t>MSM Methylsulfonylmethane 1000 мг Now Foods 120 капсул</t>
  </si>
  <si>
    <t>NOW-02170</t>
  </si>
  <si>
    <t>Бустер тестостерона Tribulus 500 мг Now Foods 100 капсул</t>
  </si>
  <si>
    <t>NOW-02271</t>
  </si>
  <si>
    <t>Tribulus Men's Health Now Foods 180 таблеток</t>
  </si>
  <si>
    <t>NOW-02410</t>
  </si>
  <si>
    <t>Пивні дріжджі Brewer's Yeast Now Foods 200 таблеток</t>
  </si>
  <si>
    <t>NOW-02620</t>
  </si>
  <si>
    <t>Alfalfa 650 мг Now Foods 250 таблеток</t>
  </si>
  <si>
    <t>NOW-02675</t>
  </si>
  <si>
    <t>Kelp Now Foods 250 капсул</t>
  </si>
  <si>
    <t>NOW-02932</t>
  </si>
  <si>
    <t>8 Billion Acidophilus &amp; Bifidus Now Foods 120 капсул</t>
  </si>
  <si>
    <t>NOW-03010</t>
  </si>
  <si>
    <t>7-KETO 25 мг Now Foods 90 капсул</t>
  </si>
  <si>
    <t>NOW-03016</t>
  </si>
  <si>
    <t>Celadrin 500 мг &amp; MSM Now Foods 120 капсул</t>
  </si>
  <si>
    <t>NOW-03031</t>
  </si>
  <si>
    <t>Aloe Vera Gels Now Foods 250 капсул</t>
  </si>
  <si>
    <t>NOW-03093</t>
  </si>
  <si>
    <t>Dopa Mucuna Now Foods 180 капсул</t>
  </si>
  <si>
    <t>NOW-03097</t>
  </si>
  <si>
    <t>Calcium D-Glucarate 500 мг Now Foods 90 капсул</t>
  </si>
  <si>
    <t>NOW-03172</t>
  </si>
  <si>
    <t>Glucosamine &amp; Chondroitin with MSM Now Foods 180 капсул</t>
  </si>
  <si>
    <t>NOW-03226</t>
  </si>
  <si>
    <t>Chondroitin Sulfate 600 мг Now Foods 120 капсул</t>
  </si>
  <si>
    <t>NOW-03230</t>
  </si>
  <si>
    <t>Cranberry Caps Now Foods 100 капсул</t>
  </si>
  <si>
    <t>NOW-03238</t>
  </si>
  <si>
    <t>Glucosamine Sulfate 750 мг Now Foods 240 капсул</t>
  </si>
  <si>
    <t>NOW-03304</t>
  </si>
  <si>
    <t>Brain Elevate Now Foods 120 капсул</t>
  </si>
  <si>
    <t>NOW-03319</t>
  </si>
  <si>
    <t>Candida Support Now Foods 180 капсул</t>
  </si>
  <si>
    <t>NOW-03343</t>
  </si>
  <si>
    <t>Relora 300 мг Now Foods 120 капсул</t>
  </si>
  <si>
    <t>NOW-03811</t>
  </si>
  <si>
    <t>Вітаміни Prenatal Gels + DHA Now Foods 180 капсул</t>
  </si>
  <si>
    <t>NOW-03910</t>
  </si>
  <si>
    <t>B-12 Liposomal Spray 1,000 мкг Now Foods 59 мл</t>
  </si>
  <si>
    <t>NOW-04588</t>
  </si>
  <si>
    <t>Bacopa Extract 450 мг Now Foods 90 капсул</t>
  </si>
  <si>
    <t>NOW-04621</t>
  </si>
  <si>
    <t>Cat's Claw 500 мг Now Foods 250 капсул</t>
  </si>
  <si>
    <t>NOW-04645</t>
  </si>
  <si>
    <t>Корінь кульбаби</t>
  </si>
  <si>
    <t>Корінь кульбаби Dandelion Root 500 мг Now Foods 100 капсул</t>
  </si>
  <si>
    <t>NOW-04654</t>
  </si>
  <si>
    <t>DGL with Aloe Vera 400 мг Now Foods 100 капсул</t>
  </si>
  <si>
    <t>NOW-04678</t>
  </si>
  <si>
    <t>Fenugreek 500 мг Now Foods 250 капсул</t>
  </si>
  <si>
    <t>NOW-04680</t>
  </si>
  <si>
    <t>Ginger Root 550 мг Now Foods 100 капсул</t>
  </si>
  <si>
    <t>NOW-04681</t>
  </si>
  <si>
    <t>Ginkgo Biloba 120 мг Now Foods 200 капсул</t>
  </si>
  <si>
    <t>NOW-04704</t>
  </si>
  <si>
    <t>EGCg Green Tea Extract 400 мг Now Foods 90 капсул</t>
  </si>
  <si>
    <t>NOW-04713</t>
  </si>
  <si>
    <t>Horse Chestnut 300 мг Now Foods 90 капсул</t>
  </si>
  <si>
    <t>NOW-04718</t>
  </si>
  <si>
    <t>Licorice Root 450 мг Now Foods 100 капсул</t>
  </si>
  <si>
    <t>NOW-04733</t>
  </si>
  <si>
    <t>Rei-Shi Mushrooms 270 мг Now Foods 100 капсул</t>
  </si>
  <si>
    <t>NOW-04734</t>
  </si>
  <si>
    <t>Saw Palmetto Extract Now Foods 90 капсул</t>
  </si>
  <si>
    <t>NOW-04771</t>
  </si>
  <si>
    <t>Valerian Root 500 мг Now Foods 250 капсул</t>
  </si>
  <si>
    <t>NOW-04789</t>
  </si>
  <si>
    <t>Lion's Mane 500 мг Now Foods 60 капсул</t>
  </si>
  <si>
    <t>NOW-05974</t>
  </si>
  <si>
    <t>Psyllium Husk Caps 700 мг Now Foods 360 капсул</t>
  </si>
  <si>
    <t>NOW-07675</t>
  </si>
  <si>
    <t>Castor Oil Now Foods Solutions 473 мл</t>
  </si>
  <si>
    <t>NOW-07679</t>
  </si>
  <si>
    <t>Castor Oil Now Foods Solutions 118 мл</t>
  </si>
  <si>
    <t>NOW-06948</t>
  </si>
  <si>
    <t>Кленовий сироп Organic Maple Syrup Now Foods 473 мл</t>
  </si>
  <si>
    <t>NOW-01660</t>
  </si>
  <si>
    <t>Omega-3 Fish Oil Now Foods 500 мл</t>
  </si>
  <si>
    <t>NOW-01664</t>
  </si>
  <si>
    <t>Ultra Omega 3-D Now Foods 180 капсул</t>
  </si>
  <si>
    <t>NOW-01675</t>
  </si>
  <si>
    <t>Red Omega Now Foods 90 капсул</t>
  </si>
  <si>
    <t>NOW-01744</t>
  </si>
  <si>
    <t>Cod Liver Oil 1000 мг Now Foods 180 капсул</t>
  </si>
  <si>
    <t>NOW-01757</t>
  </si>
  <si>
    <t>Super Primrose 1300 мг Now Foods 120 капсул</t>
  </si>
  <si>
    <t>NOW-01814</t>
  </si>
  <si>
    <t>Garlic 5000 Now Foods 90 таблеток</t>
  </si>
  <si>
    <t>NOW-02214</t>
  </si>
  <si>
    <t>Lecithin 1200 мг Now Foods 400 капсул</t>
  </si>
  <si>
    <t>NOW-05982</t>
  </si>
  <si>
    <t>Whole Psyllium Husks Now Foods 680 г</t>
  </si>
  <si>
    <t>NOW-01228</t>
  </si>
  <si>
    <t>Bone Strength Now Foods 120 капсул</t>
  </si>
  <si>
    <t>NOW-01420</t>
  </si>
  <si>
    <t>Chromium Picolinate 200 мкг Now Foods 100 капсул</t>
  </si>
  <si>
    <t>NOW-02930</t>
  </si>
  <si>
    <t>8 Billion Acidophilus &amp; Bifidus Now Foods 60 капсул</t>
  </si>
  <si>
    <t>NOW-03270</t>
  </si>
  <si>
    <t>Shark Cartilage 750 мг Now Foods 100 капсул</t>
  </si>
  <si>
    <t>NOW-00220</t>
  </si>
  <si>
    <t>L-Glutamine Powder Now Foods 170 г</t>
  </si>
  <si>
    <t>NOW-00184</t>
  </si>
  <si>
    <t>NAC 1000 мг Now Foods 60 таблеток</t>
  </si>
  <si>
    <t>NOW-00110</t>
  </si>
  <si>
    <t>L-Lysine 500 мг Now Foods 100 капсул</t>
  </si>
  <si>
    <t>NOW-00040</t>
  </si>
  <si>
    <t>Arginine &amp; Ornithine Now Foods 100 капсул</t>
  </si>
  <si>
    <t>NOW-00386</t>
  </si>
  <si>
    <t>Mega D-3 &amp; MK-7 Now Foods 120 капсул</t>
  </si>
  <si>
    <t>NOW-00494</t>
  </si>
  <si>
    <t>TMG 1000 мг Now Foods 100 таблеток</t>
  </si>
  <si>
    <t>NOW-00610</t>
  </si>
  <si>
    <t>Citrus Bioflavonoids Now Foods 100 капсул</t>
  </si>
  <si>
    <t>NOW-00702</t>
  </si>
  <si>
    <t>Buffered C-1000 Complex Now Foods 180 таблеток</t>
  </si>
  <si>
    <t>NOW-00735</t>
  </si>
  <si>
    <t>Rutin 450 мг Now Foods 100 капсул</t>
  </si>
  <si>
    <t>NOW-00825</t>
  </si>
  <si>
    <t>E-200 134 мг 200 IU Now Foods 100 капсул</t>
  </si>
  <si>
    <t>NOW-00837</t>
  </si>
  <si>
    <t>E-400 268 мг 400 IU Now Foods 100 капсул</t>
  </si>
  <si>
    <t>NOW-00880</t>
  </si>
  <si>
    <t>E-200 134 мг with Mixed Tocopherols Now Foods 100 капсул</t>
  </si>
  <si>
    <t>NOW-00892</t>
  </si>
  <si>
    <t>E-400 268 мг with Mixed Tocopherols 400 IU Now Foods 100 капсул</t>
  </si>
  <si>
    <t>NOW-00991</t>
  </si>
  <si>
    <t>Vitamin K-2 100 мкг Now Foods 250 капсул</t>
  </si>
  <si>
    <t>NOW-01230</t>
  </si>
  <si>
    <t>Calcium Citrate Now Foods 100 таблеток</t>
  </si>
  <si>
    <t>NOW-01290</t>
  </si>
  <si>
    <t>Magnesium Citrate 200 мг Now Foods 100 таблеток</t>
  </si>
  <si>
    <t>NOW-01297</t>
  </si>
  <si>
    <t>Magnesium Citrate 400 мг Now Foods 90 капсул</t>
  </si>
  <si>
    <t>NOW-01299</t>
  </si>
  <si>
    <t>Magnesium Bisglycinate Powder Now Foods 227 г</t>
  </si>
  <si>
    <t>NOW-01320</t>
  </si>
  <si>
    <t>Magnesium &amp; Potassium Aspartate Now Foods 120 капсул</t>
  </si>
  <si>
    <t>NOW-01406</t>
  </si>
  <si>
    <t>Colloidal Minerals Natural Raspberry Now Foods 946 мл</t>
  </si>
  <si>
    <t>NOW-01410</t>
  </si>
  <si>
    <t>Борна кислота</t>
  </si>
  <si>
    <t>Boron 3 мг Now Foods 100 капсул</t>
  </si>
  <si>
    <t>NOW-01412</t>
  </si>
  <si>
    <t>Boron 3 мг Now Foods 250 капсул</t>
  </si>
  <si>
    <t>NOW-01426</t>
  </si>
  <si>
    <t>Tri-Chromium 500 мкг Now Foods 180 капсул</t>
  </si>
  <si>
    <t>NOW-01428</t>
  </si>
  <si>
    <t>Tri-Chromium 500 мкг Now Foods 90 капсул</t>
  </si>
  <si>
    <t>NOW-01432</t>
  </si>
  <si>
    <t>GTF-Chromium 200 мкг Now Foods 250 таблеток</t>
  </si>
  <si>
    <t>NOW-01441</t>
  </si>
  <si>
    <t>Iron Complex Caps Now Foods 100 капсул</t>
  </si>
  <si>
    <t>NOW-01446</t>
  </si>
  <si>
    <t>Potassium Citrate Pure Powder Now Foods 340 г</t>
  </si>
  <si>
    <t>NOW-01544</t>
  </si>
  <si>
    <t>Full Spectrum Mineral Caps Now Foods 120 капсул</t>
  </si>
  <si>
    <t>NOW-01612</t>
  </si>
  <si>
    <t>DHA-500 Double Strength Now Foods 90 капсул</t>
  </si>
  <si>
    <t>NOW-02138</t>
  </si>
  <si>
    <t>TestoJack 100 Now Foods 120 капсул</t>
  </si>
  <si>
    <t>NOW-02211</t>
  </si>
  <si>
    <t>MCT Oil Unflavored Now Foods 473 мл</t>
  </si>
  <si>
    <t>NOW-02249</t>
  </si>
  <si>
    <t>Extra Strength Astaxanthin 10 мг Now Foods 30 капсул</t>
  </si>
  <si>
    <t>NOW-02375</t>
  </si>
  <si>
    <t>Ashwagandha Stress Relief Now Foods 60 капсул</t>
  </si>
  <si>
    <t>NOW-02390</t>
  </si>
  <si>
    <t>Magtein® Magnesium L-Threonate 2000 мг Now Foods 90 капсул</t>
  </si>
  <si>
    <t>NOW-02432</t>
  </si>
  <si>
    <t>Liver Caps Now Foods 100 капсул</t>
  </si>
  <si>
    <t>NOW-02449</t>
  </si>
  <si>
    <t>Liver Refresh Now Foods 180 капсул</t>
  </si>
  <si>
    <t>NOW-02540</t>
  </si>
  <si>
    <t>Propolis 1500 300 мг Now Foods 100 капсул</t>
  </si>
  <si>
    <t>NOW-02630</t>
  </si>
  <si>
    <t>Chlorella 1000 мг Now Foods 60 таблеток</t>
  </si>
  <si>
    <t>NOW-02936</t>
  </si>
  <si>
    <t>Пробіотики Berry Dophilus Kids 2 Billion Now Foods 60 жувальних таблеток</t>
  </si>
  <si>
    <t>NOW-02943</t>
  </si>
  <si>
    <t>Bromelain 500 мг Now Foods 60 капсул</t>
  </si>
  <si>
    <t>NOW-02946</t>
  </si>
  <si>
    <t>Pancreatin 2000 Now Foods 250 капсул</t>
  </si>
  <si>
    <t>NOW-02960</t>
  </si>
  <si>
    <t>Super Enzymes Now Foods 90 таблеток</t>
  </si>
  <si>
    <t>NOW-02966</t>
  </si>
  <si>
    <t>Plant Enzymes Now Foods 120 капсул</t>
  </si>
  <si>
    <t>NOW-03040</t>
  </si>
  <si>
    <t>Alpha Lipoic Acid 100 мг Now Foods 60 капсул</t>
  </si>
  <si>
    <t>NOW-03071</t>
  </si>
  <si>
    <t>Quercetin with Bromelain Now Foods 240 капсул</t>
  </si>
  <si>
    <t>NOW-03085</t>
  </si>
  <si>
    <t>Alpha GPC 300 мг Now Foods 60 капсул</t>
  </si>
  <si>
    <t>NOW-03130</t>
  </si>
  <si>
    <t>Vegetarian Glucosamine &amp; MSM Now Foods 120 капсул</t>
  </si>
  <si>
    <t>NOW-03163</t>
  </si>
  <si>
    <t>CoQ10 60 мг Now Foods 60 капсул</t>
  </si>
  <si>
    <t>NOW-03166</t>
  </si>
  <si>
    <t>CoQ10 Omega-3 Fish Oil 60 мг Now Foods 120 капсул</t>
  </si>
  <si>
    <t>NOW-03184</t>
  </si>
  <si>
    <t>CoQ10 30 мг Now Foods 60 капсул</t>
  </si>
  <si>
    <t>NOW-03199</t>
  </si>
  <si>
    <t>CoQ10 400 мг Now Foods 30 капсул</t>
  </si>
  <si>
    <t>NOW-03210</t>
  </si>
  <si>
    <t>CoQ10 100 мг Now Foods 30 капсул</t>
  </si>
  <si>
    <t>NOW-03212</t>
  </si>
  <si>
    <t>CoQ10 100 мг Now Foods 90 капсул</t>
  </si>
  <si>
    <t>NOW-03216</t>
  </si>
  <si>
    <t>Colostrum 500 мг Now Foods 120 капсул</t>
  </si>
  <si>
    <t>NOW-03242</t>
  </si>
  <si>
    <t>Extra Strength Glucosamine &amp; Chondroitin Now Foods 60 таблеток</t>
  </si>
  <si>
    <t>NOW-03274</t>
  </si>
  <si>
    <t>Grape Seed Extra Strength 250 мг Now Foods 90 капсул</t>
  </si>
  <si>
    <t>NOW-03295</t>
  </si>
  <si>
    <t>Female Balance Now Foods 90 капсул</t>
  </si>
  <si>
    <t>NOW-03301</t>
  </si>
  <si>
    <t>Ocu Support Now Foods 90 капсул</t>
  </si>
  <si>
    <t>NOW-03307</t>
  </si>
  <si>
    <t>Diet Support Now Foods 120 капсул</t>
  </si>
  <si>
    <t>NOW-03317</t>
  </si>
  <si>
    <t>Apple Cider Vinegar 450 мг Now Foods 180 капсул</t>
  </si>
  <si>
    <t>NOW-03345</t>
  </si>
  <si>
    <t>Ulcetrol Now Foods 60 таблеток</t>
  </si>
  <si>
    <t>NOW-03347</t>
  </si>
  <si>
    <t>Caprylic Acid 600 мг Now Foods 100 капсул</t>
  </si>
  <si>
    <t>NOW-03348</t>
  </si>
  <si>
    <t>Clinical Strength Рrostate Health Now Foods 90 капсул</t>
  </si>
  <si>
    <t>NOW-03501</t>
  </si>
  <si>
    <t>Red Yeast Rice 600 мг Now Foods 120 капсул</t>
  </si>
  <si>
    <t>NOW-03510</t>
  </si>
  <si>
    <t>Cholesterol Pro Now Foods 120 таблеток</t>
  </si>
  <si>
    <t>NOW-03520</t>
  </si>
  <si>
    <t>Gastro Comfort PepZin GI Now Foods 60 капсул</t>
  </si>
  <si>
    <t>NOW-03878</t>
  </si>
  <si>
    <t>Вітаміни ADAM Superior Men's Multi Now Foods 90 капсул</t>
  </si>
  <si>
    <t>NOW-04012</t>
  </si>
  <si>
    <t>Panax Ginseng 500 мг Now Foods 100 капсул</t>
  </si>
  <si>
    <t>NOW-04625</t>
  </si>
  <si>
    <t>Cayenne 500 мг Now Foods 100 капсул</t>
  </si>
  <si>
    <t>NOW-04686</t>
  </si>
  <si>
    <t>Ginkgo Biloba 60 мг Now Foods 60 капсул</t>
  </si>
  <si>
    <t>NOW-04687</t>
  </si>
  <si>
    <t>Ginkgo Biloba 60 мг Now Foods 120 капсул</t>
  </si>
  <si>
    <t>NOW-04705</t>
  </si>
  <si>
    <t>Green Tea Extract 400 мг Now Foods 100 капсул</t>
  </si>
  <si>
    <t>NOW-04723</t>
  </si>
  <si>
    <t>Olive Leaf Extract 500 мг Now Foods 60 капсул</t>
  </si>
  <si>
    <t>NOW-04760</t>
  </si>
  <si>
    <t>St John's Wort 300 мг Now Foods 100 капсул</t>
  </si>
  <si>
    <t>NOW-04794</t>
  </si>
  <si>
    <t>Turkey Tail 500 мг Now Foods 90 капсул</t>
  </si>
  <si>
    <t>NOW-01656</t>
  </si>
  <si>
    <t>Omega-3 Fish Oil 1000 мг Now Foods 90 капсул</t>
  </si>
  <si>
    <t>NOW-01723</t>
  </si>
  <si>
    <t>Castor Oil 650 мг Now Foods 120 капсул</t>
  </si>
  <si>
    <t>NOW-01727</t>
  </si>
  <si>
    <t>CLA 800 мг Now Foods 90 капсул</t>
  </si>
  <si>
    <t>NOW-01728</t>
  </si>
  <si>
    <t>CLA 800 мг Now Foods 180 капсул</t>
  </si>
  <si>
    <t>NOW-01750</t>
  </si>
  <si>
    <t>Evening Primrose Oil 500 мг Now Foods 100 капсул</t>
  </si>
  <si>
    <t>NOW-01755</t>
  </si>
  <si>
    <t>Super Primrose 1300 мг Now Foods 60 капсул</t>
  </si>
  <si>
    <t>NOW-01807</t>
  </si>
  <si>
    <t>Odorless Garlic 50 мг Now Foods 100 капсул</t>
  </si>
  <si>
    <t>NOW-01823</t>
  </si>
  <si>
    <t>Policosanol 10 мг Now Foods 90 капсул</t>
  </si>
  <si>
    <t>NOW-01835</t>
  </si>
  <si>
    <t>Omega 3-6-9 1000 мг Now Foods 100 капсул</t>
  </si>
  <si>
    <t>NOW-05908</t>
  </si>
  <si>
    <t>Apple Fiber Now Foods 340 г</t>
  </si>
  <si>
    <t>NOW-03500</t>
  </si>
  <si>
    <t>Red Yeast Rice 600 мг Now Foods 60 капсул</t>
  </si>
  <si>
    <t>NOW-04735</t>
  </si>
  <si>
    <t>Milk Thistle Extract 150 мг Now Foods 60 капсул</t>
  </si>
  <si>
    <t>NOW-04700</t>
  </si>
  <si>
    <t>Gotu Kola 450 мг Now Foods 100 капсул</t>
  </si>
  <si>
    <t>NTD-00002-3</t>
  </si>
  <si>
    <t>Протеїновий батончик Nutrend Protein Snack 40 г Ваніль - Вишня</t>
  </si>
  <si>
    <t>NTD-00002-1</t>
  </si>
  <si>
    <t>Протеїновий батончик Nutrend Protein Snack 40 г Печиво</t>
  </si>
  <si>
    <t>NTD-00002-2</t>
  </si>
  <si>
    <t>Протеїновий батончик Nutrend Protein Snack 40 г Шоколад</t>
  </si>
  <si>
    <t>NTD-00003-1</t>
  </si>
  <si>
    <t>Протеїновий батончик Nutrend Excelent Protein Bar 85 г Ананас - Кокос</t>
  </si>
  <si>
    <t>NTD-00003-7</t>
  </si>
  <si>
    <t>Протеїновий батончик Nutrend Excelent Protein Bar 85 г Ваніль - Ананас</t>
  </si>
  <si>
    <t>NTD-00003-13</t>
  </si>
  <si>
    <t>Протеїновий батончик Nutrend Excelent Protein Bar 85 г Лайм - Папайя</t>
  </si>
  <si>
    <t>NTD-00003-4</t>
  </si>
  <si>
    <t>NTD-00003-5</t>
  </si>
  <si>
    <t>Протеїновий батончик Nutrend Excelent Protein Bar 85 г Марципан - Мигдаль</t>
  </si>
  <si>
    <t>NTD-00003-3</t>
  </si>
  <si>
    <t>Протеїновий батончик Nutrend Excelent Protein Bar 85 г Полуничний чізкейк</t>
  </si>
  <si>
    <t>NTD-00003-6</t>
  </si>
  <si>
    <t>Протеїновий батончик Nutrend Excelent Protein Bar 85 г Солона карамель</t>
  </si>
  <si>
    <t>NTD-00003-8</t>
  </si>
  <si>
    <t>Протеїновий батончик Nutrend Excelent Protein Bar 85 г Чорна смородина - Журавлина</t>
  </si>
  <si>
    <t>NTD-00003-2</t>
  </si>
  <si>
    <t>Протеїновий батончик Nutrend Excelent Protein Bar 85 г Шоколад - Горіх</t>
  </si>
  <si>
    <t>NTD-00003-11</t>
  </si>
  <si>
    <t>Протеїновий батончик Nutrend Excelent Protein Bar 85 г Шоколад - Нуга - Журавлина</t>
  </si>
  <si>
    <t>NTD-00004-1</t>
  </si>
  <si>
    <t>Протеїновий батончик Nutrend Deluxe Protein Bar 60 г Панакота</t>
  </si>
  <si>
    <t>NTD-00004-2</t>
  </si>
  <si>
    <t>Протеїновий батончик Nutrend Deluxe Protein Bar 60 г Шоколадне тістечко</t>
  </si>
  <si>
    <t>NTD-00004-3</t>
  </si>
  <si>
    <t>Протеїновий батончик Nutrend Deluxe Protein Bar 60 г Шоколадний захер</t>
  </si>
  <si>
    <t>NTD-00005-4</t>
  </si>
  <si>
    <t>Протеїновий батончик Nutrend Qwizz Protein Bar 60 г Мигдаль - Шоколад</t>
  </si>
  <si>
    <t>NTD-00005-5</t>
  </si>
  <si>
    <t>Протеїновий батончик Nutrend Qwizz Protein Bar 60 г Печиво - Крем</t>
  </si>
  <si>
    <t>NTD-00005-2</t>
  </si>
  <si>
    <t>Протеїновий батончик Nutrend Qwizz Protein Bar 60 г Солона карамель</t>
  </si>
  <si>
    <t>NTD-00005-1</t>
  </si>
  <si>
    <t>Протеїновий батончик Nutrend Qwizz Protein Bar 60 г Шоколад - Малина</t>
  </si>
  <si>
    <t>NTD-00005-6</t>
  </si>
  <si>
    <t>Протеїновий батончик Nutrend Qwizz Protein Bar 60 г Шоколад - Кокос</t>
  </si>
  <si>
    <t>NTD-00005-3</t>
  </si>
  <si>
    <t>Протеїновий батончик Nutrend Qwizz Protein Bar 60 г Шоколадний брауні</t>
  </si>
  <si>
    <t>KDR-00046</t>
  </si>
  <si>
    <t>Шоколадне яйце Kinder Joy Super Mario 20 г 3 шт</t>
  </si>
  <si>
    <t>CGN-01170</t>
  </si>
  <si>
    <t>Biotin 10000 мкг California Gold Nutrition 90 капсул</t>
  </si>
  <si>
    <t>NOW-06257</t>
  </si>
  <si>
    <t>Льон Golden Flax Seed Meal Now Foods 624 г</t>
  </si>
  <si>
    <t>CGN-02332</t>
  </si>
  <si>
    <t>Vitamin D3 + K2 California Gold Nutrition 60 капсул</t>
  </si>
  <si>
    <t>L-Methionine 500 мг Stark Pharm 120 таблеток</t>
  </si>
  <si>
    <t>Гліцин Glycine Mega tabs 500 мг Stark Pharm 120 таблеток</t>
  </si>
  <si>
    <t>Vitamin D3 Liquid Caps 2000 IU Stark Pharm 90 капсул</t>
  </si>
  <si>
    <t>Leuzea Carthamoides Stark Pharm 50 мл</t>
  </si>
  <si>
    <t>Ashwagandha 1:10 Root Еxtract 500 мг Stark Pharm 60 таблеток</t>
  </si>
  <si>
    <t>Вітаміни Hair Health Stark Pharm 90 капсул</t>
  </si>
  <si>
    <t>Keto Electrolyte Powder Stark Pharm 270 г</t>
  </si>
  <si>
    <t>Collagen Peptides 500 мг Stark Pharm 400 таблеток</t>
  </si>
  <si>
    <t>Niacin 100 мг Stark Pharm 100 таблеток</t>
  </si>
  <si>
    <t>PRP-00135</t>
  </si>
  <si>
    <t>Протеїновий батончик Power Pro Brisee 25% Protein Bar 55 г Малина</t>
  </si>
  <si>
    <t>PRP-00134</t>
  </si>
  <si>
    <t>Протеїновий батончик Power Pro Brisee 25% Protein Bar 55 г Смородина</t>
  </si>
  <si>
    <t>HBL-00220</t>
  </si>
  <si>
    <t>Сироватка для волосся Hobe Labs Energizer Hair Thickening Serum 59 мл</t>
  </si>
  <si>
    <t>076791002202</t>
  </si>
  <si>
    <t>HBL-00201</t>
  </si>
  <si>
    <t>Шампунь Hobe Labs Energizer Treatment Shampoo For Thicker Fuller Healthier Hair 118 мл</t>
  </si>
  <si>
    <t>076791002011</t>
  </si>
  <si>
    <t>HBL-01008</t>
  </si>
  <si>
    <t>Essentials Sweet Almond Oil Hobe Labs 118 мл</t>
  </si>
  <si>
    <t>076791010085</t>
  </si>
  <si>
    <t>HBL-92917</t>
  </si>
  <si>
    <t>Кондиціонер для волосся Hobe Labs Energizer Conditioner Rosemary Mint &amp; Tea Tree 355 мл</t>
  </si>
  <si>
    <t>076791929172</t>
  </si>
  <si>
    <t>HBL-02918</t>
  </si>
  <si>
    <t>Спрей для живлення волосся Hobe Labs Energizer Root Booster Rosemary Mint &amp; Tea Tree 237 мл</t>
  </si>
  <si>
    <t>076791029186</t>
  </si>
  <si>
    <t>NOW-02904</t>
  </si>
  <si>
    <t>Probiotic-10 100 Billion Now Foods 60 капсул</t>
  </si>
  <si>
    <t>BTH-00191-4</t>
  </si>
  <si>
    <t>Протеїновий батончик Crush Protein Bar BioTech 64 г Тоффі - Кокос</t>
  </si>
  <si>
    <t>BTH-00024-11</t>
  </si>
  <si>
    <t>Протеїн 100% Pure Whey BioTech 2.27 кг Лісовий горіх</t>
  </si>
  <si>
    <t>BTH-00024-12</t>
  </si>
  <si>
    <t>Протеїн 100% Pure Whey BioTech 2.27 кг Карамель - Капучіно</t>
  </si>
  <si>
    <t>BTH-00024-13</t>
  </si>
  <si>
    <t>Протеїн 100% Pure Whey BioTech 2.27 кг Яблучний пиріг</t>
  </si>
  <si>
    <t>BTH-00231-18</t>
  </si>
  <si>
    <t>Протеїн Iso Whey Zero BioTech 25 г Чорний шоколад</t>
  </si>
  <si>
    <t>BTH-00086-12</t>
  </si>
  <si>
    <t>Протеїн Iso Whey Zero BioTech 908 г Чорний шоколад</t>
  </si>
  <si>
    <t>BTH-00086-13</t>
  </si>
  <si>
    <t>Протеїн Iso Whey Zero BioTech 908 г Лісовий горіх</t>
  </si>
  <si>
    <t>BTH-00085-10</t>
  </si>
  <si>
    <t>Протеїн Iso Whey Zero BioTech 2.27 кг Чорний шоколад</t>
  </si>
  <si>
    <t>BTH-00085-11</t>
  </si>
  <si>
    <t>Протеїн Iso Whey Zero BioTech 2.27 кг Лате</t>
  </si>
  <si>
    <t>BTH-00260</t>
  </si>
  <si>
    <t>Креатин Mega Creatine BioTech 120 капсул</t>
  </si>
  <si>
    <t>BTH-00261</t>
  </si>
  <si>
    <t>Жироспалювач Pyruvate BioTech 90 капсул</t>
  </si>
  <si>
    <t>BTH-00262</t>
  </si>
  <si>
    <t>Liver Aid BioTech 60 таблеток</t>
  </si>
  <si>
    <t>BTH-00087-23</t>
  </si>
  <si>
    <t>Протеїн Iso Whey Zero BioTech 500 г Чорний шоколад</t>
  </si>
  <si>
    <t>NTD-00003-9</t>
  </si>
  <si>
    <t>Протеїновий батончик Nutrend Excelent Protein Bar 85 г Шоколад - Кокос</t>
  </si>
  <si>
    <t>NTD-00003-10</t>
  </si>
  <si>
    <t>Протеїновий батончик Nutrend Excelent Protein Bar 85 г Арахісове масло</t>
  </si>
  <si>
    <t>NTD-00003-12</t>
  </si>
  <si>
    <t>Протеїновий батончик Nutrend Excelent Protein Bar 85 г Мигдаль - Фісташка</t>
  </si>
  <si>
    <t>GON-00021</t>
  </si>
  <si>
    <t>Протеїновий батончик Go On Nutrition Protein Bar 33% 50 г Кокос</t>
  </si>
  <si>
    <t>SWV-19025</t>
  </si>
  <si>
    <t>L. Reuteri Plus Swanson 30 капсул</t>
  </si>
  <si>
    <t>087614190259</t>
  </si>
  <si>
    <t>OSV-00554-2</t>
  </si>
  <si>
    <t>Креатин Creatine Monohydrate OstroVit 1 кг Апельсин</t>
  </si>
  <si>
    <t>OSV-00554-3</t>
  </si>
  <si>
    <t>Креатин Creatine Monohydrate OstroVit 1 кг Кавун</t>
  </si>
  <si>
    <t>OSV-00554-4</t>
  </si>
  <si>
    <t>Креатин Creatine Monohydrate OstroVit 1 кг Кола</t>
  </si>
  <si>
    <t>OSV-00554-5</t>
  </si>
  <si>
    <t>Креатин Creatine Monohydrate OstroVit 1 кг Лимон</t>
  </si>
  <si>
    <t>OSV-00554-6</t>
  </si>
  <si>
    <t>Креатин Creatine Monohydrate OstroVit 1 кг Манго</t>
  </si>
  <si>
    <t>OSV-00650</t>
  </si>
  <si>
    <t>Spermidine OstroVit 30 капсул</t>
  </si>
  <si>
    <t>SNS-01599</t>
  </si>
  <si>
    <t>Magnesium Malate Source Naturals 100 капсул</t>
  </si>
  <si>
    <t>021078015994</t>
  </si>
  <si>
    <t>KDR-00048</t>
  </si>
  <si>
    <t>Шоколадна фігурка Kinder Uberraschung Maxi Овечка 140 г</t>
  </si>
  <si>
    <t>KDR-00047</t>
  </si>
  <si>
    <t>Шоколадна фігурка Kinder Easter Blue Bunny 110 г</t>
  </si>
  <si>
    <t>KDR-00049-1</t>
  </si>
  <si>
    <t>Шоколадне яйце Kinder Uberraschung Riesen Ei Easter Maxi 220 г</t>
  </si>
  <si>
    <t>KDR-00049-2</t>
  </si>
  <si>
    <t>SOL-03082</t>
  </si>
  <si>
    <t>Vitamin B6 25 мг Solgar 100 таблеток</t>
  </si>
  <si>
    <t>033984030824</t>
  </si>
  <si>
    <t>SOL-03050</t>
  </si>
  <si>
    <t>Vitamin B2 Riboflavin 100 мг Solgar 100 капсул</t>
  </si>
  <si>
    <t>033984030503</t>
  </si>
  <si>
    <t>SOL-02980</t>
  </si>
  <si>
    <t>Vitamin B1 500 мг Solgar 100 капсул</t>
  </si>
  <si>
    <t>033984029804</t>
  </si>
  <si>
    <t>SOL-03501</t>
  </si>
  <si>
    <t>Natural Sourced Vitamin E 134 мг 200 IU Solgar 100 капсул</t>
  </si>
  <si>
    <t>033984035010</t>
  </si>
  <si>
    <t>SOL-03481</t>
  </si>
  <si>
    <t>Natural Source Vitamin E 134 мг 200 IU Solgar 100 капсул</t>
  </si>
  <si>
    <t>033984034815</t>
  </si>
  <si>
    <t>SOL-03314</t>
  </si>
  <si>
    <t>Vitamin D3 Cholecalciferol 125 мкг 5000 IU Solgar 240 капсул</t>
  </si>
  <si>
    <t>033984033146</t>
  </si>
  <si>
    <t>SOL-03310</t>
  </si>
  <si>
    <t>Vitamin D3 25 мкг 1000 IU Solgar 90 таблеток</t>
  </si>
  <si>
    <t>033984033108</t>
  </si>
  <si>
    <t>SOL-03341</t>
  </si>
  <si>
    <t>Vitamin D3 25 мкг 1000 IU Solgar 250 капсул</t>
  </si>
  <si>
    <t>033984033412</t>
  </si>
  <si>
    <t>SOL-54956</t>
  </si>
  <si>
    <t>Vitamin D3 Natural Strawberry Banana Swirl 25 мкг 1000 IU Solgar 100 жувальних таблеток</t>
  </si>
  <si>
    <t>033984549562</t>
  </si>
  <si>
    <t>SOL-03319</t>
  </si>
  <si>
    <t>Vitamin D3 Cholecalciferol 15 мкг 600 IU Solgar 120 капсул</t>
  </si>
  <si>
    <t>033984033191</t>
  </si>
  <si>
    <t>SOL-03321</t>
  </si>
  <si>
    <t>Vitamin D3 10 мкг 400 IU Solgar 250 капсул</t>
  </si>
  <si>
    <t>033984033214</t>
  </si>
  <si>
    <t>SOL-03320</t>
  </si>
  <si>
    <t>Vitamin D3 Cholecalciferol 10 мкг 400 IU Solgar 100 капсул</t>
  </si>
  <si>
    <t>033984033207</t>
  </si>
  <si>
    <t>SOL-02702</t>
  </si>
  <si>
    <t>Taurine 500 мг Solgar 250 капсул</t>
  </si>
  <si>
    <t>033984027022</t>
  </si>
  <si>
    <t>SOL-01701</t>
  </si>
  <si>
    <t>L-Lysine Free Form 1000 мг Solgar 100 таблеток</t>
  </si>
  <si>
    <t>033984017016</t>
  </si>
  <si>
    <t>SOL-01681</t>
  </si>
  <si>
    <t>L-Lysine Free Form 500 мг Solgar 100 капсул</t>
  </si>
  <si>
    <t>033984016811</t>
  </si>
  <si>
    <t>SOL-01211</t>
  </si>
  <si>
    <t>GABA 500 мг Solgar 100 капсул</t>
  </si>
  <si>
    <t>033984012110</t>
  </si>
  <si>
    <t>SOL-01011</t>
  </si>
  <si>
    <t>DLPA DL-Phenylalanine Free Form 500 мг Solgar 100 капсул</t>
  </si>
  <si>
    <t>033984010116</t>
  </si>
  <si>
    <t>SOL-00141</t>
  </si>
  <si>
    <t>L-Arginine 500 мг Solgar 100 капсул</t>
  </si>
  <si>
    <t>033984001411</t>
  </si>
  <si>
    <t>SOL-00102</t>
  </si>
  <si>
    <t>Essential Amino Complex Solgar 90 капсул</t>
  </si>
  <si>
    <t>033984001022</t>
  </si>
  <si>
    <t>SOL-03220</t>
  </si>
  <si>
    <t>Vitamin B12 500 мкг Solgar 100 таблеток</t>
  </si>
  <si>
    <t>033984032200</t>
  </si>
  <si>
    <t>SOL-01950</t>
  </si>
  <si>
    <t>Vitamin B12 Sublingual Methylcobalamin 1000 мкг Solgar 30 таблеток</t>
  </si>
  <si>
    <t>033984019508</t>
  </si>
  <si>
    <t>SOL-01951</t>
  </si>
  <si>
    <t>Vitamin B12 Sublingual Methylcobalamin 1000 мкг Solgar 60 таблеток</t>
  </si>
  <si>
    <t>033984019515</t>
  </si>
  <si>
    <t>SOL-01958</t>
  </si>
  <si>
    <t>Vitamin B12 Sublingual Methylcobalamin 5000 мкг Solgar 30 таблеток</t>
  </si>
  <si>
    <t>033984019584</t>
  </si>
  <si>
    <t>SOL-03230</t>
  </si>
  <si>
    <t>Vitamin B12 Sublingual 1000 мкг Solgar 250 таблеток</t>
  </si>
  <si>
    <t>033984032309</t>
  </si>
  <si>
    <t>SOL-01595</t>
  </si>
  <si>
    <t>Liquid B-12 Sublingual Solgar 2000 мкг 2 fl oz 59 ml</t>
  </si>
  <si>
    <t>033984015951</t>
  </si>
  <si>
    <t>SOL-01745</t>
  </si>
  <si>
    <t>Megasorb Vitamin B12 Solgar 5000 мкг 30 таблеток</t>
  </si>
  <si>
    <t>033984017450</t>
  </si>
  <si>
    <t>SOL-00311</t>
  </si>
  <si>
    <t>Enhanced Potency Biotin Solgar 1000 мкг 100 капсул</t>
  </si>
  <si>
    <t>033984003118</t>
  </si>
  <si>
    <t>SOL-00830</t>
  </si>
  <si>
    <t>Choline 350 мг Solgar 100 капсул</t>
  </si>
  <si>
    <t>033984008304</t>
  </si>
  <si>
    <t>SOL-01092</t>
  </si>
  <si>
    <t>Folate Solgar 800 мкг 250 капсул</t>
  </si>
  <si>
    <t>033984010925</t>
  </si>
  <si>
    <t>SOL-01851</t>
  </si>
  <si>
    <t>033984018518</t>
  </si>
  <si>
    <t>SOL-01911</t>
  </si>
  <si>
    <t>033984019119</t>
  </si>
  <si>
    <t>Niacin Vitamin B3 500 мг Solgar 100 капсул</t>
  </si>
  <si>
    <t>Niacin 500 мг Solgar 100 капсул</t>
  </si>
  <si>
    <t>SOL-02171</t>
  </si>
  <si>
    <t>Pantothenic Acid Solgar 550 мг 100 капсул</t>
  </si>
  <si>
    <t>033984021716</t>
  </si>
  <si>
    <t>SOL-00200</t>
  </si>
  <si>
    <t>B-Complex with Vitamin C Stress Formula Solgar 100 таблеток</t>
  </si>
  <si>
    <t>033984002005</t>
  </si>
  <si>
    <t>SOL-01121</t>
  </si>
  <si>
    <t>B-Complex "50" Solgar 100 капсул</t>
  </si>
  <si>
    <t>033984011212</t>
  </si>
  <si>
    <t>SOL-01151</t>
  </si>
  <si>
    <t>033984011519</t>
  </si>
  <si>
    <t>B-Complex "100" Solgar 250 капсул</t>
  </si>
  <si>
    <t>SOL-01038</t>
  </si>
  <si>
    <t>Ester-C Plus® Vitamin C 500 мг Solgar 50 капсул</t>
  </si>
  <si>
    <t>033984010383</t>
  </si>
  <si>
    <t>SOL-00693</t>
  </si>
  <si>
    <t>Ester-C Plus Vitamin C 1000 мг Solgar 50 капсул</t>
  </si>
  <si>
    <t>033984006935</t>
  </si>
  <si>
    <t>SOL-02381</t>
  </si>
  <si>
    <t>Vitamin C with Rose Hips Solgar 250 таблеток</t>
  </si>
  <si>
    <t>033984023819</t>
  </si>
  <si>
    <t>SOL-01675</t>
  </si>
  <si>
    <t>Lutein 20 мг Solgar 60 капсул</t>
  </si>
  <si>
    <t>033984016750</t>
  </si>
  <si>
    <t>SOL-01677</t>
  </si>
  <si>
    <t>Lutein 40 мг Solgar 30 капсул</t>
  </si>
  <si>
    <t>033984016774</t>
  </si>
  <si>
    <t>SOL-00431</t>
  </si>
  <si>
    <t>Calcium Citrate with Vitamin D3 Solgar 120 таблеток</t>
  </si>
  <si>
    <t>033984004313</t>
  </si>
  <si>
    <t>SOL-00518</t>
  </si>
  <si>
    <t>Calcium Magnesium with Vitamin D3 Solgar 150 таблеток</t>
  </si>
  <si>
    <t>033984005181</t>
  </si>
  <si>
    <t>SOL-00519</t>
  </si>
  <si>
    <t>Calcium Magnesium with Vitamin D3 Solgar 300 таблеток</t>
  </si>
  <si>
    <t>033984005198</t>
  </si>
  <si>
    <t>SOL-00509</t>
  </si>
  <si>
    <t>Calcium Magnesium Citrate Solgar 100 таблеток</t>
  </si>
  <si>
    <t>033984005099</t>
  </si>
  <si>
    <t>SOL-00876</t>
  </si>
  <si>
    <t>Chromium Polynicotinate 200 мкг Solgar 100 капсул</t>
  </si>
  <si>
    <t>033984008762</t>
  </si>
  <si>
    <t>SOL-00680</t>
  </si>
  <si>
    <t>Chelated Iron Solgar 100 таблеток</t>
  </si>
  <si>
    <t>033984006805</t>
  </si>
  <si>
    <t>SOL-01250</t>
  </si>
  <si>
    <t>033984012509</t>
  </si>
  <si>
    <t>SOL-59204</t>
  </si>
  <si>
    <t>Magnesium Citrate Solgar 60 таблеток</t>
  </si>
  <si>
    <t>033984017108, 033984592049</t>
  </si>
  <si>
    <t>SOL-02571</t>
  </si>
  <si>
    <t>Oceanic Silica From Red Algae Solgar 100 капсул</t>
  </si>
  <si>
    <t>033984025714</t>
  </si>
  <si>
    <t>SOL-00800</t>
  </si>
  <si>
    <t>Chelated Zinc Solgar 100 таблеток</t>
  </si>
  <si>
    <t>033984008007</t>
  </si>
  <si>
    <t>SOL-00801</t>
  </si>
  <si>
    <t>Chelated Zinc Solgar 250 таблеток</t>
  </si>
  <si>
    <t>033984008014</t>
  </si>
  <si>
    <t>SOL-03670</t>
  </si>
  <si>
    <t>Zinc Citrate 30 мг Solgar 100 капсул</t>
  </si>
  <si>
    <t>033984036703</t>
  </si>
  <si>
    <t>SOL-62017</t>
  </si>
  <si>
    <t>One Daily Women's Multi Solgar 60 капсул</t>
  </si>
  <si>
    <t>810122620174</t>
  </si>
  <si>
    <t>SOL-62014</t>
  </si>
  <si>
    <t>One Daily Women's Multi 50+ Solgar 60 капсул</t>
  </si>
  <si>
    <t>810122620143</t>
  </si>
  <si>
    <t>SOL-00589</t>
  </si>
  <si>
    <t>Menopause Relief Solgar 30 таблеток</t>
  </si>
  <si>
    <t>033984005891</t>
  </si>
  <si>
    <t>SOL-02313</t>
  </si>
  <si>
    <t>Women's Balancing Formula Solgar 60 таблеток</t>
  </si>
  <si>
    <t>033984023130</t>
  </si>
  <si>
    <t>SOL-04114</t>
  </si>
  <si>
    <t>Boswellia Resin Extract Solgar 60 капсул</t>
  </si>
  <si>
    <t>033984041141</t>
  </si>
  <si>
    <t>SOL-00877</t>
  </si>
  <si>
    <t>Full Potency Herbs Cinnamon Solgar 100 капсул</t>
  </si>
  <si>
    <t>033984008779</t>
  </si>
  <si>
    <t>SOL-03818</t>
  </si>
  <si>
    <t>Chlorella Broken Cell-Wall Solgar 100 капсул</t>
  </si>
  <si>
    <t>033984038189</t>
  </si>
  <si>
    <t>SOL-05518</t>
  </si>
  <si>
    <t>Full Spectrum Curcumin Brain Works Solgar 90 капсул</t>
  </si>
  <si>
    <t>033984005518</t>
  </si>
  <si>
    <t>SOL-59597</t>
  </si>
  <si>
    <t>Full Spectrum Curcumin Solgar 30 капсул</t>
  </si>
  <si>
    <t>033984595972</t>
  </si>
  <si>
    <t>SOL-03915</t>
  </si>
  <si>
    <t>Super Ginkgo Solgar 120 капсул</t>
  </si>
  <si>
    <t>033984039155</t>
  </si>
  <si>
    <t>SOL-04132</t>
  </si>
  <si>
    <t>Ginkgo Biloba Leaf Extract Solgar 180 капсул</t>
  </si>
  <si>
    <t>033984041325</t>
  </si>
  <si>
    <t>SOL-04138</t>
  </si>
  <si>
    <t>Korean Ginseng Root Extract Solgar 60 капсул</t>
  </si>
  <si>
    <t>033984041387</t>
  </si>
  <si>
    <t>SOL-02029</t>
  </si>
  <si>
    <t>Wild Oregano Oil Solgar 60 капсул</t>
  </si>
  <si>
    <t>033984020290</t>
  </si>
  <si>
    <t>SOL-30318</t>
  </si>
  <si>
    <t>Daily Stress Support Rhodiola &amp; B-Complex Solgar 60 капсул</t>
  </si>
  <si>
    <t>033984303188</t>
  </si>
  <si>
    <t>SOL-03947</t>
  </si>
  <si>
    <t>Herbal Water Pill Solgar 100 капсул</t>
  </si>
  <si>
    <t>033984039476</t>
  </si>
  <si>
    <t>SOL-01356</t>
  </si>
  <si>
    <t>Grape Seed Extract 100 мг Solgar 60 капсул</t>
  </si>
  <si>
    <t>033984013568</t>
  </si>
  <si>
    <t>SOL-00952</t>
  </si>
  <si>
    <t>Megasorb CoQ-10 100 мг Solgar 60 капсул</t>
  </si>
  <si>
    <t>033984009523</t>
  </si>
  <si>
    <t>SOL-00914</t>
  </si>
  <si>
    <t>Megasorb CoQ-10 100 мг Solgar 90 капсул</t>
  </si>
  <si>
    <t>033984009141</t>
  </si>
  <si>
    <t>SOL-00919</t>
  </si>
  <si>
    <t>Vegan CoQ-10 120 мг Solgar 60 капсул</t>
  </si>
  <si>
    <t>033984009196</t>
  </si>
  <si>
    <t>SOL-00968</t>
  </si>
  <si>
    <t>Megasorb CoQ-10 200 мг Solgar 60 капсул</t>
  </si>
  <si>
    <t>033984009684</t>
  </si>
  <si>
    <t>SOL-00949</t>
  </si>
  <si>
    <t>Vegan CoQ-10 200 мг Solgar 60 капсул</t>
  </si>
  <si>
    <t>033984009493</t>
  </si>
  <si>
    <t>SOL-00941</t>
  </si>
  <si>
    <t>Cod Liver Oil Vitamins A &amp; D Solgar 250 капсул</t>
  </si>
  <si>
    <t>033984009417</t>
  </si>
  <si>
    <t>SOL-01316</t>
  </si>
  <si>
    <t>Glucosamine Hyaluronic Acid Chondroitin MSM Extra Strength Solgar 60 таблеток</t>
  </si>
  <si>
    <t>033984013162</t>
  </si>
  <si>
    <t>SOL-01935</t>
  </si>
  <si>
    <t>Melatonin 3 мг Solgar 120 таблеток</t>
  </si>
  <si>
    <t>033984019355</t>
  </si>
  <si>
    <t>SOL-01936</t>
  </si>
  <si>
    <t>Melatonin 5 мг Solgar 60 гранул</t>
  </si>
  <si>
    <t>033984019362</t>
  </si>
  <si>
    <t>SOL-50380</t>
  </si>
  <si>
    <t>Liquid Melatonin Natural Black Cherry 10 мг Solgar 2 fl oz 59 мл</t>
  </si>
  <si>
    <t>033984503809</t>
  </si>
  <si>
    <t>SOL-01734</t>
  </si>
  <si>
    <t>MSM 1000 мг Solgar 120 таблеток</t>
  </si>
  <si>
    <t>033984017344</t>
  </si>
  <si>
    <t>SOL-00656</t>
  </si>
  <si>
    <t>Sleep Triple Action Solgar 60 таблеток</t>
  </si>
  <si>
    <t>033984006560</t>
  </si>
  <si>
    <t>SOL-50497</t>
  </si>
  <si>
    <t>No. 7 Advanced Joint Support Complex Solgar 30 капсул</t>
  </si>
  <si>
    <t>033984504974</t>
  </si>
  <si>
    <t>SOL-30320</t>
  </si>
  <si>
    <t>Sleep &amp; Stress Support Solgar 60 капсул</t>
  </si>
  <si>
    <t>033984303201</t>
  </si>
  <si>
    <t>SOL-62002</t>
  </si>
  <si>
    <t>Advanced Sleep Support Probiotic with GABA &amp; Melatonin Solgar 30 капсул</t>
  </si>
  <si>
    <t>810122620020</t>
  </si>
  <si>
    <t>SOL-00039</t>
  </si>
  <si>
    <t>Advanced Multi-Billion Dophilus® Solgar 60 капсул</t>
  </si>
  <si>
    <t>033984000391</t>
  </si>
  <si>
    <t>SOL-02315</t>
  </si>
  <si>
    <t>Psyllium Husks Fiber 500 мг Solgar 200 капсул</t>
  </si>
  <si>
    <t>033984023154</t>
  </si>
  <si>
    <t>SOL-01220</t>
  </si>
  <si>
    <t>Garlic Oil Perles Solgar 100 капсул</t>
  </si>
  <si>
    <t>033984012202</t>
  </si>
  <si>
    <t>SOL-01221</t>
  </si>
  <si>
    <t>Garlic Oil Perles Solgar 250 капсул</t>
  </si>
  <si>
    <t>033984012219</t>
  </si>
  <si>
    <t>SOL-01240</t>
  </si>
  <si>
    <t>Gelatin Solgar 100 капсул</t>
  </si>
  <si>
    <t>033984012400</t>
  </si>
  <si>
    <t>SOL-01241</t>
  </si>
  <si>
    <t>Gelatin Solgar 250 капсул</t>
  </si>
  <si>
    <t>033984012417</t>
  </si>
  <si>
    <t>SOL-02327</t>
  </si>
  <si>
    <t>Reishi Shiitake Maitake Mushroom Extract Solgar 50 капсул</t>
  </si>
  <si>
    <t>033984023277</t>
  </si>
  <si>
    <t>SOL-02295</t>
  </si>
  <si>
    <t>Gold Specifics Prostate Support Solgar 60 капсул</t>
  </si>
  <si>
    <t>033984022959</t>
  </si>
  <si>
    <t>SOL-02251</t>
  </si>
  <si>
    <t>Policosanol 20 мг Solgar 100 капсул</t>
  </si>
  <si>
    <t>033984022515</t>
  </si>
  <si>
    <t>SOL-02324</t>
  </si>
  <si>
    <t>Red Yeast Rice 600 мг Solgar 60 капсул</t>
  </si>
  <si>
    <t>033984023246</t>
  </si>
  <si>
    <t>SOL-00521</t>
  </si>
  <si>
    <t>Calcium Magnesium Plus Zinc Solgar 250 таблеток</t>
  </si>
  <si>
    <t>033984005211</t>
  </si>
  <si>
    <t>SOL-03972</t>
  </si>
  <si>
    <t>Milk Thistle Solgar 100 капсул</t>
  </si>
  <si>
    <t>033984039728</t>
  </si>
  <si>
    <t>PRP-00136</t>
  </si>
  <si>
    <t>Джем Fitness Jam ZERO Power Pro + Carnitine 200 г Вишня</t>
  </si>
  <si>
    <t>039442032218, 039442132215</t>
  </si>
  <si>
    <t>NTD-00004-4</t>
  </si>
  <si>
    <t>Протеїновий батончик Nutrend Deluxe Protein Bar 60 г Полуничний чізкейк</t>
  </si>
  <si>
    <t>NOW-03338</t>
  </si>
  <si>
    <t>Progesterone from Wild Yam Skin Cream Now Foods 85 г</t>
  </si>
  <si>
    <t>BTH-00087-24</t>
  </si>
  <si>
    <t>Протеїн Iso Whey Zero BioTech 500 г Catalan caramel cream</t>
  </si>
  <si>
    <t>BTH-00086-14</t>
  </si>
  <si>
    <t>Протеїн Iso Whey Zero BioTech 908 г Catalan caramel cream</t>
  </si>
  <si>
    <t>BTH-00085-12</t>
  </si>
  <si>
    <t>Протеїн Iso Whey Zero BioTech 2.27 кг Catalan caramel cream</t>
  </si>
  <si>
    <t>BTH-00258-1</t>
  </si>
  <si>
    <t>Жироспалювач Thermo Shot BioTech 60 мл Тропічні фрукти</t>
  </si>
  <si>
    <t>BTH-00259-1</t>
  </si>
  <si>
    <t>Передтренувальний комплекс Black Blood Shot BioTech 60 мл Лимонад</t>
  </si>
  <si>
    <t>BTH-00259-2</t>
  </si>
  <si>
    <t>Передтренувальний комплекс Black Blood Shot BioTech 60 мл Рожевий грейпфрут</t>
  </si>
  <si>
    <t>OSH-00037</t>
  </si>
  <si>
    <t>Vitamin Water C 500 Zero OSHEE 555 мл Лимон - М'ята</t>
  </si>
  <si>
    <t>OSH-00036</t>
  </si>
  <si>
    <t>Isotonic Drink OSHEE 750 мл Червоний апельсин</t>
  </si>
  <si>
    <t>SWV-11762</t>
  </si>
  <si>
    <t>Cod Liver Oil Double Strength Swanson 30 капсул</t>
  </si>
  <si>
    <t>087614117621</t>
  </si>
  <si>
    <t>PWP-00013-13</t>
  </si>
  <si>
    <t>Протеїн Whey Protein Instant Powerful Progress 1 кг Без смакових добавок</t>
  </si>
  <si>
    <t>PWP-00027-1</t>
  </si>
  <si>
    <t>Казеїн Micellar Casein Protein Powerful Progress 900 г Шоколад</t>
  </si>
  <si>
    <t>PWP-00027-2</t>
  </si>
  <si>
    <t>Казеїн Micellar Casein Protein Powerful Progress 900 г Банан</t>
  </si>
  <si>
    <t>PWP-00027-3</t>
  </si>
  <si>
    <t>Казеїн Micellar Casein Protein Powerful Progress 900 г Полуниця</t>
  </si>
  <si>
    <t>PWP-00014-1</t>
  </si>
  <si>
    <t>Протеїн Egg Protein White Powerful Progress 900 г Шоколад</t>
  </si>
  <si>
    <t>PWP-00014-2</t>
  </si>
  <si>
    <t>Протеїн Egg Protein White Powerful Progress 900 г Ваніль</t>
  </si>
  <si>
    <t>PWP-00014-3</t>
  </si>
  <si>
    <t>Протеїн Egg Protein White Powerful Progress 900 г Солона карамель</t>
  </si>
  <si>
    <t>PWP-00010-1</t>
  </si>
  <si>
    <t>Креатин Crea-Tor Micronized Powerful Progress 300 г Без смакових добавок</t>
  </si>
  <si>
    <t>PWP-00010-2</t>
  </si>
  <si>
    <t>Креатин Crea-Tor Micronized Powerful Progress 300 г Лимон - Лайм</t>
  </si>
  <si>
    <t>PWP-00010-3</t>
  </si>
  <si>
    <t>Креатин Crea-Tor Micronized Powerful Progress 300 г Малина</t>
  </si>
  <si>
    <t>PWP-00010-4</t>
  </si>
  <si>
    <t>Креатин Crea-Tor Micronized Powerful Progress 300 г Манго</t>
  </si>
  <si>
    <t>PWP-00028-1</t>
  </si>
  <si>
    <t>Flex Powerful Progress 400 г Кавун</t>
  </si>
  <si>
    <t>PWP-00028-2</t>
  </si>
  <si>
    <t>Flex Powerful Progress 400 г Лимон - Лайм</t>
  </si>
  <si>
    <t>PWP-00028-3</t>
  </si>
  <si>
    <t>Flex Powerful Progress 400 г Тропічний мікс</t>
  </si>
  <si>
    <t>PWP-00028-4</t>
  </si>
  <si>
    <t>Flex Powerful Progress 400 г Зелене яблуко</t>
  </si>
  <si>
    <t>PWP-00029-1</t>
  </si>
  <si>
    <t>Пляшка Hydro-X Powerful Progress 500 мл Біла</t>
  </si>
  <si>
    <t>PWP-00029-2</t>
  </si>
  <si>
    <t>Пляшка Hydro-X Powerful Progress 500 мл Чорна</t>
  </si>
  <si>
    <t>PWP-00030-1</t>
  </si>
  <si>
    <t>Пляшка Hydro-X Powerful Progress 750 мл Чорна</t>
  </si>
  <si>
    <t>PWP-00030-2</t>
  </si>
  <si>
    <t>Пляшка Hydro-X Powerful Progress 750 мл Біла</t>
  </si>
  <si>
    <t>PWP-00031</t>
  </si>
  <si>
    <t>Таблетниця Powerful Progress Pillbox Black 7</t>
  </si>
  <si>
    <t>PWP-00032-1</t>
  </si>
  <si>
    <t>Шейкер Shaker Black Titan Powerful Progress 750 мл Чорний</t>
  </si>
  <si>
    <t>NOW-00498</t>
  </si>
  <si>
    <t>Niacin 500 мг Now Foods 90 капсул</t>
  </si>
  <si>
    <t>NOW-05973</t>
  </si>
  <si>
    <t>Psyllium Husk Caps 700 мг Now Foods 180 капсул</t>
  </si>
  <si>
    <t>NOW-04014</t>
  </si>
  <si>
    <t>Panax Ginseng Extract Now Foods 250 капсул</t>
  </si>
  <si>
    <t>NOW-03103</t>
  </si>
  <si>
    <t>NADH 10 мг Now Foods 60 капсул</t>
  </si>
  <si>
    <t>NOW-03022</t>
  </si>
  <si>
    <t>7-KETO LeanGels 100 мг Now Foods 60 капсул</t>
  </si>
  <si>
    <t>NOW-03159</t>
  </si>
  <si>
    <t>Liquid Hyaluronic Acid Now Foods 473 мл</t>
  </si>
  <si>
    <t>NOW-01627</t>
  </si>
  <si>
    <t>Neptune Krill 1000 мг Now Foods 60 капсул</t>
  </si>
  <si>
    <t>NOW-05102</t>
  </si>
  <si>
    <t>Порожні капсули</t>
  </si>
  <si>
    <t>Порожні капсули Single "0" Veg Capsules Approx. 300 Empty Veg Capsules Now Foods 29 г</t>
  </si>
  <si>
    <t>NOW-08096</t>
  </si>
  <si>
    <t>Ополіскувач для ротової порожнини XyliWhite Mouthwash Cinnafresh Now Foods Solutions 473 мл</t>
  </si>
  <si>
    <t>NOW-03213</t>
  </si>
  <si>
    <t>CoQ10 100 мг Now Foods 180 капсул</t>
  </si>
  <si>
    <t>NOW-02152</t>
  </si>
  <si>
    <t>Протеїн Soy Protein Isolate Natural Unflavored Now Foods Sports 907 г</t>
  </si>
  <si>
    <t>NOW-03341</t>
  </si>
  <si>
    <t>Prostate Support Now Foods 180 капсул</t>
  </si>
  <si>
    <t>NOW-02380</t>
  </si>
  <si>
    <t>Phosphatidyl Serine 100 мг Now Foods 60 капсул</t>
  </si>
  <si>
    <t>NOW-02135</t>
  </si>
  <si>
    <t>Протеїн Pea Protein Pure Unflavored Now Foods Sports 907 г</t>
  </si>
  <si>
    <t>NOW-07657</t>
  </si>
  <si>
    <t>Certified Organic Castor Oil Now Foods Solutions 237 мл</t>
  </si>
  <si>
    <t>NOW-02460</t>
  </si>
  <si>
    <t>Nutritional Yeast Powder Now Foods 284 г</t>
  </si>
  <si>
    <t>NOW-00451</t>
  </si>
  <si>
    <t>Niacinamide 1000 мг Now Foods 90 таблеток</t>
  </si>
  <si>
    <t>NOW-01295</t>
  </si>
  <si>
    <t>Magnesium Citrate Pure Powder Now Foods 227 г</t>
  </si>
  <si>
    <t>Gentle Iron 25 мг Solgar 180 капсул</t>
  </si>
  <si>
    <t>Ester-C Plus Vitamin C 500 мг Solgar 100 капсул</t>
  </si>
  <si>
    <t>SOL-00850</t>
  </si>
  <si>
    <t>Choline/Inositol 500 мг/500 мг Solgar 100 капсул</t>
  </si>
  <si>
    <t>033984008502</t>
  </si>
  <si>
    <t>SOL-04104</t>
  </si>
  <si>
    <t>Ashwagandha Root Extract Solgar 60 капсул</t>
  </si>
  <si>
    <t>033984041042</t>
  </si>
  <si>
    <t>SOL-02431</t>
  </si>
  <si>
    <t>Royal Jelly 500 Solgar 60 капсул</t>
  </si>
  <si>
    <t>033984024311</t>
  </si>
  <si>
    <t>SOL-01150</t>
  </si>
  <si>
    <t>B-Complex "100" Solgar 100 капсул</t>
  </si>
  <si>
    <t>033984011502</t>
  </si>
  <si>
    <t>SOL-62016</t>
  </si>
  <si>
    <t>One Daily Men's Multi Solgar 60 капсул</t>
  </si>
  <si>
    <t>810122620167</t>
  </si>
  <si>
    <t>SOL-62015</t>
  </si>
  <si>
    <t>One Daily Men's Multi 50+ Solgar 60 капсул</t>
  </si>
  <si>
    <t>810122620150</t>
  </si>
  <si>
    <t>SOL-03275</t>
  </si>
  <si>
    <t>Vitamin C 1000 мг Solgar 90 таблеток</t>
  </si>
  <si>
    <t>033984032750</t>
  </si>
  <si>
    <t>SOL-03260</t>
  </si>
  <si>
    <t>Vitamin C 500 мг Solgar 100 капсул</t>
  </si>
  <si>
    <t>033984032606</t>
  </si>
  <si>
    <t>SOL-35872</t>
  </si>
  <si>
    <t>Vitamin D3 Cholecalciferol 250 мкг 10000 IU Solgar 120 капсул</t>
  </si>
  <si>
    <t>033984358720</t>
  </si>
  <si>
    <t>SOL-03725</t>
  </si>
  <si>
    <t>Zinc Picolinate 22 мг Solgar 100 таблеток</t>
  </si>
  <si>
    <t>033984037250</t>
  </si>
  <si>
    <t>SOL-03720</t>
  </si>
  <si>
    <t>Zinc 50 мг Solgar 100 таблеток</t>
  </si>
  <si>
    <t>033984037205</t>
  </si>
  <si>
    <t>DRB-00249</t>
  </si>
  <si>
    <t>Alpha-Lipoic Acid 600 мг Doctor's Best 180 капсул</t>
  </si>
  <si>
    <t>NOW-07665</t>
  </si>
  <si>
    <t>Apricot Oil Now Foods 118 мл</t>
  </si>
  <si>
    <t>CGN-01160</t>
  </si>
  <si>
    <t>Батончик California Gold Nutrition Foods Peanut &amp; Dark Chocolate Chunk 40 г</t>
  </si>
  <si>
    <t>CGN-01323</t>
  </si>
  <si>
    <t>Батончик California Gold Nutrition Foods Wild Blueberry &amp; Almond Chewy Granola 40 г</t>
  </si>
  <si>
    <t>CGN-01158</t>
  </si>
  <si>
    <t>Батончик California Gold Nutrition Foods Dark Chocolate Nuts &amp; Sea Salt 40 г</t>
  </si>
  <si>
    <t>CGN-01324</t>
  </si>
  <si>
    <t>Батончик California Gold Nutrition Foods Coconut Almond Chewy Granola 40 г</t>
  </si>
  <si>
    <t>CGN-01321</t>
  </si>
  <si>
    <t>Батончик California Gold Nutrition Foods Cranberry &amp; Almond Chewy Granola 40 г</t>
  </si>
  <si>
    <t>OSV-00651</t>
  </si>
  <si>
    <t>Vitamin B12 Methylcobalamin 100 µg OstroVit 120 таблеток</t>
  </si>
  <si>
    <t>BTH-00086-11</t>
  </si>
  <si>
    <t>Протеїн Iso Whey Zero BioTech 908 г Лате</t>
  </si>
  <si>
    <t>PRP-00140</t>
  </si>
  <si>
    <t>Протеїновий батончик Power Pro Paste Bar 30% Protein Peanut 45 г</t>
  </si>
  <si>
    <t>PRP-00138</t>
  </si>
  <si>
    <t>Протеїновий батончик Power Pro Paste Bar 30% Protein Sesame 45 г</t>
  </si>
  <si>
    <t>PRP-00139</t>
  </si>
  <si>
    <t>Протеїновий батончик Power Pro Paste Bar 30% Protein Sunflower 45 г</t>
  </si>
  <si>
    <t>PWP-00033</t>
  </si>
  <si>
    <t>MG+B6 Powerful Progress 100 капсул</t>
  </si>
  <si>
    <t>PWP-00034</t>
  </si>
  <si>
    <t>Melatonin 5 мг Powerful Progress 90 капсул</t>
  </si>
  <si>
    <t>PWP-00035</t>
  </si>
  <si>
    <t>Glucosamine Chondroitin MSM Powerful Progress 90 таблеток</t>
  </si>
  <si>
    <t>PWP-00036</t>
  </si>
  <si>
    <t>MSM 1000 мг Powerful Progress 90 капсул</t>
  </si>
  <si>
    <t>PWP-00037</t>
  </si>
  <si>
    <t>Collagen-X Powerful Progress 90 капсул</t>
  </si>
  <si>
    <t>PWP-00038</t>
  </si>
  <si>
    <t>Biotin-X Powerful Progress 90 капсул</t>
  </si>
  <si>
    <t>PWP-00039</t>
  </si>
  <si>
    <t>Omega-3 Ultra Powerful Progress 90 капсул</t>
  </si>
  <si>
    <t>PWP-00040</t>
  </si>
  <si>
    <t>Focus-X Powerful Progress 90 капсул</t>
  </si>
  <si>
    <t>PWP-00041</t>
  </si>
  <si>
    <t>Milk Thistle Powerful Progress 90 капсул</t>
  </si>
  <si>
    <t>PWP-00042</t>
  </si>
  <si>
    <t>Co Q10 100 мг Powerful Progress 90 капсул</t>
  </si>
  <si>
    <t>PWP-00043</t>
  </si>
  <si>
    <t>B-Complex Powerful Progress 90 капсул</t>
  </si>
  <si>
    <t>PWP-00044</t>
  </si>
  <si>
    <t>Selen-X 200 мкг Powerful Progress 90 капсул</t>
  </si>
  <si>
    <t>PWP-00045</t>
  </si>
  <si>
    <t>Ashwagandha Powerful Progress 100 капсул</t>
  </si>
  <si>
    <t>PWP-00046</t>
  </si>
  <si>
    <t>Spirulina-X Powerful Progress 90 капсул</t>
  </si>
  <si>
    <t>PWP-00047</t>
  </si>
  <si>
    <t>Zinc-X Powerful Progress 90 капсул</t>
  </si>
  <si>
    <t>BTH-00239</t>
  </si>
  <si>
    <t>Panax Ginseng BioTech 60 капсул</t>
  </si>
  <si>
    <t>OSH-00038</t>
  </si>
  <si>
    <t>Vitamin Energy Zero Magnesium +B6 +B5 OSHEE 250 мл</t>
  </si>
  <si>
    <t>Progress Nutrition</t>
  </si>
  <si>
    <t>PGS-00001</t>
  </si>
  <si>
    <t>Протеїновий батончик Progress Nutrition Caramel &amp; Cream 60 г</t>
  </si>
  <si>
    <t>PGS-00002</t>
  </si>
  <si>
    <t>Протеїновий батончик Progress Nutrition Chocolate &amp; Caramel 60 г</t>
  </si>
  <si>
    <t>Amix</t>
  </si>
  <si>
    <t>AMX-00001</t>
  </si>
  <si>
    <t>Протеїновий батончик Amix Tigger Crunchy Protein Bar Choco - Coconut 60 г</t>
  </si>
  <si>
    <t>AMX-00002</t>
  </si>
  <si>
    <t>Протеїновий батончик Amix Tigger Crunchy Protein Bar Triple Brownie 60 г</t>
  </si>
  <si>
    <t>AMX-00003</t>
  </si>
  <si>
    <t>Протеїновий батончик Amix Tigger Crunchy Protein Bar Marzipan cake 60 г</t>
  </si>
  <si>
    <t>NOW-02945</t>
  </si>
  <si>
    <t>Pancreatin 2000 Now Foods 100 капсул</t>
  </si>
  <si>
    <t>NFS-04913</t>
  </si>
  <si>
    <t>RxOmega-3 WomenSense Natural Factors 120 капсул</t>
  </si>
  <si>
    <t>068958049137</t>
  </si>
  <si>
    <t>NeoCell</t>
  </si>
  <si>
    <t>NEL-13260</t>
  </si>
  <si>
    <t>Super Collagen + Vitamin C &amp; Biotin NeoCell 180 таблеток</t>
  </si>
  <si>
    <t>016185132603</t>
  </si>
  <si>
    <t>L-Glutamine Stark Pharm 1 кг Без смакових добавок</t>
  </si>
  <si>
    <t>OSV-00599-2</t>
  </si>
  <si>
    <t>Протеїн Animal 8 Proteins OstroVit 700 г Шоколад</t>
  </si>
  <si>
    <t>OSV-00599-3</t>
  </si>
  <si>
    <t>Протеїн Animal 8 Proteins OstroVit 700 г Полуниця</t>
  </si>
  <si>
    <t>OSV-00652</t>
  </si>
  <si>
    <t>Bitter Melon Vege OstroVit 120 капсул</t>
  </si>
  <si>
    <t>OSV-00554-7</t>
  </si>
  <si>
    <t>Креатин Creatine Monohydrate OstroVit 1 кг Вишня</t>
  </si>
  <si>
    <t>OSV-00653</t>
  </si>
  <si>
    <t>Energy Shot OstroVit 100 мл Грейпфрут</t>
  </si>
  <si>
    <t>OSV-00654</t>
  </si>
  <si>
    <t>Extra Green Detox OstroVit 200 г</t>
  </si>
  <si>
    <t>OSV-00655</t>
  </si>
  <si>
    <t>Fat Burner Extreme Shot OstroVit 80 мл Вишня - Апельсин</t>
  </si>
  <si>
    <t>OSV-00656</t>
  </si>
  <si>
    <t>L-Carnitine Shot OstroVit 80 мл Грейпфрут - Лимон - Лайм</t>
  </si>
  <si>
    <t>CEN-22846</t>
  </si>
  <si>
    <t>Colon Cleanse 21st Century 120 капсул</t>
  </si>
  <si>
    <t>Вітаміни Kid Vits Berry Lemonade Now Foods 120 жувальних таблеток</t>
  </si>
  <si>
    <t>NOW-03873</t>
  </si>
  <si>
    <t>Вітаміни Kid Vits Grape Splash Now Foods 120 жувальних таблеток</t>
  </si>
  <si>
    <t>NOW-03884</t>
  </si>
  <si>
    <t>Вітаміни Kid Vits Juicy Orange Now Foods 60 жувальних таблеток</t>
  </si>
  <si>
    <t>NOW-03321</t>
  </si>
  <si>
    <t>Red Yeast Rice 600 мг with CoQ10 30 мг Now Foods 60 капсул</t>
  </si>
  <si>
    <t>NOW-03499</t>
  </si>
  <si>
    <t>Red Yeast Rice 600 мг Now Foods 240 капсул</t>
  </si>
  <si>
    <t>SWV-04065</t>
  </si>
  <si>
    <t>White Kidney Bean Extract 500 мг Swanson 180 капсул</t>
  </si>
  <si>
    <t>087614040653</t>
  </si>
  <si>
    <t>LKN-01693</t>
  </si>
  <si>
    <t>Bee Propolis 1000 мг Lake Avenue Nutrition 90 капсул</t>
  </si>
  <si>
    <t>898220016938</t>
  </si>
  <si>
    <t>LKN-01673</t>
  </si>
  <si>
    <t>Magnesium Bisglycinate Chelate with TRAACS® Lake Avenue Nutrition 240 таблеток</t>
  </si>
  <si>
    <t>898220016730</t>
  </si>
  <si>
    <t>LKN-01409</t>
  </si>
  <si>
    <t>Vitamin C Quali-C 1000 мг Lake Avenue Nutrition 60 капсул</t>
  </si>
  <si>
    <t>898220014095</t>
  </si>
  <si>
    <t>MBN-01231</t>
  </si>
  <si>
    <t>Шампунь Mild By Nature Thickening Shampoo B-Complex &amp; Biotin Rosemary Mint 473 мл</t>
  </si>
  <si>
    <t>898220012312</t>
  </si>
  <si>
    <t>GON-00022</t>
  </si>
  <si>
    <t>Протеїнове печиво Go On Nutrition Protein Cookie 50 г Фісташка - Білий шоколад</t>
  </si>
  <si>
    <t>GON-00023</t>
  </si>
  <si>
    <t>Протеїнове печиво Go On Nutrition Protein Cookie 50 г Лимонний чізкейк</t>
  </si>
  <si>
    <t>PRP-00137</t>
  </si>
  <si>
    <t>Протеїновий батончик Power Pro Paste Bar 30% Protein Walnut 45 г</t>
  </si>
  <si>
    <t>PRP-00141</t>
  </si>
  <si>
    <t>Протеїновий батончик Power Pro Paste Bar 30% Protein Almond 45 г</t>
  </si>
  <si>
    <t>PRP-00142</t>
  </si>
  <si>
    <t>Протеїн Whey Protein Power Pro 1 кг Полуниця з вершками</t>
  </si>
  <si>
    <t>DRB-00205</t>
  </si>
  <si>
    <t>Ubiquinol 100 мг Doctor's Best 60 капсул</t>
  </si>
  <si>
    <t>BTH-00024-14</t>
  </si>
  <si>
    <t>Протеїн 100% Pure Whey BioTech 2.27 кг Без смакових добавок</t>
  </si>
  <si>
    <t>BTH-00024-15</t>
  </si>
  <si>
    <t>Протеїн 100% Pure Whey BioTech 2.27 кг Чорний бісквіт</t>
  </si>
  <si>
    <t>BTH-00231-19</t>
  </si>
  <si>
    <t>Протеїн Iso Whey Zero BioTech 25 г Catalan caramel cream</t>
  </si>
  <si>
    <t>NOW-01435</t>
  </si>
  <si>
    <t>Garcinia 1000 мг Now Foods 120 таблеток</t>
  </si>
  <si>
    <t>SOR-35007</t>
  </si>
  <si>
    <t>Total Cleanse Uric Acid Solaray 60 капсул</t>
  </si>
  <si>
    <t>076280350074</t>
  </si>
  <si>
    <t>Nordic Naturals</t>
  </si>
  <si>
    <t>Children's DHA Ages 1+ Strawberry Nordic Naturals 119 мл</t>
  </si>
  <si>
    <t>NOR-56780</t>
  </si>
  <si>
    <t>768990567803</t>
  </si>
  <si>
    <t>Carlson</t>
  </si>
  <si>
    <t>088395559303</t>
  </si>
  <si>
    <t>CAR-55930</t>
  </si>
  <si>
    <t>Kid's Chewable Iron Strawberry 15 мг Carlson 30 таблеток</t>
  </si>
  <si>
    <t>OPN-00004-16</t>
  </si>
  <si>
    <t>Протеїн 100% Whey Gold Standard Optimum Nutrition 2.26 кг Полуниця - Крем</t>
  </si>
  <si>
    <t>OPN-00004-17</t>
  </si>
  <si>
    <t>Протеїн 100% Whey Gold Standard Optimum Nutrition 2.27 кг Білий шоколад</t>
  </si>
  <si>
    <t>OPN-00006-4</t>
  </si>
  <si>
    <t>Гейнер Serious Mass Optimum Nutrition 2.72 кг Банан</t>
  </si>
  <si>
    <t>OPN-00004-18</t>
  </si>
  <si>
    <t>Протеїн 100% Whey Gold Standard Optimum Nutrition 2.27 кг Мокачино</t>
  </si>
  <si>
    <t>748927066234, 748927024197</t>
  </si>
  <si>
    <t>Казеїн Casein Gold Standard 100% Optimum Nutrition 825 г Ваніль</t>
  </si>
  <si>
    <t>OPN-00035-1</t>
  </si>
  <si>
    <t>Протеїн 100% Whey Gold Standard Optimum Nutrition 1.8 кг Ванільне морозиво</t>
  </si>
  <si>
    <t>NOW-06512</t>
  </si>
  <si>
    <t>Glucomannan 575 мг Now Foods 180 капсул</t>
  </si>
  <si>
    <t>SWV-11743</t>
  </si>
  <si>
    <t>Glucomannan 665 мг Swanson 90 капсул</t>
  </si>
  <si>
    <t>087614117430</t>
  </si>
  <si>
    <t>SOR-01321</t>
  </si>
  <si>
    <t>Glucomannan Rhizome Extract 600 мг Solaray 100 капсул</t>
  </si>
  <si>
    <t>076280013214</t>
  </si>
  <si>
    <t>NOW-03264</t>
  </si>
  <si>
    <t>Pycnogenol 30 мг Now Foods 60 капсул</t>
  </si>
  <si>
    <t>NOW-07705</t>
  </si>
  <si>
    <t>Grapeseed Oil Now Foods Solutions 118 мл</t>
  </si>
  <si>
    <t>Sporter</t>
  </si>
  <si>
    <t>SPR-00001</t>
  </si>
  <si>
    <t>Протеїновий батончик Sporter Zero One 50 г Арахісова паста</t>
  </si>
  <si>
    <t>SPR-00002</t>
  </si>
  <si>
    <t>Протеїновий батончик Sporter Zero One 50 г Малиновий чізкейк</t>
  </si>
  <si>
    <t>SPR-00003</t>
  </si>
  <si>
    <t>Протеїновий батончик Sporter Zero One 50 г Тірамісу</t>
  </si>
  <si>
    <t>SPR-00007</t>
  </si>
  <si>
    <t>Протеїновий батончик Sporter Milk Pro 60 г Кокос</t>
  </si>
  <si>
    <t>SPR-00008</t>
  </si>
  <si>
    <t>Протеїновий батончик Sporter Milk Pro 60 г Печиво</t>
  </si>
  <si>
    <t>SPR-00009</t>
  </si>
  <si>
    <t>Протеїновий батончик Sporter Milk Pro 60 г Солона карамель</t>
  </si>
  <si>
    <t>SPR-00010</t>
  </si>
  <si>
    <t>Протеїновий батончик Sporter Milk Pro 60 г Брауні</t>
  </si>
  <si>
    <t>OSV-00451-17</t>
  </si>
  <si>
    <t>Протеїн 100% Whey Protein OstroVit 700 г Темне печиво з карамеллю</t>
  </si>
  <si>
    <t>OSV-00554-8</t>
  </si>
  <si>
    <t>Креатин Creatine Monohydrate OstroVit 1 кг Яблуко</t>
  </si>
  <si>
    <t>BTH-00085-8</t>
  </si>
  <si>
    <t>Протеїн Iso Whey Zero BioTech 2.27 кг Ананас - Манго</t>
  </si>
  <si>
    <t>BTH-00085-9</t>
  </si>
  <si>
    <t>Протеїн Iso Whey Zero BioTech 2.27 кг Солона карамель</t>
  </si>
  <si>
    <t>SPR-00004</t>
  </si>
  <si>
    <t>Протеїновий батончик Sporter Zero One 50 г Кокосове морозиво</t>
  </si>
  <si>
    <t>SPR-00005</t>
  </si>
  <si>
    <t>Протеїновий батончик Sporter Zero One 50 г Печиво - Крем</t>
  </si>
  <si>
    <t>CGN-01922</t>
  </si>
  <si>
    <t>NMN Flavonoid Complex with Apigenin and Dihydroquercetin California Gold Nutrition 60 капсул</t>
  </si>
  <si>
    <t>DRB-00597</t>
  </si>
  <si>
    <t>NMN Doctor's Best 60 капсул</t>
  </si>
  <si>
    <t>SWV-11819</t>
  </si>
  <si>
    <t>NMN 300 мг Swanson 30 капсул</t>
  </si>
  <si>
    <t>087614118192</t>
  </si>
  <si>
    <t>SWV-14077</t>
  </si>
  <si>
    <t>Artichoke Extract 250 мг Swanson 60 капсул</t>
  </si>
  <si>
    <t>087614140773</t>
  </si>
  <si>
    <t>NOW-00374</t>
  </si>
  <si>
    <t>Vitamin D-3 High Potency 5,000 IU Now Foods 30 капсул</t>
  </si>
  <si>
    <t>SOL-03211</t>
  </si>
  <si>
    <t>Vitamin B12 500 мкг Solgar 250 капсул</t>
  </si>
  <si>
    <t>033984032118</t>
  </si>
  <si>
    <t>CEN-22309</t>
  </si>
  <si>
    <t>B-12 500 мкг 21st Century 110 таблеток</t>
  </si>
  <si>
    <t>SWV-01030</t>
  </si>
  <si>
    <t>Vitamin B12 500 мкг Swanson 100 капсул</t>
  </si>
  <si>
    <t>087614010304</t>
  </si>
  <si>
    <t>SWV-11248</t>
  </si>
  <si>
    <t>Vitamin B12 500 мкг Swanson 30 капсул</t>
  </si>
  <si>
    <t>087614112480</t>
  </si>
  <si>
    <t>SWV-01031</t>
  </si>
  <si>
    <t>Vitamin B12 500 мкг Swanson 250 капсул</t>
  </si>
  <si>
    <t>087614010311</t>
  </si>
  <si>
    <t>w40036-or</t>
  </si>
  <si>
    <t>Скакалка Ultra Speed 3 Way4You Оранжева</t>
  </si>
  <si>
    <t>w40142</t>
  </si>
  <si>
    <t>Обважнювачі Way4you 1.5 кг</t>
  </si>
  <si>
    <t>Iron Bisglycinate 36 мг Stark Pharm 60 капсул</t>
  </si>
  <si>
    <t>Lutein &amp; Zeaxanthin Stark Pharm 60 капсул</t>
  </si>
  <si>
    <t>Resveratrol 100 мг Stark Pharm 60 капсул</t>
  </si>
  <si>
    <t>Magnesium L-Threonate Stark Pharm 120 капсул</t>
  </si>
  <si>
    <t>DMAE 150 мг Stark Pharm 60 капсул</t>
  </si>
  <si>
    <t>Omega-3 Liquid Stark Pharm 250 мл</t>
  </si>
  <si>
    <t>CAR-49430</t>
  </si>
  <si>
    <t>Kid's Vitamin D3 Gummies Natural Fruit 25 мкг 1000 IU Carlson 60 жувальних таблеток</t>
  </si>
  <si>
    <t>088395494307</t>
  </si>
  <si>
    <t>CAR-01431</t>
  </si>
  <si>
    <t>Vitamin D3 100 мкг 4000 IU Carlson 120 капсул</t>
  </si>
  <si>
    <t>088395014314</t>
  </si>
  <si>
    <t>CAR-01250</t>
  </si>
  <si>
    <t>Baby's Super Daily D3 10 мкг 400 IU Carlson 10.3 мл</t>
  </si>
  <si>
    <t>088395012501</t>
  </si>
  <si>
    <t>CAR-01301</t>
  </si>
  <si>
    <t>Wild Norwegian Cod Liver Oil Gems 1000 мг Carlson 100 капсул</t>
  </si>
  <si>
    <t>088395013010</t>
  </si>
  <si>
    <t>CAR-01716</t>
  </si>
  <si>
    <t>Wild Norwegian Elite Omega-3 Gems Natural Lemon Carlson 60 капсул</t>
  </si>
  <si>
    <t>088395017162</t>
  </si>
  <si>
    <t>CAR-17240</t>
  </si>
  <si>
    <t>Wild Norwegian Maximum Omega 2000 Natural Lemon 2000 мг Carlson 90 + 30 капсул</t>
  </si>
  <si>
    <t>088395172403</t>
  </si>
  <si>
    <t>CAR-17210</t>
  </si>
  <si>
    <t>Wild Norwegian Maximum Omega 2000 Natural Lemon 2000 мг Carlson 90 капсул</t>
  </si>
  <si>
    <t>088395172106</t>
  </si>
  <si>
    <t>CAR-17200</t>
  </si>
  <si>
    <t>Wild Norwegian Maximum Omega 2000 Natural Lemon 2000 мг Carlson 60 капсул</t>
  </si>
  <si>
    <t>088395172007</t>
  </si>
  <si>
    <t>CAR-01520</t>
  </si>
  <si>
    <t>Wild Caught Super Omega-3 Gems Carlson 50 капсул</t>
  </si>
  <si>
    <t>088395015205</t>
  </si>
  <si>
    <t>CAR-01540</t>
  </si>
  <si>
    <t>Norwegian The Very Finest Fish Oil Natural Lemon Carlson 200 мл</t>
  </si>
  <si>
    <t>088395015403</t>
  </si>
  <si>
    <t>CAR-01653</t>
  </si>
  <si>
    <t>Kid's Norwegian The Very Finest Fish Oil Natural Orange Carlson 200 мл</t>
  </si>
  <si>
    <t>088395016530</t>
  </si>
  <si>
    <t>CAR-01543</t>
  </si>
  <si>
    <t>Kid's Norwegian The Very Finest Fish Oil Natural Lemon 800 мг Carlson 200 мл</t>
  </si>
  <si>
    <t>088395015434</t>
  </si>
  <si>
    <t>SNS-02100</t>
  </si>
  <si>
    <t>Magnesium Citrate 133 мг Source Naturals 180 капсул</t>
  </si>
  <si>
    <t>021078021001</t>
  </si>
  <si>
    <t>SNS-01022</t>
  </si>
  <si>
    <t>Diet Chitosan 500 мг Source Naturals 60 капсул</t>
  </si>
  <si>
    <t>021078010227</t>
  </si>
  <si>
    <t>SNS-01023</t>
  </si>
  <si>
    <t>Diet Chitosan 500 мг Source Naturals 120 капсул</t>
  </si>
  <si>
    <t>021078010234</t>
  </si>
  <si>
    <t>SNS-01024</t>
  </si>
  <si>
    <t>Diet Chitosan 500 мг Source Naturals 240 капсул</t>
  </si>
  <si>
    <t>021078010241</t>
  </si>
  <si>
    <t>NOW-07112</t>
  </si>
  <si>
    <t>Organic Monk Fruit Zero-Calorie Liquid Sweetener Caramel Now Foods 53 мл</t>
  </si>
  <si>
    <t>BTH-00263-4</t>
  </si>
  <si>
    <t>Протеїн Platinum Whey BioTech 1 кг Морозиво бурбон ваніль</t>
  </si>
  <si>
    <t>BTH-00263-3</t>
  </si>
  <si>
    <t>Протеїн Platinum Whey BioTech 1 кг Печиво - Крем</t>
  </si>
  <si>
    <t>BTH-00263-2</t>
  </si>
  <si>
    <t>Протеїн Platinum Whey BioTech 1 кг Шоколадний брауні</t>
  </si>
  <si>
    <t>BTH-00263-5</t>
  </si>
  <si>
    <t>Протеїн Platinum Whey BioTech 1 кг Білий шоколад - Малина</t>
  </si>
  <si>
    <t>BTH-00263-1</t>
  </si>
  <si>
    <t>Протеїн Platinum Whey BioTech 1 кг Солона карамель</t>
  </si>
  <si>
    <t>BTH-00264-3</t>
  </si>
  <si>
    <t>Протеїн Platinum Whey BioTech 2 кг Морозиво бурбон ваніль</t>
  </si>
  <si>
    <t>BTH-00264-4</t>
  </si>
  <si>
    <t>Протеїн Platinum Whey BioTech 2 кг Печиво - Крем</t>
  </si>
  <si>
    <t>BTH-00264-5</t>
  </si>
  <si>
    <t>Протеїн Platinum Whey BioTech 2 кг Шоколадний брауні</t>
  </si>
  <si>
    <t>BTH-00264-2</t>
  </si>
  <si>
    <t>Протеїн Platinum Whey BioTech 2 кг Білий шоколад - Малина</t>
  </si>
  <si>
    <t>BTH-00264-1</t>
  </si>
  <si>
    <t>Протеїн Platinum Whey BioTech 2 кг Солона карамель</t>
  </si>
  <si>
    <t>BTH-00019-2</t>
  </si>
  <si>
    <t>Протеїн Hydro Whey Zero BioTech 1.8 кг Шоколад</t>
  </si>
  <si>
    <t>BTH-00265-10</t>
  </si>
  <si>
    <t>Протеїн Iso Whey Zero BioTech 454 г Банан</t>
  </si>
  <si>
    <t>BTH-00265-3</t>
  </si>
  <si>
    <t>Протеїн Iso Whey Zero BioTech 454 г Чорний бісквіт</t>
  </si>
  <si>
    <t>BTH-00265-2</t>
  </si>
  <si>
    <t>Протеїн Iso Whey Zero BioTech 454 г Лате</t>
  </si>
  <si>
    <t>BTH-00265-8</t>
  </si>
  <si>
    <t>Протеїн Iso Whey Zero BioTech 454 г Шоколад</t>
  </si>
  <si>
    <t>BTH-00265-6</t>
  </si>
  <si>
    <t>Протеїн Iso Whey Zero BioTech 454 г Кокос</t>
  </si>
  <si>
    <t>BTH-00265-5</t>
  </si>
  <si>
    <t>Протеїн Iso Whey Zero BioTech 454 г Печиво - Крем</t>
  </si>
  <si>
    <t>BTH-00265-13</t>
  </si>
  <si>
    <t>Протеїн Iso Whey Zero BioTech 454 г Лісовий горіх</t>
  </si>
  <si>
    <t>BTH-00265-12</t>
  </si>
  <si>
    <t>Протеїн Iso Whey Zero BioTech 454 г Лимонний чізкейк</t>
  </si>
  <si>
    <t>BTH-00265-11</t>
  </si>
  <si>
    <t>Протеїн Iso Whey Zero BioTech 454 г Ананас - Манго</t>
  </si>
  <si>
    <t>BTH-00265-1</t>
  </si>
  <si>
    <t>Протеїн Iso Whey Zero BioTech 454 г Фісташка</t>
  </si>
  <si>
    <t>BTH-00265-15</t>
  </si>
  <si>
    <t>Протеїн Iso Whey Zero BioTech 454 г Полуниця</t>
  </si>
  <si>
    <t>BTH-00265-14</t>
  </si>
  <si>
    <t>Протеїн Iso Whey Zero BioTech 454 г Тірамісу</t>
  </si>
  <si>
    <t>BTH-00265-16</t>
  </si>
  <si>
    <t>Протеїн Iso Whey Zero BioTech 454 г Ваніль</t>
  </si>
  <si>
    <t>BTH-00265-17</t>
  </si>
  <si>
    <t>Протеїн Iso Whey Zero BioTech 454 г Білий шоколад</t>
  </si>
  <si>
    <t>BTH-00058-2</t>
  </si>
  <si>
    <t>Глютамін Glutamine Zero BioTech 300 г Лимон</t>
  </si>
  <si>
    <t>NEL-09657</t>
  </si>
  <si>
    <t>Collagen Joint Complex NeoCell 120 капсул</t>
  </si>
  <si>
    <t>016185096578</t>
  </si>
  <si>
    <t>NEL-12900</t>
  </si>
  <si>
    <t>Marine Collagen Peptides + Hyaluronic Acid NeoCell 120 капсул</t>
  </si>
  <si>
    <t>016185129009</t>
  </si>
  <si>
    <t>NOW-04780</t>
  </si>
  <si>
    <t>Yucca 500 мг Now Foods 100 капсул</t>
  </si>
  <si>
    <t>DRB-00312</t>
  </si>
  <si>
    <t>5-HTP 100 мг Doctor's s Best 180 капсул</t>
  </si>
  <si>
    <t>DRB-00129</t>
  </si>
  <si>
    <t>Benfotiamine 150 with BenfoPure Doctor's s Best 120 капсул</t>
  </si>
  <si>
    <t>PWP-00048</t>
  </si>
  <si>
    <t>ZMA+B6 Powerful Progress 90 капсул</t>
  </si>
  <si>
    <t>CEN-28006</t>
  </si>
  <si>
    <t>Whole Herb Fenugreek 610 мг 21st Century 100 капсул</t>
  </si>
  <si>
    <t>NEL-01986</t>
  </si>
  <si>
    <t>Grassfed Collagen Peptides Unflavored NeoCell 200 г</t>
  </si>
  <si>
    <t>016185019867</t>
  </si>
  <si>
    <t>NEL-12990</t>
  </si>
  <si>
    <t>Grassfed Collagen Peptides Berry Lemon NeoCell 190 г</t>
  </si>
  <si>
    <t>016185129900</t>
  </si>
  <si>
    <t>NEL-12896</t>
  </si>
  <si>
    <t>Grassfed Collagen Peptides + Vitamin C NeoCell 250 таблеток</t>
  </si>
  <si>
    <t>016185128965</t>
  </si>
  <si>
    <t>NOW-01253</t>
  </si>
  <si>
    <t>Calcium Hydroxyapatite Caps Now Foods 120 капсул</t>
  </si>
  <si>
    <t>SWV-02725</t>
  </si>
  <si>
    <t>Tendon Support Formula Swanson 60 капсул</t>
  </si>
  <si>
    <t>087614027258</t>
  </si>
  <si>
    <t>Nutricost</t>
  </si>
  <si>
    <t>NCS-67527</t>
  </si>
  <si>
    <t>TUDCA 250 мг Nutricost 60 капсул</t>
  </si>
  <si>
    <t>NCS-67528</t>
  </si>
  <si>
    <t>TUDCA 250 мг Nutricost 30 капсул</t>
  </si>
  <si>
    <t>NCS-67069</t>
  </si>
  <si>
    <t>TUDCA 500 мг Nutricost 30 капсул</t>
  </si>
  <si>
    <t>CGN-02105</t>
  </si>
  <si>
    <t>Bromelain California Gold Nutrition 625 мг 90 капсул</t>
  </si>
  <si>
    <t>NOW-03504</t>
  </si>
  <si>
    <t>Red Yeast Rice 1200 мг Now Foods 60 таблеток</t>
  </si>
  <si>
    <t>NOW-01610</t>
  </si>
  <si>
    <t>DHA-250 Brain Health Now Foods 120 капсул</t>
  </si>
  <si>
    <t>CEN-22306</t>
  </si>
  <si>
    <t>Soy Isoflavones Extract Standardized 21st Century 60 капсул</t>
  </si>
  <si>
    <t>SOL-02260</t>
  </si>
  <si>
    <t>Potassium Solgar 100 таблеток</t>
  </si>
  <si>
    <t>033984022607</t>
  </si>
  <si>
    <t>SOL-00720</t>
  </si>
  <si>
    <t>Марганець</t>
  </si>
  <si>
    <t>Chelated Manganese Solgar 100 таблеток</t>
  </si>
  <si>
    <t>033984007208</t>
  </si>
  <si>
    <t>Вітаміни Animal Pak Powder Cherry Bomb Flavour Universal Nutrition 312 г</t>
  </si>
  <si>
    <t>039442132239</t>
  </si>
  <si>
    <t>NOW-00462</t>
  </si>
  <si>
    <t>B-12 5,000 мкг Now Foods 60 пастилок</t>
  </si>
  <si>
    <t>NOW-00496</t>
  </si>
  <si>
    <t>Methyl B-12 5,000 мкг Now Foods 60 пастилок</t>
  </si>
  <si>
    <t>NOW-03155</t>
  </si>
  <si>
    <t>Hyaluronic Acid 100 мг Now Foods 60 капсул</t>
  </si>
  <si>
    <t>NOW-03208</t>
  </si>
  <si>
    <t>CoQ10 100 мг Now Foods 50 капсул</t>
  </si>
  <si>
    <t>SPR-00006</t>
  </si>
  <si>
    <t>Протеїновий батончик Sporter Zero One 50 г Мокка капучіно</t>
  </si>
  <si>
    <t>SWV-11241</t>
  </si>
  <si>
    <t>Vitamin D3 High Potency 25 мкг 1000 IU Swanson 30 капсул</t>
  </si>
  <si>
    <t>087614112411</t>
  </si>
  <si>
    <t>SOL-34845</t>
  </si>
  <si>
    <t>Naturally Sourced Omega-3 Vegetarian DHA 200 мг Solgar 50 капсул</t>
  </si>
  <si>
    <t>033984348455</t>
  </si>
  <si>
    <t>NOW-01770</t>
  </si>
  <si>
    <t>Flax Oil 1000 мг Now Foods 100 капсул</t>
  </si>
  <si>
    <t>NOW-01647</t>
  </si>
  <si>
    <t>Omega-3 Fish Oil Gummy Chews Passion Fruit Now Foods 36 жувальних таблеток</t>
  </si>
  <si>
    <t>Beta-Glucan 500 мг Stark Pharm 60 капсул</t>
  </si>
  <si>
    <t>Pantothenic Acid Vitamin B5 500 мг Stark Pharm 180 таблеток</t>
  </si>
  <si>
    <t>Vitamin C Sodium Ascorbate 500 мг Stark Pharm 100 таблеток</t>
  </si>
  <si>
    <t>Myo-Inositol 500 мг Stark Pharm 240 капсул</t>
  </si>
  <si>
    <t>OSV-00658-2</t>
  </si>
  <si>
    <t>Протеїн Hydro Beef Protein OstroVit 700 г Малина</t>
  </si>
  <si>
    <t>OSV-00658-1</t>
  </si>
  <si>
    <t>Протеїн Hydro Beef Protein OstroVit 700 г Чорна смородина</t>
  </si>
  <si>
    <t>OSV-00657</t>
  </si>
  <si>
    <t>KSM-66 Ashwagandha + Magnesium + B6 P-5-P Vege OstroVit 90 капсул</t>
  </si>
  <si>
    <t>OSV-00451-18</t>
  </si>
  <si>
    <t>Протеїн 100% Whey Protein OstroVit 700 г Мигдаль - Кокос</t>
  </si>
  <si>
    <t>OSV-00451-19</t>
  </si>
  <si>
    <t>Протеїн 100% Whey Protein OstroVit 700 г Чорничний чізкейк</t>
  </si>
  <si>
    <t>NOR-01798</t>
  </si>
  <si>
    <t>Ultimate Omega Junior Ages 6+ Strawberry Nordic Naturals 90 капсул</t>
  </si>
  <si>
    <t>768990017988</t>
  </si>
  <si>
    <t>NOW-03325</t>
  </si>
  <si>
    <t>Menopause Support Now Foods 90 капсул</t>
  </si>
  <si>
    <t>BTH-00180-1</t>
  </si>
  <si>
    <t>Протеїн Iso Whey Zero BioTech 1.8 кг Чорний бісквіт</t>
  </si>
  <si>
    <t>BTH-00180-2</t>
  </si>
  <si>
    <t>Протеїн Iso Whey Zero BioTech 1.8 кг Лате</t>
  </si>
  <si>
    <t>BTH-00180-3</t>
  </si>
  <si>
    <t>Протеїн Iso Whey Zero BioTech 1.8 кг Шоколад</t>
  </si>
  <si>
    <t>BTH-00180-4</t>
  </si>
  <si>
    <t>Протеїн Iso Whey Zero BioTech 1.8 кг Кокос</t>
  </si>
  <si>
    <t>BTH-00180-5</t>
  </si>
  <si>
    <t>Протеїн Iso Whey Zero BioTech 1.8 кг Печиво - Крем</t>
  </si>
  <si>
    <t>BTH-00180-6</t>
  </si>
  <si>
    <t>Протеїн Iso Whey Zero BioTech 1.8 кг Чорний шоколад</t>
  </si>
  <si>
    <t>BTH-00180-7</t>
  </si>
  <si>
    <t>Протеїн Iso Whey Zero BioTech 1.8 кг Лісовий горіх</t>
  </si>
  <si>
    <t>BTH-00180-8</t>
  </si>
  <si>
    <t>Протеїн Iso Whey Zero BioTech 1.8 кг Лимонний чізкейк</t>
  </si>
  <si>
    <t>BTH-00180-9</t>
  </si>
  <si>
    <t>Протеїн Iso Whey Zero BioTech 1.8 кг Ананас - Манго</t>
  </si>
  <si>
    <t>BTH-00180-10</t>
  </si>
  <si>
    <t>Протеїн Iso Whey Zero BioTech 1.8 кг Фісташка</t>
  </si>
  <si>
    <t>BTH-00180-11</t>
  </si>
  <si>
    <t>Протеїн Iso Whey Zero BioTech 1.8 кг Солона карамель</t>
  </si>
  <si>
    <t>BTH-00180-12</t>
  </si>
  <si>
    <t>Протеїн Iso Whey Zero BioTech 1.8 кг Тірамісу</t>
  </si>
  <si>
    <t>BTH-00180-13</t>
  </si>
  <si>
    <t>Протеїн Iso Whey Zero BioTech 1.8 кг Білий шоколад</t>
  </si>
  <si>
    <t>BTH-00266-1</t>
  </si>
  <si>
    <t>Протеїн Iso Whey Zero Black BioTech 1.8 кг Полуниця</t>
  </si>
  <si>
    <t>BTH-00266-2</t>
  </si>
  <si>
    <t>Протеїн Iso Whey Zero Black BioTech 1.8 кг Ваніль</t>
  </si>
  <si>
    <t>BTH-00187-1</t>
  </si>
  <si>
    <t>Протеїн Iso Whey Zero Clear BioTech 500 г Персиковий чай</t>
  </si>
  <si>
    <t>BTH-00187-2</t>
  </si>
  <si>
    <t>Протеїн Iso Whey Zero Clear BioTech 500 г Червона ягода</t>
  </si>
  <si>
    <t>BTH-00187-3</t>
  </si>
  <si>
    <t>Протеїн Iso Whey Zero Clear BioTech 500 г Тропічні фрукти</t>
  </si>
  <si>
    <t>BTH-00267</t>
  </si>
  <si>
    <t>Magnesium Bisglycinate BioTech 90 капсул</t>
  </si>
  <si>
    <t>BTH-00268</t>
  </si>
  <si>
    <t>Men’s Arginine BioTech 90 капсул</t>
  </si>
  <si>
    <t>BTH-00181-1</t>
  </si>
  <si>
    <t>Протеїн Iso Whey Zero Natural BioTech 908 г Ваніль - Кориця</t>
  </si>
  <si>
    <t>BTH-00181-2</t>
  </si>
  <si>
    <t>Протеїн Iso Whey Zero Natural BioTech 908 г Полуниця</t>
  </si>
  <si>
    <t>CGN-02335</t>
  </si>
  <si>
    <t>NMN 175 мг California Gold Nutrition 180 капсул</t>
  </si>
  <si>
    <t>NTD-00003-14</t>
  </si>
  <si>
    <t>Протеїновий батончик Nutrend Excelent Protein Bar 85 г Дубайський шоколад</t>
  </si>
  <si>
    <t>SOL-02067</t>
  </si>
  <si>
    <t>Вітаміни Omnium Phytonutrient Complex Multiple Vitamin and Mineral Formula Solgar 90 таблеток</t>
  </si>
  <si>
    <t>033984020672</t>
  </si>
  <si>
    <t>NOW-02810</t>
  </si>
  <si>
    <t>D-Mannose Pure Powder Now Foods 85 г</t>
  </si>
  <si>
    <t>NOR-02723</t>
  </si>
  <si>
    <t>Children's DHA Ages 1+ Strawberry Nordic Naturals 237 мл</t>
  </si>
  <si>
    <t>768990027239</t>
  </si>
  <si>
    <t>Smartshake</t>
  </si>
  <si>
    <t>SAK-18686</t>
  </si>
  <si>
    <t>Шейкер Smartshake Lite Deep Rose 800 мл</t>
  </si>
  <si>
    <t>SAK-18559</t>
  </si>
  <si>
    <t>Шейкер Smartshake Reforce Stainless Steel Black 900 мл</t>
  </si>
  <si>
    <t>SAK-18441</t>
  </si>
  <si>
    <t>Шейкер Smartshake Original2Go ONE Shaker Cup Gunsmoke Black 800 мл</t>
  </si>
  <si>
    <t>SAK-18560</t>
  </si>
  <si>
    <t>Шейкер Smartshake Reforce Stainless Steel White 900 мл</t>
  </si>
  <si>
    <t>SAK-18418</t>
  </si>
  <si>
    <t>Шейкер Smartshake Original2Go One Series Navy Blue 800 мл</t>
  </si>
  <si>
    <t>SAK-18627</t>
  </si>
  <si>
    <t>Шейкер Smartshake Lite Navy Blue 800 мл</t>
  </si>
  <si>
    <t>SAK-18558</t>
  </si>
  <si>
    <t>Шейкер Smartshake Reforce Stainless Steel Gray 900 мл</t>
  </si>
  <si>
    <t>SAK-18625</t>
  </si>
  <si>
    <t>Шейкер Smartshake Lite Black 800 мл</t>
  </si>
  <si>
    <t>SAK-18417</t>
  </si>
  <si>
    <t>Шейкер Smartshake Original2Go One Series Army Green 800 мл</t>
  </si>
  <si>
    <t>NMN NAD + Booster 250 мг Stark Pharm 60 капсул</t>
  </si>
  <si>
    <t>NOW-03890</t>
  </si>
  <si>
    <t>Men's Active Sports Multi Now Foods 90 капсул</t>
  </si>
  <si>
    <t>NOW-04633</t>
  </si>
  <si>
    <t>KSM-66 Ashwagandha 600 мг Now Foods 90 капсул</t>
  </si>
  <si>
    <t>NOW-01718</t>
  </si>
  <si>
    <t>Virgin Coconut Oil 1000 мг Now Foods 120 капсул</t>
  </si>
  <si>
    <t>Креатин Micronized Creatine Powder Optimum Nutrition 600 г</t>
  </si>
  <si>
    <t>NOW-00387</t>
  </si>
  <si>
    <t>Vitamin D-3 Highest Potency 10,000 IU Now Foods 30 капсул</t>
  </si>
  <si>
    <t>NOW-01460</t>
  </si>
  <si>
    <t>Potassium Gluconate 99 мг Now Foods 100 таблеток</t>
  </si>
  <si>
    <t>NOW-01284</t>
  </si>
  <si>
    <t>Magnesium Glycinate With BioPerine Now Foods 60 капсул</t>
  </si>
  <si>
    <t>NOW-00689</t>
  </si>
  <si>
    <t>Vitamin C-1000 Now Foods 30 капсул</t>
  </si>
  <si>
    <t>NOW-01303</t>
  </si>
  <si>
    <t>Magnesium Malate Caps 95 мг Now Foods 180 капсул</t>
  </si>
  <si>
    <t>NOW-03381</t>
  </si>
  <si>
    <t>Вітаміни Vegan Hair, Skin &amp; Nails Now Foods 90 капсул</t>
  </si>
  <si>
    <t>CGN-02545</t>
  </si>
  <si>
    <t>Immune Complex 4 California Gold Nutrition 60 капсул</t>
  </si>
  <si>
    <t>NOW-00368</t>
  </si>
  <si>
    <t>Vitamin D High Potency 1,000 IU Now Foods 120 капсул</t>
  </si>
  <si>
    <t>NOW-03869</t>
  </si>
  <si>
    <t>Вітаміни Special Two Multi Vitamin Now Foods 240 капсул</t>
  </si>
  <si>
    <t>NOW-04752</t>
  </si>
  <si>
    <t>Senna Leaves 470 мг Now Foods 100 капсул</t>
  </si>
  <si>
    <t>NOW-04315</t>
  </si>
  <si>
    <t>Вітаміни та харчові добавки для тварин</t>
  </si>
  <si>
    <t>Omega-3 Support for Dogs/Cats Great Fish Now Foods Pets 180 капсул</t>
  </si>
  <si>
    <t>NOW-04324</t>
  </si>
  <si>
    <t>Pets UC-II Advanced Joint Mobility for Dogs/Cats Now Foods Pets 60 жувальних таблеток</t>
  </si>
  <si>
    <t>SOL-01057</t>
  </si>
  <si>
    <t>Олія примули Evening Primrose Oil 1300 мг Solgar 60 капсул</t>
  </si>
  <si>
    <t>033984010574</t>
  </si>
  <si>
    <t>SOL-01182</t>
  </si>
  <si>
    <t>Вітаміни V™ Formula VM-75® Multiple Vitamins with Chelated Minerals Solgar 90 таблеток</t>
  </si>
  <si>
    <t>033984011823</t>
  </si>
  <si>
    <t>SOL-01181</t>
  </si>
  <si>
    <t>Вітаміни V™ Formula VM-75® Multiple Vitamins with Chelated Minerals Solgar 60 таблеток</t>
  </si>
  <si>
    <t>033984011816</t>
  </si>
  <si>
    <t>SOL-01788</t>
  </si>
  <si>
    <t>Omega 3 Fish Oil Concentrate Solgar 120 капсул</t>
  </si>
  <si>
    <t>033984017887</t>
  </si>
  <si>
    <t>NOW-01720</t>
  </si>
  <si>
    <t>Borage Oil 1000 мг Now Foods 60 капсул</t>
  </si>
  <si>
    <t>NOW-00640</t>
  </si>
  <si>
    <t>Vitamin C-500 Chewable Cherry Now Foods 100 таблеток</t>
  </si>
  <si>
    <t>NOW-00630</t>
  </si>
  <si>
    <t>Vitamin C-500 Chewable Orange Now Foods 100 таблеток</t>
  </si>
  <si>
    <t>NOW-00066</t>
  </si>
  <si>
    <t>Liquid L-Carnitine 1000 мг Tropical Punch Now Foods 473 мл</t>
  </si>
  <si>
    <t>NOW-05108</t>
  </si>
  <si>
    <t>Порожні капсули Double "00" Veg Capsules Approx. 750 Empty Veg Capsules Now Foods 91 г</t>
  </si>
  <si>
    <t>NOW-04306</t>
  </si>
  <si>
    <t>Cardiovascular Support for Dog/Cats Now Foods Pets 127 г</t>
  </si>
  <si>
    <t>NOW-04303</t>
  </si>
  <si>
    <t>Joint Support for Dogs/Cats Now Foods Pets 90 жувальних таблеток</t>
  </si>
  <si>
    <t>NOW-04450</t>
  </si>
  <si>
    <t>L-Lysine for Cats Now Foods Pets 226.8 г</t>
  </si>
  <si>
    <t>NOW-04307</t>
  </si>
  <si>
    <t>Дезодоранти та спреї для тварин</t>
  </si>
  <si>
    <t>Спрей від бліх і кліщів для собак Now Foods Pets Flea &amp; Tick Spray for Dogs 237 мл</t>
  </si>
  <si>
    <t>NOW-08095</t>
  </si>
  <si>
    <t>Ополіскувач для ротової порожнини XyliWhite Mouthwash Fluoride-Free Refreshmint Now Foods Solutions 473 мл</t>
  </si>
  <si>
    <t>Pau D'Arco Extract Now Foods 59 мл</t>
  </si>
  <si>
    <t>SOL-01149</t>
  </si>
  <si>
    <t>B-Complex "100" Solgar 50 капсул</t>
  </si>
  <si>
    <t>033984011496</t>
  </si>
  <si>
    <t>NOW-03248</t>
  </si>
  <si>
    <t>Grape Seed Standardized Extract 100 мг Now Foods 100 капсул</t>
  </si>
  <si>
    <t>SOL-00954</t>
  </si>
  <si>
    <t>Megasorb CoQ-10 400 мг Solgar 30 капсул</t>
  </si>
  <si>
    <t>033984009547</t>
  </si>
  <si>
    <t>SOL-00871</t>
  </si>
  <si>
    <t>Chromium Picolinate 500 мкг Solgar 60 капсул</t>
  </si>
  <si>
    <t>033984008717</t>
  </si>
  <si>
    <t>SOL-01720</t>
  </si>
  <si>
    <t>Magnesium With B6 Solgar 100 таблеток</t>
  </si>
  <si>
    <t>033984017207</t>
  </si>
  <si>
    <t>FTW-00027</t>
  </si>
  <si>
    <t>Протеїновий батончик FitWin Yummy Bar 55 г Абрикос - Шоколад</t>
  </si>
  <si>
    <t>4820273230975</t>
  </si>
  <si>
    <t>FTW-00028</t>
  </si>
  <si>
    <t>Протеїновий батончик FitWin Yummy Bar 55 г Вишня - Шоколад</t>
  </si>
  <si>
    <t>4820273230982</t>
  </si>
  <si>
    <t>FTW-00029</t>
  </si>
  <si>
    <t>Протеїновий батончик FitWin Yummy Bar 55 г Лимон - Мохіто</t>
  </si>
  <si>
    <t>4820273230999</t>
  </si>
  <si>
    <t>FTW-00030</t>
  </si>
  <si>
    <t>Протеїновий батончик FitWin Yummy Bar 55 г Шоколад - Карамель</t>
  </si>
  <si>
    <t>4820273231002</t>
  </si>
  <si>
    <t>SBL-00129</t>
  </si>
  <si>
    <t>Black Elderberry Effervescent Tablets + Vitamin C &amp; Zinc Age 4+ Sambucol 15 шипучих таблеток</t>
  </si>
  <si>
    <t>SBL-00122</t>
  </si>
  <si>
    <t>Black Elderberry Advanced Immune Gummies + Vitamin C + Zinc Sambucol 30 жувальних таблеток</t>
  </si>
  <si>
    <t>SBL-00120</t>
  </si>
  <si>
    <t>Black Elderberry Throat Relief Soothing Lozenge With Honey Sambucol 20 льодяників</t>
  </si>
  <si>
    <t>SBL-00150</t>
  </si>
  <si>
    <t>Black Elderberry Cold &amp; Flu Relief Sambucol 30 таблеток</t>
  </si>
  <si>
    <t>SBL-00126</t>
  </si>
  <si>
    <t>Сироп з бузини Black Elderberry Syrup Advanced Immune Vitamin C + Zinc Sambucol 120 мл</t>
  </si>
  <si>
    <t>OSV-00524</t>
  </si>
  <si>
    <t>OSV-00632-2</t>
  </si>
  <si>
    <t>Magnesium Malate OstroVit 120 г Без смакових добавок</t>
  </si>
  <si>
    <t>DRB-00265</t>
  </si>
  <si>
    <t>Hyaluronic Acid + Chondroitin Sulfate with BioCell Collagen Doctor's Best 60 таблеток</t>
  </si>
  <si>
    <t>BTH-00265-4</t>
  </si>
  <si>
    <t>Протеїн Iso Whey Zero BioTech 454 г Чорний шоколад</t>
  </si>
  <si>
    <t>BTH-00265-9</t>
  </si>
  <si>
    <t>Протеїн Iso Whey Zero BioTech 454 г Солона карамель</t>
  </si>
  <si>
    <t>BTH-00265-18</t>
  </si>
  <si>
    <t>Протеїн Iso Whey Zero BioTech 454 г Catalan caramel cream</t>
  </si>
  <si>
    <t>BTH-00180-14</t>
  </si>
  <si>
    <t>Протеїн Iso Whey Zero BioTech 1.8 кг Банан</t>
  </si>
  <si>
    <t>BTH-00180-15</t>
  </si>
  <si>
    <t>Протеїн Iso Whey Zero BioTech 1.8 кг Catalan caramel cream</t>
  </si>
  <si>
    <t>BTH-00180-16</t>
  </si>
  <si>
    <t>Протеїн Iso Whey Zero BioTech 1.8 кг Полуниця</t>
  </si>
  <si>
    <t>BTH-00180-17</t>
  </si>
  <si>
    <t>Протеїн Iso Whey Zero BioTech 1.8 кг Ваніль</t>
  </si>
  <si>
    <t>BTH-00184-4</t>
  </si>
  <si>
    <t>Протеїн Iso Whey Zero Black BioTech 908 г Кокос - Манго</t>
  </si>
  <si>
    <t>BTH-00266-3</t>
  </si>
  <si>
    <t>Протеїн Iso Whey Zero Black BioTech 1.8 кг Шоколад</t>
  </si>
  <si>
    <t>Honees</t>
  </si>
  <si>
    <t>HNS-00404</t>
  </si>
  <si>
    <t>Для полегшення болю</t>
  </si>
  <si>
    <t>Льодяники для горла Honees Honey Lemon Menthol Eucalyptus Cough Drops 20 шт 100 г</t>
  </si>
  <si>
    <t>070650004048</t>
  </si>
  <si>
    <t>HNS-00403</t>
  </si>
  <si>
    <t>Льодяники для горла Honees Soothing Throat Drops with Honey Menthol &amp; Eucalyptus 20 шт 100 г</t>
  </si>
  <si>
    <t>070650004031</t>
  </si>
  <si>
    <t>HNS-00461</t>
  </si>
  <si>
    <t>Льодяники для горла Honees Honey Ginger Drops 20 шт 100 г</t>
  </si>
  <si>
    <t>070650004611</t>
  </si>
  <si>
    <t>HNS-00408</t>
  </si>
  <si>
    <t>Льодяники для горла Honees Soothing Throat Drops Honey 20 шт 100 г</t>
  </si>
  <si>
    <t>070650004086</t>
  </si>
  <si>
    <t>HNS-00407</t>
  </si>
  <si>
    <t>Льодяники для горла Honees Honey Lemon Menthol Eucalyptus Cough Drops 9 шт 45 г</t>
  </si>
  <si>
    <t>070650004079</t>
  </si>
  <si>
    <t>HNS-06504</t>
  </si>
  <si>
    <t>Льодяники для горла Honees Soothing Throat Drops Honey 9 шт 45 г</t>
  </si>
  <si>
    <t>07065042</t>
  </si>
  <si>
    <t>HNS-06524</t>
  </si>
  <si>
    <t>Льодяники для горла Honees Soothing Throat Drops with Honey Menthol &amp; Eucalyptus 9 шт 45 г</t>
  </si>
  <si>
    <t>07065246</t>
  </si>
  <si>
    <t>HNS-00001</t>
  </si>
  <si>
    <t>Льодяники для горла Honees Milk &amp; Honey Filled Drops 9 шт 42 г</t>
  </si>
  <si>
    <t>070650000019</t>
  </si>
  <si>
    <t>SWV-01035</t>
  </si>
  <si>
    <t>Folic Acid 800 мкг Swanson 250 капсул</t>
  </si>
  <si>
    <t>087614010359</t>
  </si>
  <si>
    <t>NOW-02907</t>
  </si>
  <si>
    <t>Acidophilus Two Billion Now Foods 250 капсул</t>
  </si>
  <si>
    <t>CAR-01545</t>
  </si>
  <si>
    <t>Norwegian The Very Finest Fish Oil Natural Lemon Carlson 500 мл</t>
  </si>
  <si>
    <t>088395015458</t>
  </si>
  <si>
    <t>OSV-00659</t>
  </si>
  <si>
    <t>Glucosamine + MSM + Chondroitin + Vitamin C OstroVit 90 таблеток</t>
  </si>
  <si>
    <t>NTD-00006</t>
  </si>
  <si>
    <t>Flexit Gelacoll Nutrend 180 капсул</t>
  </si>
  <si>
    <t>NTD-00007</t>
  </si>
  <si>
    <t>Flexit Gelacoll Nutrend 360 капсул</t>
  </si>
  <si>
    <t>NTD-00008</t>
  </si>
  <si>
    <t>Креми та мазі для суглобів і зв'язок</t>
  </si>
  <si>
    <t>Flexit Gold Gel Nutrend 100 мл</t>
  </si>
  <si>
    <t>NTD-00009-1</t>
  </si>
  <si>
    <t>Flexit Gold Drink Nutrend 400 г Апельсин</t>
  </si>
  <si>
    <t>NTD-00009-2</t>
  </si>
  <si>
    <t>Flexit Gold Drink Nutrend 400 г Груша</t>
  </si>
  <si>
    <t>NTD-00009-3</t>
  </si>
  <si>
    <t>Flexit Gold Drink Nutrend 400 г Чорна смородина</t>
  </si>
  <si>
    <t>NTD-00009-4</t>
  </si>
  <si>
    <t>Flexit Gold Drink Nutrend 400 г Яблуко</t>
  </si>
  <si>
    <t>NTD-00010-1</t>
  </si>
  <si>
    <t>Flexit Drink Nutrend 400 г Апельсин</t>
  </si>
  <si>
    <t>NTD-00010-2</t>
  </si>
  <si>
    <t>Flexit Drink Nutrend 400 г Грейпфрут</t>
  </si>
  <si>
    <t>NTD-00010-3</t>
  </si>
  <si>
    <t>Flexit Drink Nutrend 400 г Лимон</t>
  </si>
  <si>
    <t>NTD-00010-4</t>
  </si>
  <si>
    <t>Flexit Drink Nutrend 400 г Персик</t>
  </si>
  <si>
    <t>NTD-00010-5</t>
  </si>
  <si>
    <t>Flexit Drink Nutrend 400 г Полуниця</t>
  </si>
  <si>
    <t>NTD-00011-1</t>
  </si>
  <si>
    <t>Endurosnack Nutrend 75 г Абрикос</t>
  </si>
  <si>
    <t>NTD-00011-2</t>
  </si>
  <si>
    <t>Endurosnack Nutrend 75 г Апельсин</t>
  </si>
  <si>
    <t>NTD-00011-3</t>
  </si>
  <si>
    <t>Endurosnack Nutrend 75 г Зелене яблуко</t>
  </si>
  <si>
    <t>NTD-00011-4</t>
  </si>
  <si>
    <t>Endurosnack Nutrend 75 г Ожина</t>
  </si>
  <si>
    <t>NTD-00012-1</t>
  </si>
  <si>
    <t>Carbosnack Tube Nutrend 50 г Абрикос</t>
  </si>
  <si>
    <t>NTD-00012-2</t>
  </si>
  <si>
    <t>Carbosnack Tube Nutrend 50 г Блакитна малина</t>
  </si>
  <si>
    <t>NTD-00012-3</t>
  </si>
  <si>
    <t>Carbosnack Tube Nutrend 50 г Зелене яблуко</t>
  </si>
  <si>
    <t>NTD-00012-4</t>
  </si>
  <si>
    <t>Carbosnack Tube Nutrend 50 г Кола</t>
  </si>
  <si>
    <t>NTD-00012-5</t>
  </si>
  <si>
    <t>Carbosnack Tube Nutrend 50 г Лимон</t>
  </si>
  <si>
    <t>NTD-00012-6</t>
  </si>
  <si>
    <t>Carbosnack Tube Nutrend 50 г Чорниця</t>
  </si>
  <si>
    <t>NTD-00013-1</t>
  </si>
  <si>
    <t>Carbosnack Sachet Nutrend 50 г Абрикос</t>
  </si>
  <si>
    <t>NTD-00013-3</t>
  </si>
  <si>
    <t>Carbosnack Sachet Nutrend 50 г Зелене яблуко</t>
  </si>
  <si>
    <t>NTD-00013-5</t>
  </si>
  <si>
    <t>Carbosnack Sachet Nutrend 50 г Лимон</t>
  </si>
  <si>
    <t>NTD-00013-6</t>
  </si>
  <si>
    <t>Carbosnack Sachet Nutrend 50 г Чорниця</t>
  </si>
  <si>
    <t>NTD-00014</t>
  </si>
  <si>
    <t>BCAA Liquid Shot Nutrend 60 мл</t>
  </si>
  <si>
    <t>NTD-00015-1</t>
  </si>
  <si>
    <t>Carnitine 3000 Shot Nutrend 60 мл Ананас</t>
  </si>
  <si>
    <t>NTD-00015-2</t>
  </si>
  <si>
    <t>Carnitine 3000 Shot Nutrend 60 мл Апельсин</t>
  </si>
  <si>
    <t>NTD-00015-3</t>
  </si>
  <si>
    <t>Carnitine 3000 Shot Nutrend 60 мл Полуниця</t>
  </si>
  <si>
    <t>NTD-00016-1</t>
  </si>
  <si>
    <t>Carnitine 100000 Nutrend 1 л Лимон</t>
  </si>
  <si>
    <t>Berberine HCL 350 Stark Pharm 60 капсул</t>
  </si>
  <si>
    <t>Vitamins D3 &amp; K2 Stark Pharm 120 таблеток</t>
  </si>
  <si>
    <t>PRP-00143</t>
  </si>
  <si>
    <t>Протеїновий батончик Power Pro 32% Макадамія 60 г Без цукру</t>
  </si>
  <si>
    <t>NOW-04614</t>
  </si>
  <si>
    <t>Boswellia Extract 250 мг Now Foods 120 капсул</t>
  </si>
  <si>
    <t>NOW-04612</t>
  </si>
  <si>
    <t>Bilberry Complex Now Foods 100 капсул</t>
  </si>
  <si>
    <t>NCS-57214</t>
  </si>
  <si>
    <t>Iron 25 мг Nutricost 120 капсул</t>
  </si>
  <si>
    <t>CAR-05571</t>
  </si>
  <si>
    <t>Chelated Iron 27 мг Carlson 100 таблеток</t>
  </si>
  <si>
    <t>088395055713</t>
  </si>
  <si>
    <t>LKN-02513</t>
  </si>
  <si>
    <t>Vitamin D3 + K2 California Gold Nutrition 240 капсул</t>
  </si>
  <si>
    <t>Vitamin D3 + K2 as MK-7 California Gold Nutrition 60 капсул</t>
  </si>
  <si>
    <t>CGN-02333</t>
  </si>
  <si>
    <t>Vitamin D3 + K2 as MK-7 California Gold Nutrition 180 капсул</t>
  </si>
  <si>
    <t>LKN-02512</t>
  </si>
  <si>
    <t>CAR-10530</t>
  </si>
  <si>
    <t>Kid's Super Daily D3 + K2 Carlson 10.16 мл</t>
  </si>
  <si>
    <t>088395105302</t>
  </si>
  <si>
    <t>LipoBar</t>
  </si>
  <si>
    <t>LPB-00001</t>
  </si>
  <si>
    <t>Протеїновий батончик LipoBar protein 33% exclusive 50 г Полуниця</t>
  </si>
  <si>
    <t>4820270480175</t>
  </si>
  <si>
    <t>LPB-00002</t>
  </si>
  <si>
    <t>Протеїновий батончик LipoBar protein 33% exclusive 50 г Малина</t>
  </si>
  <si>
    <t>4820270480083</t>
  </si>
  <si>
    <t>LPB-00003</t>
  </si>
  <si>
    <t>Протеїновий батончик LipoBar protein 33% exclusive 50 г Гранат</t>
  </si>
  <si>
    <t>4820270480144</t>
  </si>
  <si>
    <t>LPB-00004</t>
  </si>
  <si>
    <t>Протеїновий батончик LipoBar protein 33% exclusive 50 г Фісташка</t>
  </si>
  <si>
    <t>4820270480106</t>
  </si>
  <si>
    <t>LPB-00005</t>
  </si>
  <si>
    <t>Протеїновий батончик LipoBar protein 33% exclusive 50 г Апельсин</t>
  </si>
  <si>
    <t>4820270480212</t>
  </si>
  <si>
    <t>LPB-00006</t>
  </si>
  <si>
    <t>Протеїновий батончик LipoBar protein 33% exclusive 50 г Марципан</t>
  </si>
  <si>
    <t>4820270480199</t>
  </si>
  <si>
    <t>LPB-00007</t>
  </si>
  <si>
    <t>Протеїновий батончик LipoBar protein 33% exclusive 50 г Манго</t>
  </si>
  <si>
    <t>4820270480168</t>
  </si>
  <si>
    <t>LPB-00008</t>
  </si>
  <si>
    <t>Протеїновий батончик LipoBar protein 33% exclusive 50 г Лісовий горіх</t>
  </si>
  <si>
    <t>4820270480090</t>
  </si>
  <si>
    <t>LPB-00009</t>
  </si>
  <si>
    <t>Протеїновий батончик LipoBar protein 33% exclusive 50 г Кокос</t>
  </si>
  <si>
    <t>4820270480137</t>
  </si>
  <si>
    <t>LPB-00010</t>
  </si>
  <si>
    <t>Протеїновий батончик LipoBar protein 33% exclusive 50 г Шоколад</t>
  </si>
  <si>
    <t>4820270480120</t>
  </si>
  <si>
    <t>LPB-00011</t>
  </si>
  <si>
    <t>Протеїновий батончик LipoBar protein 33% exclusive 50 г Вишня</t>
  </si>
  <si>
    <t>4820270480076</t>
  </si>
  <si>
    <t>LPB-00012</t>
  </si>
  <si>
    <t>Протеїновий батончик LipoBar protein 33% exclusive 50 г Карамель</t>
  </si>
  <si>
    <t>4820270480113</t>
  </si>
  <si>
    <t>LPB-00013</t>
  </si>
  <si>
    <t>Протеїновий батончик LipoBar protein 33% exclusive 50 г Капучіно</t>
  </si>
  <si>
    <t>4820270480205</t>
  </si>
  <si>
    <t>LPB-00014</t>
  </si>
  <si>
    <t>Протеїновий батончик LipoBar protein 33% exclusive 50 г Печиво</t>
  </si>
  <si>
    <t>4820270480182</t>
  </si>
  <si>
    <t>LPB-00015</t>
  </si>
  <si>
    <t>Протеїновий батончик LipoBar protein 33% exclusive 50 г Абрикос</t>
  </si>
  <si>
    <t>4820270480151</t>
  </si>
  <si>
    <t>Boswellia MAX 600 мг Stark Pharm 60 капсул</t>
  </si>
  <si>
    <t>FTW-00032</t>
  </si>
  <si>
    <t>Протеїновий батончик FitWin Vegan Bar 60 г Кава - Солона карамель</t>
  </si>
  <si>
    <t>4820273231095</t>
  </si>
  <si>
    <t>FTW-00031</t>
  </si>
  <si>
    <t>Протеїновий батончик FitWin Vegan Bar 60 г Фісташка - Малина</t>
  </si>
  <si>
    <t>4820273231088</t>
  </si>
  <si>
    <t>FTW-00034</t>
  </si>
  <si>
    <t>Протеїновий батончик FitWin Vegan Bar 50 г Фундук - Карамель</t>
  </si>
  <si>
    <t>4820273231071</t>
  </si>
  <si>
    <t>FTW-00033</t>
  </si>
  <si>
    <t>Протеїновий батончик FitWin Vegan Bar 50 г Шоколад - Лимон</t>
  </si>
  <si>
    <t>4820273231101</t>
  </si>
  <si>
    <t>OSV-00660-1</t>
  </si>
  <si>
    <t>Протеїн 100% Whey Protein OstroVit 2 кг Бісквітний торт</t>
  </si>
  <si>
    <t>OSV-00660-2</t>
  </si>
  <si>
    <t>Протеїн 100% Whey Protein OstroVit 2 кг Ваніль</t>
  </si>
  <si>
    <t>OSV-00660-3</t>
  </si>
  <si>
    <t>Протеїн 100% Whey Protein OstroVit 2 кг Лісовий горіх</t>
  </si>
  <si>
    <t>OSV-00660-4</t>
  </si>
  <si>
    <t>Протеїн 100% Whey Protein OstroVit 2 кг Бісквіт</t>
  </si>
  <si>
    <t>OSV-00660-5</t>
  </si>
  <si>
    <t>Протеїн 100% Whey Protein OstroVit 2 кг Шоколад</t>
  </si>
  <si>
    <t>Креатин 100% Creatine Monohydrate Biotech 300 г Без смакових добавок</t>
  </si>
  <si>
    <t>BTH-00066-1</t>
  </si>
  <si>
    <t>BTH-00066-2</t>
  </si>
  <si>
    <t>Креатин 100% Creatine Monohydrate BioTech 300 г Ананас - Манго</t>
  </si>
  <si>
    <t>BTH-00066-3</t>
  </si>
  <si>
    <t>Креатин 100% Creatine Monohydrate BioTech 300 г Апельсин</t>
  </si>
  <si>
    <t>BTH-00066-4</t>
  </si>
  <si>
    <t>Креатин 100% Creatine Monohydrate BioTech 300 г Персиковий чай</t>
  </si>
  <si>
    <t>BTH-00066-5</t>
  </si>
  <si>
    <t>Креатин 100% Creatine Monohydrate BioTech 300 г Цитрус</t>
  </si>
  <si>
    <t>CGN-02274</t>
  </si>
  <si>
    <t>Chewable Vitamin C with Bioflavonoid Complex for Children Orange California Gold Nutrition 90 жувальних таблеток</t>
  </si>
  <si>
    <t>CGN-02271</t>
  </si>
  <si>
    <t>Chewable Magnesium for Children Cherry California Gold Nutrition 90 жувальних таблеток</t>
  </si>
  <si>
    <t>CAR-55940</t>
  </si>
  <si>
    <t>Kid's Chewable Iron Strawberry 15 мг Carlson 60 таблеток</t>
  </si>
  <si>
    <t>088395559402</t>
  </si>
  <si>
    <t>BTH-00086-15</t>
  </si>
  <si>
    <t>Протеїн Iso Whey Zero BioTech 908 г Тірамісу</t>
  </si>
  <si>
    <t>BTH-00086-16</t>
  </si>
  <si>
    <t>Протеїн Iso Whey Zero BioTech 908 г Білий шоколад</t>
  </si>
  <si>
    <t>BTH-00263-6</t>
  </si>
  <si>
    <t>Протеїн Platinum Whey BioTech 1 кг Полуниця</t>
  </si>
  <si>
    <t>BTH-00264-6</t>
  </si>
  <si>
    <t>Протеїн Platinum Whey BioTech 2 кг Полуниця</t>
  </si>
  <si>
    <t>PRP-00144</t>
  </si>
  <si>
    <t>Батончик Power Pro Coconut Bar Vegan Chia 50 г Без цукру</t>
  </si>
  <si>
    <t>GON-00024</t>
  </si>
  <si>
    <t>Протеїновий батончик Go On Nutrition Wonder Protein bar 45 г Солона арахісова карамель</t>
  </si>
  <si>
    <t>GON-00025</t>
  </si>
  <si>
    <t>Протеїновий батончик Go On Nutrition Wonder Protein bar 45 г Бананова карамель</t>
  </si>
  <si>
    <t>SWV-02067</t>
  </si>
  <si>
    <t>Albion Selenium 200 мкг Swanson 90 капсул</t>
  </si>
  <si>
    <t>087614020679</t>
  </si>
  <si>
    <t>Казеїн Casein Gold Standard 100% Optimum Nutrition 850 г Шоколад</t>
  </si>
  <si>
    <t>OPN-00010-1</t>
  </si>
  <si>
    <t>Казеїн Gold Standard 100% Casein Optimum Nutrition 1.8 кг Шоколад</t>
  </si>
  <si>
    <t>OPN-02384</t>
  </si>
  <si>
    <t>Креатин Micronized Creatine Powder Optimum Nutrition 300 г</t>
  </si>
  <si>
    <t>OPN-02385</t>
  </si>
  <si>
    <t>OPN-02171</t>
  </si>
  <si>
    <t>Zinc Magnesium Aspartate Optimum Nutrition 180 капсул</t>
  </si>
  <si>
    <t>OPN-02482</t>
  </si>
  <si>
    <t>Zinc Magnesium Aspartate Optimum Nutrition 90 капсул</t>
  </si>
  <si>
    <t>OPN-00022</t>
  </si>
  <si>
    <t>BCAA 1000 caps Optimum Nutrition 60 капсул</t>
  </si>
  <si>
    <t>OPN-02133</t>
  </si>
  <si>
    <t>Креатин Micronized Creatine Capsules 2.5 г Optimum Nutrition 100 капсул</t>
  </si>
  <si>
    <t>OPN-02135</t>
  </si>
  <si>
    <t>Креатин Micronized Creatine Capsules 2.5 г Optimum Nutrition 300 капсул</t>
  </si>
  <si>
    <t>NTD-00016-2</t>
  </si>
  <si>
    <t>Carnitine 100000 Nutrend 1 л Апельсин</t>
  </si>
  <si>
    <t>NTD-00016-3</t>
  </si>
  <si>
    <t>Carnitine 100000 Nutrend 1 л Вишня</t>
  </si>
  <si>
    <t>NTD-00017-1</t>
  </si>
  <si>
    <t>Collagen Liquid Nutrend 500 мл Апельсин</t>
  </si>
  <si>
    <t>CEN-27709</t>
  </si>
  <si>
    <t>Calcium Citrate Petites + D3 21st Century 200 таблеток</t>
  </si>
  <si>
    <t>FTW-00035</t>
  </si>
  <si>
    <t>Протеїновий батончик FitWin з начинкою 60 г Подвійний шоколад</t>
  </si>
  <si>
    <t>4820273231156</t>
  </si>
  <si>
    <t>FTW-00036</t>
  </si>
  <si>
    <t>Протеїновий батончик FitWin з начинкою 60 г Молочний крем</t>
  </si>
  <si>
    <t>4820273231163</t>
  </si>
  <si>
    <t>Протеїновий батончик Nutrend Excelent Protein Bar 85 г Лимон - Сир - Малина - Журавлина</t>
  </si>
  <si>
    <t>SWV-02282</t>
  </si>
  <si>
    <t>Resveratrol 50 мг Swanson 30 капсул</t>
  </si>
  <si>
    <t>087614022826</t>
  </si>
  <si>
    <t>SWV-02530</t>
  </si>
  <si>
    <t>Resveratrol 250 мг Swanson 30 капсул</t>
  </si>
  <si>
    <t>087614025308</t>
  </si>
  <si>
    <t>CGN-02546</t>
  </si>
  <si>
    <t>Defender 4 with Vitamin C Vitamin D Zinc &amp; Selenium California Gold Nutrition 180 капсул</t>
  </si>
  <si>
    <t>CAR-19330</t>
  </si>
  <si>
    <t>Kid's Norwegian The Very Finest Fish Oil Natural Mixed Berry 800 мг Carlson 200 мл</t>
  </si>
  <si>
    <t>088395193309</t>
  </si>
  <si>
    <t>CAR-19430</t>
  </si>
  <si>
    <t>Kid's Norwegian The Very Finest Fish Oil Just Peachie 800 мг Carlson 200 мл</t>
  </si>
  <si>
    <t>088395194306</t>
  </si>
  <si>
    <t>PRP-00145</t>
  </si>
  <si>
    <t>Протеїн Whey Protein Power Pro 2 кг Лісові ягоди</t>
  </si>
  <si>
    <t>PRP-00146</t>
  </si>
  <si>
    <t>Гейнер Gainer Amino + BCAA Power Pro 2 кг Ваніль</t>
  </si>
  <si>
    <t>BTH-00269</t>
  </si>
  <si>
    <t>Iron Professional BioTech 60 таблеток</t>
  </si>
  <si>
    <t>NOW-08198</t>
  </si>
  <si>
    <t>Vitamin D-3 Cream 1,000 IU Now Foods 118 мл</t>
  </si>
  <si>
    <t>Beta-Alanine 2400 OstroVit 300 капсул</t>
  </si>
  <si>
    <t>CGN-01129</t>
  </si>
  <si>
    <t>L-Citrulline Kyowa Hakko 500 мг California Gold Nutrition Sport 60 капсул</t>
  </si>
  <si>
    <t>NCS-00849</t>
  </si>
  <si>
    <t>L-Citrulline Nutricost 120 капсул</t>
  </si>
  <si>
    <t>FTW-00037</t>
  </si>
  <si>
    <t>Протеїновий батончик FitWin Crunch Bar 50 г Груша - Карамель</t>
  </si>
  <si>
    <t>4820273231194</t>
  </si>
  <si>
    <t>FTW-00038</t>
  </si>
  <si>
    <t>Протеїновий батончик FitWin Crunch Bar 50 г Папайя</t>
  </si>
  <si>
    <t>4820273231200</t>
  </si>
  <si>
    <t>OSV-00661</t>
  </si>
  <si>
    <t>Magnesium Citrate + Potassium + B6 P-5-P OstroVit Pharma 60 капсул</t>
  </si>
  <si>
    <t>OSV-00662</t>
  </si>
  <si>
    <t>DailySet Sport OstroVit Pharma 60 капсул</t>
  </si>
  <si>
    <t>OSV-00663</t>
  </si>
  <si>
    <t>Elektrolity OstroVit Pharma 60 капсул</t>
  </si>
  <si>
    <t>PWP-00049</t>
  </si>
  <si>
    <t>Вітаміни Yummy Boomy Powerful Progress 60 жувальних цукерок</t>
  </si>
  <si>
    <t>NOW-01880</t>
  </si>
  <si>
    <t>Олія зародків пшениці</t>
  </si>
  <si>
    <t>Wheat Germ Oil Now Foods 473 мл</t>
  </si>
  <si>
    <t>NOW-00265</t>
  </si>
  <si>
    <t>L-Tyrosine Pure Powder Now Foods 113 г</t>
  </si>
  <si>
    <t>NOW-00428</t>
  </si>
  <si>
    <t>B-50 Now Foods 250 таблеток</t>
  </si>
  <si>
    <t>NOW-00752</t>
  </si>
  <si>
    <t>Calcium Ascorbate Now Foods 227 г</t>
  </si>
  <si>
    <t>NOW-07758</t>
  </si>
  <si>
    <t>Shea Butter Now Foods Solutions 198 г</t>
  </si>
  <si>
    <t>NOW-08000</t>
  </si>
  <si>
    <t>Крем Vitamin C &amp; Sea Buckthorn Moisturizer Now Foods 59 мл</t>
  </si>
  <si>
    <t>CGN-01176</t>
  </si>
  <si>
    <t>Organic Spirulina 500 мг California Gold Nutrition 720 таблеток</t>
  </si>
  <si>
    <t>NOW-02808</t>
  </si>
  <si>
    <t>D-Mannose 500 мг Now Foods 60 капсул</t>
  </si>
  <si>
    <t>CGN-02025</t>
  </si>
  <si>
    <t>Benfotiamine 150 мг California Gold Nutrition 90 капсул</t>
  </si>
  <si>
    <t>NOW-91418</t>
  </si>
  <si>
    <t>Berberine Glucose Support Now Foods 60 капсул</t>
  </si>
  <si>
    <t>SWV-17065</t>
  </si>
  <si>
    <t>Krill Oil Maximum Strength Swanson 30 капсул</t>
  </si>
  <si>
    <t>087614170657</t>
  </si>
  <si>
    <t>SWV-02976</t>
  </si>
  <si>
    <t>Benfotiamine High Potency 160 мг Swanson 60 капсул</t>
  </si>
  <si>
    <t>087614029764</t>
  </si>
  <si>
    <t>BTH-00271-1</t>
  </si>
  <si>
    <t>Протеїн Platinum Whey BioTech 22.5 г Шоколадний брауні</t>
  </si>
  <si>
    <t>BTH-00271-2</t>
  </si>
  <si>
    <t>Протеїн Platinum Whey BioTech 22.5 г Печиво - Крем</t>
  </si>
  <si>
    <t>BTH-00271-3</t>
  </si>
  <si>
    <t>Протеїн Platinum Whey BioTech 22.5 г Солона карамель</t>
  </si>
  <si>
    <t>NOW-01287</t>
  </si>
  <si>
    <t>Magnesium Glycinate With BioPerine Now Foods 180 капсул</t>
  </si>
  <si>
    <t>SOL-03312</t>
  </si>
  <si>
    <t>Vitamin D3 125 мкг 5000 IU Solgar 60 капсул</t>
  </si>
  <si>
    <t>033984033122</t>
  </si>
  <si>
    <t>NOW-02690</t>
  </si>
  <si>
    <t>Certified Organic Spirulina Powder Now Foods 113 г</t>
  </si>
  <si>
    <t>NOR-06110</t>
  </si>
  <si>
    <t>Ultimate Omega Fish Oil Teen Ages 12+ Strawberry Nordic Naturals 60 капсул</t>
  </si>
  <si>
    <t>768990061103</t>
  </si>
  <si>
    <t>OPN-02450</t>
  </si>
  <si>
    <t>OPN-05223</t>
  </si>
  <si>
    <t>SOL-54709</t>
  </si>
  <si>
    <t>OPN-05227</t>
  </si>
  <si>
    <t>UNN-13221</t>
  </si>
  <si>
    <t>UNN-13223</t>
  </si>
  <si>
    <t>OPN-02452</t>
  </si>
  <si>
    <t>UNN-00042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</si>
</sst>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4" tint="-0.249977111117893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8"/>
      <color theme="4" tint="-0.249977111117893"/>
      <name val="Abadi"/>
      <family val="2"/>
    </font>
    <font>
      <sz val="16"/>
      <name val="Abadi"/>
      <family val="2"/>
    </font>
    <font>
      <sz val="16"/>
      <color theme="1"/>
      <name val="Abadi"/>
      <family val="2"/>
    </font>
    <font>
      <b/>
      <sz val="20"/>
      <color theme="0"/>
      <name val="Abadi"/>
      <family val="2"/>
    </font>
    <font>
      <sz val="14"/>
      <color theme="4" tint="-0.249977111117893"/>
      <name val="Abadi"/>
      <family val="2"/>
    </font>
    <font>
      <sz val="11"/>
      <color theme="1"/>
      <name val="Abadi"/>
      <family val="2"/>
    </font>
    <font>
      <b/>
      <sz val="16"/>
      <color theme="0"/>
      <name val="Abadi"/>
      <family val="2"/>
    </font>
    <font>
      <sz val="11"/>
      <color theme="0"/>
      <name val="Abadi"/>
      <family val="2"/>
    </font>
    <font>
      <b/>
      <sz val="11"/>
      <color theme="0"/>
      <name val="Abadi"/>
      <family val="2"/>
    </font>
    <font>
      <sz val="12"/>
      <color theme="1"/>
      <name val="Abadi"/>
      <family val="2"/>
    </font>
    <font>
      <sz val="14"/>
      <color theme="10"/>
      <name val="Abad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EFA1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31C53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D22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8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hidden="1"/>
    </xf>
    <xf numFmtId="0" fontId="0" fillId="0" borderId="15" xfId="0" applyBorder="1"/>
    <xf numFmtId="0" fontId="0" fillId="0" borderId="11" xfId="0" applyBorder="1"/>
    <xf numFmtId="0" fontId="0" fillId="0" borderId="14" xfId="0" applyBorder="1"/>
    <xf numFmtId="0" fontId="1" fillId="0" borderId="14" xfId="0" applyFont="1" applyBorder="1"/>
    <xf numFmtId="0" fontId="1" fillId="4" borderId="11" xfId="0" applyFont="1" applyFill="1" applyBorder="1"/>
    <xf numFmtId="0" fontId="1" fillId="4" borderId="14" xfId="0" applyFont="1" applyFill="1" applyBorder="1"/>
    <xf numFmtId="0" fontId="1" fillId="4" borderId="9" xfId="0" applyFont="1" applyFill="1" applyBorder="1"/>
    <xf numFmtId="0" fontId="0" fillId="2" borderId="0" xfId="0" applyFill="1"/>
    <xf numFmtId="0" fontId="0" fillId="6" borderId="0" xfId="0" applyFill="1"/>
    <xf numFmtId="0" fontId="0" fillId="0" borderId="1" xfId="0" applyBorder="1"/>
    <xf numFmtId="0" fontId="0" fillId="5" borderId="1" xfId="0" applyFill="1" applyBorder="1"/>
    <xf numFmtId="0" fontId="0" fillId="5" borderId="0" xfId="0" applyFill="1" applyProtection="1">
      <protection hidden="1"/>
    </xf>
    <xf numFmtId="2" fontId="1" fillId="5" borderId="5" xfId="0" applyNumberFormat="1" applyFont="1" applyFill="1" applyBorder="1" applyProtection="1">
      <protection hidden="1"/>
    </xf>
    <xf numFmtId="2" fontId="1" fillId="5" borderId="1" xfId="0" applyNumberFormat="1" applyFont="1" applyFill="1" applyBorder="1" applyProtection="1">
      <protection hidden="1"/>
    </xf>
    <xf numFmtId="2" fontId="1" fillId="5" borderId="15" xfId="0" applyNumberFormat="1" applyFont="1" applyFill="1" applyBorder="1" applyProtection="1">
      <protection hidden="1"/>
    </xf>
    <xf numFmtId="2" fontId="1" fillId="5" borderId="5" xfId="0" applyNumberFormat="1" applyFont="1" applyFill="1" applyBorder="1" applyAlignment="1" applyProtection="1">
      <alignment horizontal="right"/>
      <protection hidden="1"/>
    </xf>
    <xf numFmtId="2" fontId="1" fillId="5" borderId="8" xfId="0" applyNumberFormat="1" applyFont="1" applyFill="1" applyBorder="1" applyProtection="1">
      <protection hidden="1"/>
    </xf>
    <xf numFmtId="0" fontId="1" fillId="5" borderId="5" xfId="0" applyFont="1" applyFill="1" applyBorder="1" applyAlignment="1" applyProtection="1">
      <alignment horizontal="right"/>
      <protection hidden="1"/>
    </xf>
    <xf numFmtId="1" fontId="1" fillId="5" borderId="5" xfId="0" applyNumberFormat="1" applyFont="1" applyFill="1" applyBorder="1" applyProtection="1">
      <protection hidden="1"/>
    </xf>
    <xf numFmtId="2" fontId="1" fillId="5" borderId="0" xfId="0" applyNumberFormat="1" applyFont="1" applyFill="1" applyProtection="1">
      <protection hidden="1"/>
    </xf>
    <xf numFmtId="2" fontId="1" fillId="5" borderId="15" xfId="0" applyNumberFormat="1" applyFont="1" applyFill="1" applyBorder="1" applyAlignment="1" applyProtection="1">
      <alignment horizontal="right"/>
      <protection hidden="1"/>
    </xf>
    <xf numFmtId="2" fontId="1" fillId="5" borderId="8" xfId="0" applyNumberFormat="1" applyFont="1" applyFill="1" applyBorder="1" applyAlignment="1" applyProtection="1">
      <alignment horizontal="right"/>
      <protection hidden="1"/>
    </xf>
    <xf numFmtId="0" fontId="1" fillId="5" borderId="15" xfId="0" applyFont="1" applyFill="1" applyBorder="1" applyAlignment="1" applyProtection="1">
      <alignment horizontal="right"/>
      <protection hidden="1"/>
    </xf>
    <xf numFmtId="1" fontId="1" fillId="5" borderId="8" xfId="0" applyNumberFormat="1" applyFont="1" applyFill="1" applyBorder="1" applyProtection="1">
      <protection hidden="1"/>
    </xf>
    <xf numFmtId="1" fontId="1" fillId="5" borderId="15" xfId="0" applyNumberFormat="1" applyFont="1" applyFill="1" applyBorder="1" applyProtection="1">
      <protection hidden="1"/>
    </xf>
    <xf numFmtId="0" fontId="1" fillId="5" borderId="8" xfId="0" applyFont="1" applyFill="1" applyBorder="1" applyAlignment="1" applyProtection="1">
      <alignment horizontal="right"/>
      <protection hidden="1"/>
    </xf>
    <xf numFmtId="0" fontId="10" fillId="5" borderId="4" xfId="0" applyFont="1" applyFill="1" applyBorder="1" applyProtection="1">
      <protection hidden="1"/>
    </xf>
    <xf numFmtId="0" fontId="0" fillId="5" borderId="5" xfId="0" applyFill="1" applyBorder="1" applyProtection="1">
      <protection hidden="1"/>
    </xf>
    <xf numFmtId="0" fontId="0" fillId="5" borderId="6" xfId="0" applyFill="1" applyBorder="1" applyProtection="1">
      <protection hidden="1"/>
    </xf>
    <xf numFmtId="0" fontId="0" fillId="5" borderId="1" xfId="0" applyFill="1" applyBorder="1" applyProtection="1">
      <protection hidden="1"/>
    </xf>
    <xf numFmtId="0" fontId="8" fillId="3" borderId="2" xfId="0" applyFont="1" applyFill="1" applyBorder="1"/>
    <xf numFmtId="0" fontId="8" fillId="3" borderId="1" xfId="0" applyFont="1" applyFill="1" applyBorder="1"/>
    <xf numFmtId="0" fontId="8" fillId="3" borderId="10" xfId="0" applyFont="1" applyFill="1" applyBorder="1"/>
    <xf numFmtId="0" fontId="0" fillId="5" borderId="2" xfId="0" applyFill="1" applyBorder="1"/>
    <xf numFmtId="0" fontId="0" fillId="5" borderId="7" xfId="0" applyFill="1" applyBorder="1"/>
    <xf numFmtId="0" fontId="0" fillId="5" borderId="3" xfId="0" applyFill="1" applyBorder="1"/>
    <xf numFmtId="0" fontId="0" fillId="5" borderId="13" xfId="0" applyFill="1" applyBorder="1"/>
    <xf numFmtId="0" fontId="0" fillId="5" borderId="15" xfId="0" applyFill="1" applyBorder="1"/>
    <xf numFmtId="0" fontId="0" fillId="5" borderId="0" xfId="0" applyFill="1"/>
    <xf numFmtId="0" fontId="0" fillId="5" borderId="12" xfId="0" applyFill="1" applyBorder="1"/>
    <xf numFmtId="0" fontId="0" fillId="5" borderId="8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4" xfId="0" applyFill="1" applyBorder="1"/>
    <xf numFmtId="0" fontId="0" fillId="5" borderId="9" xfId="0" applyFill="1" applyBorder="1"/>
    <xf numFmtId="0" fontId="0" fillId="3" borderId="15" xfId="0" applyFill="1" applyBorder="1"/>
    <xf numFmtId="0" fontId="0" fillId="3" borderId="11" xfId="0" applyFill="1" applyBorder="1"/>
    <xf numFmtId="0" fontId="7" fillId="5" borderId="14" xfId="1" applyFont="1" applyFill="1" applyBorder="1" applyProtection="1">
      <protection hidden="1"/>
    </xf>
    <xf numFmtId="0" fontId="0" fillId="7" borderId="10" xfId="0" applyFill="1" applyBorder="1" applyProtection="1">
      <protection hidden="1"/>
    </xf>
    <xf numFmtId="0" fontId="0" fillId="7" borderId="15" xfId="0" applyFill="1" applyBorder="1" applyProtection="1">
      <protection hidden="1"/>
    </xf>
    <xf numFmtId="0" fontId="0" fillId="7" borderId="11" xfId="0" applyFill="1" applyBorder="1" applyProtection="1">
      <protection hidden="1"/>
    </xf>
    <xf numFmtId="0" fontId="0" fillId="7" borderId="13" xfId="0" applyFill="1" applyBorder="1" applyProtection="1">
      <protection hidden="1"/>
    </xf>
    <xf numFmtId="0" fontId="0" fillId="7" borderId="0" xfId="0" applyFill="1" applyProtection="1">
      <protection hidden="1"/>
    </xf>
    <xf numFmtId="0" fontId="0" fillId="7" borderId="14" xfId="0" applyFill="1" applyBorder="1" applyProtection="1">
      <protection hidden="1"/>
    </xf>
    <xf numFmtId="0" fontId="0" fillId="7" borderId="12" xfId="0" applyFill="1" applyBorder="1" applyProtection="1">
      <protection hidden="1"/>
    </xf>
    <xf numFmtId="0" fontId="0" fillId="7" borderId="8" xfId="0" applyFill="1" applyBorder="1" applyProtection="1">
      <protection hidden="1"/>
    </xf>
    <xf numFmtId="0" fontId="0" fillId="7" borderId="9" xfId="0" applyFill="1" applyBorder="1" applyProtection="1">
      <protection hidden="1"/>
    </xf>
    <xf numFmtId="0" fontId="4" fillId="7" borderId="2" xfId="0" applyFont="1" applyFill="1" applyBorder="1" applyProtection="1">
      <protection hidden="1"/>
    </xf>
    <xf numFmtId="0" fontId="0" fillId="7" borderId="2" xfId="0" applyFill="1" applyBorder="1" applyProtection="1">
      <protection hidden="1"/>
    </xf>
    <xf numFmtId="0" fontId="0" fillId="7" borderId="5" xfId="0" applyFill="1" applyBorder="1" applyProtection="1">
      <protection hidden="1"/>
    </xf>
    <xf numFmtId="0" fontId="0" fillId="7" borderId="6" xfId="0" applyFill="1" applyBorder="1" applyProtection="1">
      <protection hidden="1"/>
    </xf>
    <xf numFmtId="0" fontId="11" fillId="5" borderId="11" xfId="1" applyFont="1" applyFill="1" applyBorder="1" applyProtection="1">
      <protection hidden="1"/>
    </xf>
    <xf numFmtId="0" fontId="12" fillId="5" borderId="4" xfId="0" applyFont="1" applyFill="1" applyBorder="1" applyProtection="1">
      <protection hidden="1"/>
    </xf>
    <xf numFmtId="0" fontId="13" fillId="5" borderId="1" xfId="0" applyFont="1" applyFill="1" applyBorder="1" applyProtection="1">
      <protection hidden="1"/>
    </xf>
    <xf numFmtId="0" fontId="14" fillId="7" borderId="6" xfId="0" applyFont="1" applyFill="1" applyBorder="1" applyAlignment="1" applyProtection="1">
      <alignment horizontal="left"/>
      <protection hidden="1"/>
    </xf>
    <xf numFmtId="0" fontId="14" fillId="7" borderId="2" xfId="0" applyFont="1" applyFill="1" applyBorder="1" applyProtection="1">
      <protection hidden="1"/>
    </xf>
    <xf numFmtId="0" fontId="15" fillId="5" borderId="14" xfId="1" applyFont="1" applyFill="1" applyBorder="1" applyProtection="1">
      <protection hidden="1"/>
    </xf>
    <xf numFmtId="0" fontId="15" fillId="5" borderId="9" xfId="1" applyFont="1" applyFill="1" applyBorder="1" applyProtection="1">
      <protection hidden="1"/>
    </xf>
    <xf numFmtId="0" fontId="18" fillId="0" borderId="0" xfId="0" applyFont="1" applyProtection="1">
      <protection locked="0"/>
    </xf>
    <xf numFmtId="0" fontId="18" fillId="0" borderId="0" xfId="0" applyFont="1"/>
    <xf numFmtId="0" fontId="17" fillId="7" borderId="7" xfId="0" applyFont="1" applyFill="1" applyBorder="1" applyProtection="1">
      <protection hidden="1"/>
    </xf>
    <xf numFmtId="0" fontId="17" fillId="7" borderId="2" xfId="0" applyFont="1" applyFill="1" applyBorder="1" applyProtection="1">
      <protection hidden="1"/>
    </xf>
    <xf numFmtId="0" fontId="17" fillId="7" borderId="2" xfId="0" applyFont="1" applyFill="1" applyBorder="1" applyProtection="1">
      <protection locked="0"/>
    </xf>
    <xf numFmtId="0" fontId="2" fillId="7" borderId="5" xfId="0" applyFont="1" applyFill="1" applyBorder="1" applyProtection="1">
      <protection hidden="1"/>
    </xf>
    <xf numFmtId="0" fontId="1" fillId="7" borderId="5" xfId="0" applyFont="1" applyFill="1" applyBorder="1" applyProtection="1">
      <protection hidden="1"/>
    </xf>
    <xf numFmtId="0" fontId="1" fillId="7" borderId="6" xfId="0" applyFont="1" applyFill="1" applyBorder="1" applyProtection="1">
      <protection hidden="1"/>
    </xf>
    <xf numFmtId="0" fontId="0" fillId="7" borderId="4" xfId="0" applyFill="1" applyBorder="1" applyProtection="1">
      <protection hidden="1"/>
    </xf>
    <xf numFmtId="0" fontId="1" fillId="7" borderId="6" xfId="0" applyFont="1" applyFill="1" applyBorder="1" applyProtection="1">
      <protection locked="0"/>
    </xf>
    <xf numFmtId="1" fontId="16" fillId="5" borderId="3" xfId="0" applyNumberFormat="1" applyFont="1" applyFill="1" applyBorder="1" applyAlignment="1" applyProtection="1">
      <alignment horizontal="left"/>
      <protection hidden="1"/>
    </xf>
    <xf numFmtId="1" fontId="16" fillId="5" borderId="1" xfId="0" applyNumberFormat="1" applyFont="1" applyFill="1" applyBorder="1" applyAlignment="1" applyProtection="1">
      <alignment horizontal="left"/>
      <protection hidden="1"/>
    </xf>
    <xf numFmtId="1" fontId="16" fillId="5" borderId="2" xfId="0" applyNumberFormat="1" applyFont="1" applyFill="1" applyBorder="1" applyAlignment="1" applyProtection="1">
      <alignment horizontal="left"/>
      <protection hidden="1"/>
    </xf>
    <xf numFmtId="0" fontId="16" fillId="5" borderId="3" xfId="0" applyFont="1" applyFill="1" applyBorder="1" applyProtection="1">
      <protection hidden="1"/>
    </xf>
    <xf numFmtId="0" fontId="16" fillId="5" borderId="1" xfId="0" applyFont="1" applyFill="1" applyBorder="1" applyProtection="1">
      <protection hidden="1"/>
    </xf>
    <xf numFmtId="0" fontId="16" fillId="5" borderId="2" xfId="0" applyFont="1" applyFill="1" applyBorder="1" applyProtection="1">
      <protection hidden="1"/>
    </xf>
    <xf numFmtId="0" fontId="17" fillId="7" borderId="1" xfId="0" applyFont="1" applyFill="1" applyBorder="1" applyProtection="1">
      <protection hidden="1"/>
    </xf>
    <xf numFmtId="2" fontId="16" fillId="5" borderId="3" xfId="0" applyNumberFormat="1" applyFont="1" applyFill="1" applyBorder="1" applyProtection="1">
      <protection hidden="1"/>
    </xf>
    <xf numFmtId="2" fontId="16" fillId="5" borderId="1" xfId="0" applyNumberFormat="1" applyFont="1" applyFill="1" applyBorder="1" applyProtection="1">
      <protection hidden="1"/>
    </xf>
    <xf numFmtId="2" fontId="16" fillId="5" borderId="2" xfId="0" applyNumberFormat="1" applyFont="1" applyFill="1" applyBorder="1" applyProtection="1">
      <protection hidden="1"/>
    </xf>
    <xf numFmtId="0" fontId="17" fillId="7" borderId="4" xfId="0" applyFont="1" applyFill="1" applyBorder="1" applyProtection="1">
      <protection hidden="1"/>
    </xf>
    <xf numFmtId="0" fontId="14" fillId="7" borderId="4" xfId="0" applyFont="1" applyFill="1" applyBorder="1" applyProtection="1">
      <protection hidden="1"/>
    </xf>
    <xf numFmtId="0" fontId="17" fillId="7" borderId="5" xfId="0" applyFont="1" applyFill="1" applyBorder="1" applyProtection="1">
      <protection hidden="1"/>
    </xf>
    <xf numFmtId="0" fontId="19" fillId="7" borderId="5" xfId="0" applyFont="1" applyFill="1" applyBorder="1" applyProtection="1">
      <protection hidden="1"/>
    </xf>
    <xf numFmtId="0" fontId="19" fillId="7" borderId="6" xfId="0" applyFont="1" applyFill="1" applyBorder="1" applyProtection="1">
      <protection hidden="1"/>
    </xf>
    <xf numFmtId="2" fontId="19" fillId="7" borderId="4" xfId="0" applyNumberFormat="1" applyFont="1" applyFill="1" applyBorder="1" applyProtection="1">
      <protection hidden="1"/>
    </xf>
    <xf numFmtId="2" fontId="19" fillId="7" borderId="5" xfId="0" applyNumberFormat="1" applyFont="1" applyFill="1" applyBorder="1" applyProtection="1">
      <protection hidden="1"/>
    </xf>
    <xf numFmtId="0" fontId="19" fillId="7" borderId="6" xfId="0" applyFont="1" applyFill="1" applyBorder="1" applyProtection="1">
      <protection locked="0"/>
    </xf>
    <xf numFmtId="1" fontId="19" fillId="7" borderId="4" xfId="0" applyNumberFormat="1" applyFont="1" applyFill="1" applyBorder="1" applyProtection="1">
      <protection hidden="1"/>
    </xf>
    <xf numFmtId="0" fontId="17" fillId="7" borderId="4" xfId="0" applyFont="1" applyFill="1" applyBorder="1" applyAlignment="1">
      <alignment vertical="center"/>
    </xf>
    <xf numFmtId="0" fontId="17" fillId="7" borderId="5" xfId="0" applyFont="1" applyFill="1" applyBorder="1" applyAlignment="1">
      <alignment vertical="center"/>
    </xf>
    <xf numFmtId="0" fontId="19" fillId="7" borderId="5" xfId="0" applyFont="1" applyFill="1" applyBorder="1"/>
    <xf numFmtId="0" fontId="17" fillId="7" borderId="6" xfId="0" applyFont="1" applyFill="1" applyBorder="1" applyProtection="1">
      <protection hidden="1"/>
    </xf>
    <xf numFmtId="2" fontId="17" fillId="7" borderId="4" xfId="0" applyNumberFormat="1" applyFont="1" applyFill="1" applyBorder="1" applyProtection="1">
      <protection hidden="1"/>
    </xf>
    <xf numFmtId="2" fontId="17" fillId="7" borderId="5" xfId="0" applyNumberFormat="1" applyFont="1" applyFill="1" applyBorder="1" applyProtection="1">
      <protection hidden="1"/>
    </xf>
    <xf numFmtId="0" fontId="17" fillId="7" borderId="6" xfId="0" applyFont="1" applyFill="1" applyBorder="1" applyProtection="1">
      <protection locked="0"/>
    </xf>
    <xf numFmtId="0" fontId="16" fillId="5" borderId="3" xfId="0" applyFont="1" applyFill="1" applyBorder="1" applyProtection="1">
      <protection locked="0"/>
    </xf>
    <xf numFmtId="0" fontId="16" fillId="5" borderId="1" xfId="0" applyFont="1" applyFill="1" applyBorder="1" applyProtection="1">
      <protection locked="0"/>
    </xf>
    <xf numFmtId="0" fontId="16" fillId="5" borderId="2" xfId="0" applyFont="1" applyFill="1" applyBorder="1" applyProtection="1">
      <protection locked="0"/>
    </xf>
    <xf numFmtId="0" fontId="16" fillId="5" borderId="7" xfId="0" applyFont="1" applyFill="1" applyBorder="1" applyProtection="1">
      <protection locked="0"/>
    </xf>
    <xf numFmtId="2" fontId="20" fillId="5" borderId="1" xfId="0" applyNumberFormat="1" applyFont="1" applyFill="1" applyBorder="1" applyProtection="1">
      <protection hidden="1"/>
    </xf>
    <xf numFmtId="0" fontId="16" fillId="5" borderId="1" xfId="0" applyFont="1" applyFill="1" applyBorder="1" applyAlignment="1" applyProtection="1">
      <alignment wrapText="1"/>
      <protection hidden="1"/>
    </xf>
    <xf numFmtId="0" fontId="16" fillId="5" borderId="2" xfId="0" applyFont="1" applyFill="1" applyBorder="1" applyAlignment="1" applyProtection="1">
      <alignment wrapText="1"/>
      <protection hidden="1"/>
    </xf>
    <xf numFmtId="49" fontId="16" fillId="5" borderId="3" xfId="0" applyNumberFormat="1" applyFont="1" applyFill="1" applyBorder="1" applyAlignment="1" applyProtection="1">
      <alignment horizontal="left"/>
      <protection hidden="1"/>
    </xf>
    <xf numFmtId="49" fontId="16" fillId="5" borderId="1" xfId="0" applyNumberFormat="1" applyFont="1" applyFill="1" applyBorder="1" applyAlignment="1" applyProtection="1">
      <alignment horizontal="left"/>
      <protection hidden="1"/>
    </xf>
    <xf numFmtId="49" fontId="16" fillId="5" borderId="1" xfId="0" applyNumberFormat="1" applyFont="1" applyFill="1" applyBorder="1" applyAlignment="1" applyProtection="1">
      <alignment horizontal="left" wrapText="1"/>
      <protection hidden="1"/>
    </xf>
    <xf numFmtId="49" fontId="16" fillId="5" borderId="2" xfId="0" applyNumberFormat="1" applyFont="1" applyFill="1" applyBorder="1" applyAlignment="1" applyProtection="1">
      <alignment horizontal="left"/>
      <protection hidden="1"/>
    </xf>
    <xf numFmtId="2" fontId="16" fillId="5" borderId="1" xfId="0" applyNumberFormat="1" applyFont="1" applyFill="1" applyBorder="1" applyAlignment="1" applyProtection="1">
      <alignment horizontal="left"/>
      <protection hidden="1"/>
    </xf>
    <xf numFmtId="1" fontId="16" fillId="5" borderId="1" xfId="0" applyNumberFormat="1" applyFont="1" applyFill="1" applyBorder="1" applyAlignment="1" applyProtection="1">
      <alignment horizontal="left" wrapText="1"/>
      <protection hidden="1"/>
    </xf>
    <xf numFmtId="1" fontId="16" fillId="5" borderId="7" xfId="0" applyNumberFormat="1" applyFont="1" applyFill="1" applyBorder="1" applyAlignment="1" applyProtection="1">
      <alignment horizontal="left"/>
      <protection hidden="1"/>
    </xf>
    <xf numFmtId="0" fontId="16" fillId="5" borderId="7" xfId="0" applyFont="1" applyFill="1" applyBorder="1" applyProtection="1">
      <protection hidden="1"/>
    </xf>
    <xf numFmtId="2" fontId="16" fillId="5" borderId="7" xfId="0" applyNumberFormat="1" applyFont="1" applyFill="1" applyBorder="1" applyProtection="1">
      <protection hidden="1"/>
    </xf>
    <xf numFmtId="2" fontId="16" fillId="5" borderId="2" xfId="0" applyNumberFormat="1" applyFont="1" applyFill="1" applyBorder="1" applyAlignment="1" applyProtection="1">
      <alignment horizontal="left"/>
      <protection hidden="1"/>
    </xf>
    <xf numFmtId="2" fontId="16" fillId="5" borderId="3" xfId="0" applyNumberFormat="1" applyFont="1" applyFill="1" applyBorder="1" applyAlignment="1" applyProtection="1">
      <alignment horizontal="left"/>
      <protection hidden="1"/>
    </xf>
    <xf numFmtId="1" fontId="16" fillId="5" borderId="3" xfId="0" applyNumberFormat="1" applyFont="1" applyFill="1" applyBorder="1" applyAlignment="1">
      <alignment horizontal="left"/>
    </xf>
    <xf numFmtId="0" fontId="16" fillId="5" borderId="3" xfId="0" applyFont="1" applyFill="1" applyBorder="1"/>
    <xf numFmtId="1" fontId="16" fillId="5" borderId="1" xfId="0" applyNumberFormat="1" applyFont="1" applyFill="1" applyBorder="1" applyAlignment="1">
      <alignment horizontal="left"/>
    </xf>
    <xf numFmtId="0" fontId="16" fillId="5" borderId="1" xfId="0" applyFont="1" applyFill="1" applyBorder="1"/>
    <xf numFmtId="1" fontId="16" fillId="5" borderId="2" xfId="0" applyNumberFormat="1" applyFont="1" applyFill="1" applyBorder="1" applyAlignment="1">
      <alignment horizontal="left"/>
    </xf>
    <xf numFmtId="0" fontId="16" fillId="5" borderId="2" xfId="0" applyFont="1" applyFill="1" applyBorder="1"/>
    <xf numFmtId="0" fontId="16" fillId="5" borderId="3" xfId="0" applyFont="1" applyFill="1" applyBorder="1" applyAlignment="1" applyProtection="1">
      <alignment horizontal="left"/>
      <protection hidden="1"/>
    </xf>
    <xf numFmtId="0" fontId="16" fillId="5" borderId="1" xfId="0" applyFont="1" applyFill="1" applyBorder="1" applyAlignment="1" applyProtection="1">
      <alignment horizontal="left"/>
      <protection hidden="1"/>
    </xf>
    <xf numFmtId="0" fontId="16" fillId="5" borderId="1" xfId="0" applyFont="1" applyFill="1" applyBorder="1" applyAlignment="1" applyProtection="1">
      <alignment horizontal="left" wrapText="1"/>
      <protection hidden="1"/>
    </xf>
    <xf numFmtId="0" fontId="16" fillId="5" borderId="2" xfId="0" applyFont="1" applyFill="1" applyBorder="1" applyAlignment="1" applyProtection="1">
      <alignment horizontal="left"/>
      <protection hidden="1"/>
    </xf>
    <xf numFmtId="0" fontId="16" fillId="5" borderId="3" xfId="0" applyFont="1" applyFill="1" applyBorder="1" applyAlignment="1" applyProtection="1">
      <alignment wrapText="1"/>
      <protection hidden="1"/>
    </xf>
    <xf numFmtId="1" fontId="16" fillId="5" borderId="3" xfId="0" applyNumberFormat="1" applyFont="1" applyFill="1" applyBorder="1" applyAlignment="1" applyProtection="1">
      <alignment horizontal="left" wrapText="1"/>
      <protection hidden="1"/>
    </xf>
    <xf numFmtId="49" fontId="16" fillId="5" borderId="1" xfId="0" applyNumberFormat="1" applyFont="1" applyFill="1" applyBorder="1" applyProtection="1">
      <protection hidden="1"/>
    </xf>
    <xf numFmtId="0" fontId="1" fillId="7" borderId="5" xfId="0" applyFont="1" applyFill="1" applyBorder="1" applyAlignment="1" applyProtection="1">
      <alignment horizontal="right"/>
      <protection hidden="1"/>
    </xf>
    <xf numFmtId="1" fontId="1" fillId="7" borderId="5" xfId="0" applyNumberFormat="1" applyFont="1" applyFill="1" applyBorder="1" applyProtection="1">
      <protection hidden="1"/>
    </xf>
    <xf numFmtId="0" fontId="2" fillId="7" borderId="5" xfId="0" applyFont="1" applyFill="1" applyBorder="1" applyAlignment="1" applyProtection="1">
      <alignment horizontal="right"/>
      <protection hidden="1"/>
    </xf>
    <xf numFmtId="0" fontId="21" fillId="5" borderId="14" xfId="1" applyFont="1" applyFill="1" applyBorder="1" applyProtection="1">
      <protection hidden="1"/>
    </xf>
    <xf numFmtId="0" fontId="14" fillId="7" borderId="11" xfId="0" applyFont="1" applyFill="1" applyBorder="1" applyAlignment="1" applyProtection="1">
      <alignment horizontal="left"/>
      <protection hidden="1"/>
    </xf>
    <xf numFmtId="2" fontId="1" fillId="5" borderId="1" xfId="0" applyNumberFormat="1" applyFont="1" applyFill="1" applyBorder="1" applyAlignment="1" applyProtection="1">
      <alignment horizontal="right"/>
      <protection hidden="1"/>
    </xf>
    <xf numFmtId="0" fontId="3" fillId="8" borderId="1" xfId="0" applyFont="1" applyFill="1" applyBorder="1"/>
    <xf numFmtId="0" fontId="1" fillId="8" borderId="1" xfId="0" applyFont="1" applyFill="1" applyBorder="1"/>
    <xf numFmtId="0" fontId="1" fillId="8" borderId="2" xfId="0" applyFont="1" applyFill="1" applyBorder="1"/>
    <xf numFmtId="0" fontId="3" fillId="8" borderId="3" xfId="0" applyFont="1" applyFill="1" applyBorder="1"/>
    <xf numFmtId="0" fontId="1" fillId="8" borderId="3" xfId="0" applyFont="1" applyFill="1" applyBorder="1" applyProtection="1">
      <protection hidden="1"/>
    </xf>
    <xf numFmtId="0" fontId="1" fillId="8" borderId="1" xfId="0" applyFont="1" applyFill="1" applyBorder="1" applyProtection="1">
      <protection hidden="1"/>
    </xf>
    <xf numFmtId="0" fontId="3" fillId="8" borderId="1" xfId="0" applyFont="1" applyFill="1" applyBorder="1" applyProtection="1">
      <protection hidden="1"/>
    </xf>
    <xf numFmtId="0" fontId="3" fillId="8" borderId="3" xfId="0" applyFont="1" applyFill="1" applyBorder="1" applyProtection="1">
      <protection hidden="1"/>
    </xf>
    <xf numFmtId="0" fontId="3" fillId="8" borderId="2" xfId="0" applyFont="1" applyFill="1" applyBorder="1" applyProtection="1">
      <protection hidden="1"/>
    </xf>
    <xf numFmtId="0" fontId="3" fillId="8" borderId="2" xfId="0" applyFont="1" applyFill="1" applyBorder="1"/>
    <xf numFmtId="0" fontId="1" fillId="8" borderId="2" xfId="0" applyFont="1" applyFill="1" applyBorder="1" applyProtection="1">
      <protection hidden="1"/>
    </xf>
    <xf numFmtId="0" fontId="1" fillId="8" borderId="3" xfId="0" applyFont="1" applyFill="1" applyBorder="1"/>
    <xf numFmtId="0" fontId="3" fillId="9" borderId="3" xfId="0" applyFont="1" applyFill="1" applyBorder="1"/>
    <xf numFmtId="0" fontId="3" fillId="9" borderId="1" xfId="0" applyFont="1" applyFill="1" applyBorder="1"/>
    <xf numFmtId="0" fontId="1" fillId="9" borderId="1" xfId="0" applyFont="1" applyFill="1" applyBorder="1"/>
    <xf numFmtId="0" fontId="1" fillId="9" borderId="1" xfId="0" applyFont="1" applyFill="1" applyBorder="1" applyProtection="1">
      <protection hidden="1"/>
    </xf>
    <xf numFmtId="0" fontId="3" fillId="9" borderId="1" xfId="0" applyFont="1" applyFill="1" applyBorder="1" applyProtection="1">
      <protection hidden="1"/>
    </xf>
    <xf numFmtId="0" fontId="3" fillId="9" borderId="3" xfId="0" applyFont="1" applyFill="1" applyBorder="1" applyProtection="1">
      <protection hidden="1"/>
    </xf>
    <xf numFmtId="0" fontId="3" fillId="9" borderId="2" xfId="0" applyFont="1" applyFill="1" applyBorder="1"/>
    <xf numFmtId="0" fontId="3" fillId="9" borderId="2" xfId="0" applyFont="1" applyFill="1" applyBorder="1" applyProtection="1">
      <protection hidden="1"/>
    </xf>
    <xf numFmtId="0" fontId="3" fillId="9" borderId="7" xfId="0" applyFont="1" applyFill="1" applyBorder="1" applyProtection="1">
      <protection hidden="1"/>
    </xf>
    <xf numFmtId="0" fontId="1" fillId="9" borderId="2" xfId="0" applyFont="1" applyFill="1" applyBorder="1"/>
    <xf numFmtId="0" fontId="1" fillId="9" borderId="3" xfId="0" applyFont="1" applyFill="1" applyBorder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colors>
    <mruColors>
      <color rgb="FF00D223"/>
      <color rgb="FF31C538"/>
      <color rgb="FF21A103"/>
      <color rgb="FF29C404"/>
      <color rgb="FF3EFA12"/>
      <color rgb="FFFF1D1D"/>
      <color rgb="FF00CCFF"/>
      <color rgb="FFFA8293"/>
      <color rgb="FFFFFF00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43180</xdr:colOff>
      <xdr:row>4</xdr:row>
      <xdr:rowOff>40640</xdr:rowOff>
    </xdr:from>
    <xdr:to>
      <xdr:col>4</xdr:col>
      <xdr:colOff>332704</xdr:colOff>
      <xdr:row>5</xdr:row>
      <xdr:rowOff>7620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11261F1-20A4-4A6D-AF83-AB8B012B3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9020" y="1280160"/>
          <a:ext cx="289524" cy="322580"/>
        </a:xfrm>
        <a:prstGeom prst="rect">
          <a:avLst/>
        </a:prstGeom>
      </xdr:spPr>
    </xdr:pic>
    <xdr:clientData/>
  </xdr:twoCellAnchor>
  <xdr:twoCellAnchor editAs="oneCell">
    <xdr:from>
      <xdr:col>4</xdr:col>
      <xdr:colOff>40642</xdr:colOff>
      <xdr:row>5</xdr:row>
      <xdr:rowOff>71120</xdr:rowOff>
    </xdr:from>
    <xdr:to>
      <xdr:col>4</xdr:col>
      <xdr:colOff>333354</xdr:colOff>
      <xdr:row>6</xdr:row>
      <xdr:rowOff>40639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F75C8E68-4F39-4359-BE5C-10FFE98DA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482" y="1666240"/>
          <a:ext cx="292712" cy="325119"/>
        </a:xfrm>
        <a:prstGeom prst="rect">
          <a:avLst/>
        </a:prstGeom>
      </xdr:spPr>
    </xdr:pic>
    <xdr:clientData/>
  </xdr:twoCellAnchor>
  <xdr:twoCellAnchor editAs="oneCell">
    <xdr:from>
      <xdr:col>4</xdr:col>
      <xdr:colOff>27941</xdr:colOff>
      <xdr:row>7</xdr:row>
      <xdr:rowOff>91440</xdr:rowOff>
    </xdr:from>
    <xdr:to>
      <xdr:col>4</xdr:col>
      <xdr:colOff>345441</xdr:colOff>
      <xdr:row>8</xdr:row>
      <xdr:rowOff>71516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71549BD-77D1-4A09-8952-96173F2A0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3781" y="2245360"/>
          <a:ext cx="317500" cy="355996"/>
        </a:xfrm>
        <a:prstGeom prst="rect">
          <a:avLst/>
        </a:prstGeom>
      </xdr:spPr>
    </xdr:pic>
    <xdr:clientData/>
  </xdr:twoCellAnchor>
  <xdr:twoCellAnchor editAs="oneCell">
    <xdr:from>
      <xdr:col>4</xdr:col>
      <xdr:colOff>27942</xdr:colOff>
      <xdr:row>8</xdr:row>
      <xdr:rowOff>40641</xdr:rowOff>
    </xdr:from>
    <xdr:to>
      <xdr:col>4</xdr:col>
      <xdr:colOff>367022</xdr:colOff>
      <xdr:row>9</xdr:row>
      <xdr:rowOff>727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EF56FC7E-760C-419E-B87E-2A43C9A2C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3782" y="2570481"/>
          <a:ext cx="339080" cy="325846"/>
        </a:xfrm>
        <a:prstGeom prst="rect">
          <a:avLst/>
        </a:prstGeom>
      </xdr:spPr>
    </xdr:pic>
    <xdr:clientData/>
  </xdr:twoCellAnchor>
  <xdr:twoCellAnchor editAs="oneCell">
    <xdr:from>
      <xdr:col>4</xdr:col>
      <xdr:colOff>43180</xdr:colOff>
      <xdr:row>1</xdr:row>
      <xdr:rowOff>30480</xdr:rowOff>
    </xdr:from>
    <xdr:to>
      <xdr:col>4</xdr:col>
      <xdr:colOff>341425</xdr:colOff>
      <xdr:row>2</xdr:row>
      <xdr:rowOff>20320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4A3DD537-4375-4E72-BC5C-62238494F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9580" y="345440"/>
          <a:ext cx="298245" cy="284480"/>
        </a:xfrm>
        <a:prstGeom prst="rect">
          <a:avLst/>
        </a:prstGeom>
      </xdr:spPr>
    </xdr:pic>
    <xdr:clientData/>
  </xdr:twoCellAnchor>
  <xdr:twoCellAnchor editAs="oneCell">
    <xdr:from>
      <xdr:col>0</xdr:col>
      <xdr:colOff>20320</xdr:colOff>
      <xdr:row>0</xdr:row>
      <xdr:rowOff>121920</xdr:rowOff>
    </xdr:from>
    <xdr:to>
      <xdr:col>4</xdr:col>
      <xdr:colOff>529368</xdr:colOff>
      <xdr:row>7</xdr:row>
      <xdr:rowOff>314960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DADBA647-53FE-8EB7-ED6D-5A7B16F4C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320" y="121920"/>
          <a:ext cx="6594888" cy="2418080"/>
        </a:xfrm>
        <a:prstGeom prst="rect">
          <a:avLst/>
        </a:prstGeom>
      </xdr:spPr>
    </xdr:pic>
    <xdr:clientData/>
  </xdr:twoCellAnchor>
  <xdr:twoCellAnchor editAs="oneCell">
    <xdr:from>
      <xdr:col>4</xdr:col>
      <xdr:colOff>50801</xdr:colOff>
      <xdr:row>6</xdr:row>
      <xdr:rowOff>71121</xdr:rowOff>
    </xdr:from>
    <xdr:to>
      <xdr:col>4</xdr:col>
      <xdr:colOff>335280</xdr:colOff>
      <xdr:row>7</xdr:row>
      <xdr:rowOff>60960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FEEE025-C16B-01E0-0C34-DC9382A18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136641" y="2021841"/>
          <a:ext cx="284479" cy="284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instagram.com/angelfitukraine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invite.viber.com/?g2=AQAQXgWtEpWeAkvmhIPYBXm3bYvzbn%2BgqXeKHIK8xGdqv1GX1uPM7uqRasQmNgwz" TargetMode="External"/><Relationship Id="rId1" Type="http://schemas.openxmlformats.org/officeDocument/2006/relationships/hyperlink" Target="https://t.me/angelfitukraine" TargetMode="External"/><Relationship Id="rId6" Type="http://schemas.openxmlformats.org/officeDocument/2006/relationships/hyperlink" Target="mailto:tiktok.com/@angelfitukraine" TargetMode="External"/><Relationship Id="rId5" Type="http://schemas.openxmlformats.org/officeDocument/2006/relationships/hyperlink" Target="https://angelfit.com.ua/ua/" TargetMode="External"/><Relationship Id="rId4" Type="http://schemas.openxmlformats.org/officeDocument/2006/relationships/hyperlink" Target="https://www.facebook.com/angelfitukra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C4350"/>
  <sheetViews>
    <sheetView tabSelected="1" zoomScale="75" zoomScaleNormal="75" workbookViewId="0">
      <pane ySplit="10" topLeftCell="A11" activePane="bottomLeft" state="frozen"/>
      <selection pane="bottomLeft" activeCell="F1" sqref="F1:F1048576"/>
    </sheetView>
  </sheetViews>
  <sheetFormatPr defaultRowHeight="14.4" x14ac:dyDescent="0.3"/>
  <cols>
    <col min="1" max="1" width="17.6640625" style="3" customWidth="1"/>
    <col min="2" max="2" width="17.33203125" style="3" customWidth="1"/>
    <col min="3" max="3" width="22.77734375" style="3" bestFit="1" customWidth="1"/>
    <col min="4" max="4" width="31" style="3" customWidth="1"/>
    <col min="5" max="5" width="90.21875" style="3" customWidth="1"/>
    <col min="6" max="6" width="18.21875" style="15" hidden="1" customWidth="1"/>
    <col min="7" max="7" width="17.44140625" style="3" customWidth="1"/>
    <col min="8" max="8" width="17.21875" style="3" customWidth="1"/>
    <col min="9" max="9" width="15.88671875" style="3" customWidth="1"/>
    <col min="10" max="10" width="14.21875" style="3" customWidth="1"/>
    <col min="11" max="11" width="15.44140625" style="3" customWidth="1"/>
    <col min="12" max="12" width="17.6640625" customWidth="1"/>
    <col min="13" max="16" width="2.21875" hidden="1" customWidth="1"/>
    <col min="17" max="17" width="8.88671875" customWidth="1"/>
  </cols>
  <sheetData>
    <row r="1" spans="1:16" ht="25.2" x14ac:dyDescent="0.45">
      <c r="A1" s="52"/>
      <c r="B1" s="53"/>
      <c r="C1" s="53"/>
      <c r="D1" s="54"/>
      <c r="E1" s="143" t="s">
        <v>6720</v>
      </c>
      <c r="G1" s="69" t="s">
        <v>3527</v>
      </c>
      <c r="H1" s="61"/>
      <c r="I1" s="62"/>
    </row>
    <row r="2" spans="1:16" ht="22.8" x14ac:dyDescent="0.4">
      <c r="A2" s="55"/>
      <c r="B2" s="56"/>
      <c r="C2" s="56"/>
      <c r="D2" s="57"/>
      <c r="E2" s="65" t="s">
        <v>5052</v>
      </c>
      <c r="G2" s="66" t="s">
        <v>3528</v>
      </c>
      <c r="H2" s="31"/>
      <c r="I2" s="32"/>
      <c r="K2"/>
    </row>
    <row r="3" spans="1:16" ht="22.8" x14ac:dyDescent="0.4">
      <c r="A3" s="55"/>
      <c r="B3" s="56"/>
      <c r="C3" s="56"/>
      <c r="D3" s="57"/>
      <c r="E3" s="51"/>
      <c r="G3" s="30"/>
      <c r="H3" s="31"/>
      <c r="I3" s="32"/>
      <c r="K3"/>
    </row>
    <row r="4" spans="1:16" ht="25.2" x14ac:dyDescent="0.45">
      <c r="A4" s="55"/>
      <c r="B4" s="56"/>
      <c r="C4" s="56"/>
      <c r="D4" s="57"/>
      <c r="E4" s="68" t="s">
        <v>6088</v>
      </c>
      <c r="G4" s="67" t="s">
        <v>3529</v>
      </c>
      <c r="H4" s="33"/>
      <c r="I4" s="33"/>
      <c r="K4"/>
    </row>
    <row r="5" spans="1:16" ht="27.6" customHeight="1" x14ac:dyDescent="0.35">
      <c r="A5" s="55"/>
      <c r="B5" s="56"/>
      <c r="C5" s="56"/>
      <c r="D5" s="57"/>
      <c r="E5" s="70" t="s">
        <v>5054</v>
      </c>
      <c r="F5" s="3"/>
      <c r="K5"/>
    </row>
    <row r="6" spans="1:16" ht="27.6" customHeight="1" x14ac:dyDescent="0.35">
      <c r="A6" s="55"/>
      <c r="B6" s="56"/>
      <c r="C6" s="56"/>
      <c r="D6" s="57"/>
      <c r="E6" s="70" t="s">
        <v>5055</v>
      </c>
      <c r="F6" s="3"/>
      <c r="K6"/>
    </row>
    <row r="7" spans="1:16" ht="23.4" customHeight="1" x14ac:dyDescent="0.35">
      <c r="A7" s="55"/>
      <c r="B7" s="56"/>
      <c r="C7" s="56"/>
      <c r="D7" s="57"/>
      <c r="E7" s="142" t="s">
        <v>6719</v>
      </c>
      <c r="F7" s="3"/>
      <c r="K7"/>
    </row>
    <row r="8" spans="1:16" ht="29.4" customHeight="1" x14ac:dyDescent="0.45">
      <c r="A8" s="55"/>
      <c r="B8" s="56"/>
      <c r="C8" s="56"/>
      <c r="D8" s="57"/>
      <c r="E8" s="70" t="s">
        <v>5056</v>
      </c>
      <c r="F8" s="3"/>
      <c r="G8" s="93" t="s">
        <v>3514</v>
      </c>
      <c r="H8" s="63"/>
      <c r="I8" s="63"/>
      <c r="J8" s="64"/>
      <c r="K8"/>
    </row>
    <row r="9" spans="1:16" ht="28.8" customHeight="1" x14ac:dyDescent="0.35">
      <c r="A9" s="58"/>
      <c r="B9" s="59"/>
      <c r="C9" s="59"/>
      <c r="D9" s="60"/>
      <c r="E9" s="71" t="s">
        <v>5051</v>
      </c>
      <c r="G9" s="112">
        <f>SUM(M11:M4350)</f>
        <v>0</v>
      </c>
      <c r="H9" s="112">
        <f>SUM(N11:N4350)</f>
        <v>0</v>
      </c>
      <c r="I9" s="112">
        <f>SUM(O11:O4350)</f>
        <v>0</v>
      </c>
      <c r="J9" s="112">
        <f>SUM(P11:P4350)</f>
        <v>0</v>
      </c>
      <c r="K9" s="1"/>
      <c r="L9" s="1"/>
      <c r="M9" s="1"/>
      <c r="N9" s="1"/>
    </row>
    <row r="10" spans="1:16" s="73" customFormat="1" ht="21" x14ac:dyDescent="0.4">
      <c r="A10" s="88" t="s">
        <v>5555</v>
      </c>
      <c r="B10" s="74" t="s">
        <v>0</v>
      </c>
      <c r="C10" s="74" t="s">
        <v>1</v>
      </c>
      <c r="D10" s="74" t="s">
        <v>2</v>
      </c>
      <c r="E10" s="75" t="s">
        <v>3</v>
      </c>
      <c r="F10" s="75" t="s">
        <v>5026</v>
      </c>
      <c r="G10" s="75" t="s">
        <v>3532</v>
      </c>
      <c r="H10" s="75" t="s">
        <v>3498</v>
      </c>
      <c r="I10" s="75" t="s">
        <v>3499</v>
      </c>
      <c r="J10" s="75" t="s">
        <v>5045</v>
      </c>
      <c r="K10" s="75" t="s">
        <v>3500</v>
      </c>
      <c r="L10" s="76" t="s">
        <v>3501</v>
      </c>
      <c r="M10" s="72"/>
      <c r="N10" s="72"/>
      <c r="O10" s="72"/>
      <c r="P10" s="72"/>
    </row>
    <row r="11" spans="1:16" ht="18.600000000000001" customHeight="1" x14ac:dyDescent="0.4">
      <c r="A11" s="92" t="s">
        <v>163</v>
      </c>
      <c r="B11" s="77"/>
      <c r="C11" s="78"/>
      <c r="D11" s="78"/>
      <c r="E11" s="79"/>
      <c r="F11" s="78"/>
      <c r="G11" s="80"/>
      <c r="H11" s="63"/>
      <c r="I11" s="63"/>
      <c r="J11" s="63"/>
      <c r="K11" s="63"/>
      <c r="L11" s="81"/>
      <c r="M11" s="2">
        <f t="shared" ref="M11" si="0">G11*L11</f>
        <v>0</v>
      </c>
      <c r="N11" s="2">
        <f t="shared" ref="N11" si="1">H11*L11</f>
        <v>0</v>
      </c>
      <c r="O11" s="2">
        <f t="shared" ref="O11" si="2">I11*L11</f>
        <v>0</v>
      </c>
      <c r="P11" s="2">
        <f t="shared" ref="P11" si="3">J11*L11</f>
        <v>0</v>
      </c>
    </row>
    <row r="12" spans="1:16" ht="15.6" hidden="1" customHeight="1" x14ac:dyDescent="0.3">
      <c r="A12" s="82">
        <v>740985213872</v>
      </c>
      <c r="B12" s="85" t="s">
        <v>4</v>
      </c>
      <c r="C12" s="85" t="s">
        <v>163</v>
      </c>
      <c r="D12" s="85" t="s">
        <v>164</v>
      </c>
      <c r="E12" s="85" t="s">
        <v>215</v>
      </c>
      <c r="F12" s="20">
        <v>166.19</v>
      </c>
      <c r="G12" s="89">
        <f t="shared" ref="G12:G55" si="4">F12*1.2</f>
        <v>199.428</v>
      </c>
      <c r="H12" s="89">
        <f t="shared" ref="H12:H55" si="5">F12*1.15</f>
        <v>191.11849999999998</v>
      </c>
      <c r="I12" s="89">
        <f t="shared" ref="I12:I55" si="6">F12*1.12</f>
        <v>186.1328</v>
      </c>
      <c r="J12" s="89">
        <f t="shared" ref="J12:J55" si="7">F12*1.1</f>
        <v>182.80900000000003</v>
      </c>
      <c r="K12" s="148" t="s">
        <v>3575</v>
      </c>
      <c r="L12" s="108"/>
      <c r="M12" s="2">
        <f t="shared" ref="M12:M90" si="8">G12*L12</f>
        <v>0</v>
      </c>
      <c r="N12" s="2">
        <f t="shared" ref="N12:N90" si="9">H12*L12</f>
        <v>0</v>
      </c>
      <c r="O12" s="2">
        <f t="shared" ref="O12:O90" si="10">I12*L12</f>
        <v>0</v>
      </c>
      <c r="P12" s="2">
        <f t="shared" ref="P12:P90" si="11">J12*L12</f>
        <v>0</v>
      </c>
    </row>
    <row r="13" spans="1:16" ht="15.6" customHeight="1" x14ac:dyDescent="0.3">
      <c r="A13" s="82">
        <v>740985223017</v>
      </c>
      <c r="B13" s="85" t="s">
        <v>6940</v>
      </c>
      <c r="C13" s="85" t="s">
        <v>163</v>
      </c>
      <c r="D13" s="85" t="s">
        <v>190</v>
      </c>
      <c r="E13" s="85" t="s">
        <v>6941</v>
      </c>
      <c r="F13" s="20">
        <v>472.86</v>
      </c>
      <c r="G13" s="89">
        <f t="shared" ref="G13" si="12">F13*1.2</f>
        <v>567.43200000000002</v>
      </c>
      <c r="H13" s="89">
        <f t="shared" ref="H13" si="13">F13*1.15</f>
        <v>543.78899999999999</v>
      </c>
      <c r="I13" s="89">
        <f t="shared" ref="I13" si="14">F13*1.12</f>
        <v>529.60320000000002</v>
      </c>
      <c r="J13" s="89">
        <f t="shared" ref="J13" si="15">F13*1.1</f>
        <v>520.14600000000007</v>
      </c>
      <c r="K13" s="157" t="s">
        <v>3576</v>
      </c>
      <c r="L13" s="108"/>
      <c r="M13" s="2">
        <f t="shared" ref="M13" si="16">G13*L13</f>
        <v>0</v>
      </c>
      <c r="N13" s="2">
        <f t="shared" ref="N13" si="17">H13*L13</f>
        <v>0</v>
      </c>
      <c r="O13" s="2">
        <f t="shared" ref="O13" si="18">I13*L13</f>
        <v>0</v>
      </c>
      <c r="P13" s="2">
        <f t="shared" ref="P13" si="19">J13*L13</f>
        <v>0</v>
      </c>
    </row>
    <row r="14" spans="1:16" ht="15.6" customHeight="1" x14ac:dyDescent="0.3">
      <c r="A14" s="82">
        <v>740985213780</v>
      </c>
      <c r="B14" s="85" t="s">
        <v>7290</v>
      </c>
      <c r="C14" s="85" t="s">
        <v>163</v>
      </c>
      <c r="D14" s="85" t="s">
        <v>189</v>
      </c>
      <c r="E14" s="85" t="s">
        <v>7291</v>
      </c>
      <c r="F14" s="20">
        <v>298.87</v>
      </c>
      <c r="G14" s="89">
        <f t="shared" ref="G14" si="20">F14*1.2</f>
        <v>358.64400000000001</v>
      </c>
      <c r="H14" s="89">
        <f t="shared" ref="H14" si="21">F14*1.15</f>
        <v>343.70049999999998</v>
      </c>
      <c r="I14" s="89">
        <f t="shared" ref="I14" si="22">F14*1.12</f>
        <v>334.73440000000005</v>
      </c>
      <c r="J14" s="89">
        <f t="shared" ref="J14" si="23">F14*1.1</f>
        <v>328.75700000000001</v>
      </c>
      <c r="K14" s="157" t="s">
        <v>3576</v>
      </c>
      <c r="L14" s="108"/>
      <c r="M14" s="2">
        <f t="shared" ref="M14" si="24">G14*L14</f>
        <v>0</v>
      </c>
      <c r="N14" s="2">
        <f t="shared" ref="N14" si="25">H14*L14</f>
        <v>0</v>
      </c>
      <c r="O14" s="2">
        <f t="shared" ref="O14" si="26">I14*L14</f>
        <v>0</v>
      </c>
      <c r="P14" s="2">
        <f t="shared" ref="P14" si="27">J14*L14</f>
        <v>0</v>
      </c>
    </row>
    <row r="15" spans="1:16" ht="15.6" hidden="1" customHeight="1" x14ac:dyDescent="0.3">
      <c r="A15" s="82">
        <v>740985213643</v>
      </c>
      <c r="B15" s="85" t="s">
        <v>7292</v>
      </c>
      <c r="C15" s="85" t="s">
        <v>163</v>
      </c>
      <c r="D15" s="85" t="s">
        <v>203</v>
      </c>
      <c r="E15" s="85" t="s">
        <v>7293</v>
      </c>
      <c r="F15" s="20">
        <v>113.42</v>
      </c>
      <c r="G15" s="89">
        <f t="shared" ref="G15" si="28">F15*1.2</f>
        <v>136.10399999999998</v>
      </c>
      <c r="H15" s="89">
        <f t="shared" ref="H15" si="29">F15*1.15</f>
        <v>130.43299999999999</v>
      </c>
      <c r="I15" s="89">
        <f t="shared" ref="I15" si="30">F15*1.12</f>
        <v>127.03040000000001</v>
      </c>
      <c r="J15" s="89">
        <f t="shared" ref="J15" si="31">F15*1.1</f>
        <v>124.76200000000001</v>
      </c>
      <c r="K15" s="148" t="s">
        <v>3575</v>
      </c>
      <c r="L15" s="108"/>
      <c r="M15" s="2">
        <f t="shared" ref="M15" si="32">G15*L15</f>
        <v>0</v>
      </c>
      <c r="N15" s="2">
        <f t="shared" ref="N15" si="33">H15*L15</f>
        <v>0</v>
      </c>
      <c r="O15" s="2">
        <f t="shared" ref="O15" si="34">I15*L15</f>
        <v>0</v>
      </c>
      <c r="P15" s="2">
        <f t="shared" ref="P15" si="35">J15*L15</f>
        <v>0</v>
      </c>
    </row>
    <row r="16" spans="1:16" x14ac:dyDescent="0.3">
      <c r="A16" s="83">
        <v>740985280249</v>
      </c>
      <c r="B16" s="86" t="s">
        <v>5</v>
      </c>
      <c r="C16" s="86" t="s">
        <v>163</v>
      </c>
      <c r="D16" s="86" t="s">
        <v>165</v>
      </c>
      <c r="E16" s="86" t="s">
        <v>216</v>
      </c>
      <c r="F16" s="20">
        <v>130.16999999999999</v>
      </c>
      <c r="G16" s="90">
        <f t="shared" si="4"/>
        <v>156.20399999999998</v>
      </c>
      <c r="H16" s="90">
        <f t="shared" si="5"/>
        <v>149.69549999999998</v>
      </c>
      <c r="I16" s="90">
        <f t="shared" si="6"/>
        <v>145.79040000000001</v>
      </c>
      <c r="J16" s="90">
        <f t="shared" si="7"/>
        <v>143.18700000000001</v>
      </c>
      <c r="K16" s="158" t="s">
        <v>3576</v>
      </c>
      <c r="L16" s="109"/>
      <c r="M16" s="2">
        <f t="shared" si="8"/>
        <v>0</v>
      </c>
      <c r="N16" s="2">
        <f t="shared" si="9"/>
        <v>0</v>
      </c>
      <c r="O16" s="2">
        <f t="shared" si="10"/>
        <v>0</v>
      </c>
      <c r="P16" s="2">
        <f t="shared" si="11"/>
        <v>0</v>
      </c>
    </row>
    <row r="17" spans="1:16" x14ac:dyDescent="0.3">
      <c r="A17" s="83">
        <v>740985227138</v>
      </c>
      <c r="B17" s="86" t="s">
        <v>6</v>
      </c>
      <c r="C17" s="86" t="s">
        <v>163</v>
      </c>
      <c r="D17" s="86" t="s">
        <v>166</v>
      </c>
      <c r="E17" s="86" t="s">
        <v>217</v>
      </c>
      <c r="F17" s="16">
        <v>142.11000000000001</v>
      </c>
      <c r="G17" s="90">
        <f t="shared" si="4"/>
        <v>170.53200000000001</v>
      </c>
      <c r="H17" s="90">
        <f t="shared" si="5"/>
        <v>163.4265</v>
      </c>
      <c r="I17" s="90">
        <f t="shared" si="6"/>
        <v>159.16320000000002</v>
      </c>
      <c r="J17" s="90">
        <f t="shared" si="7"/>
        <v>156.32100000000003</v>
      </c>
      <c r="K17" s="158" t="s">
        <v>3576</v>
      </c>
      <c r="L17" s="109"/>
      <c r="M17" s="2">
        <f t="shared" si="8"/>
        <v>0</v>
      </c>
      <c r="N17" s="2">
        <f t="shared" si="9"/>
        <v>0</v>
      </c>
      <c r="O17" s="2">
        <f t="shared" si="10"/>
        <v>0</v>
      </c>
      <c r="P17" s="2">
        <f t="shared" si="11"/>
        <v>0</v>
      </c>
    </row>
    <row r="18" spans="1:16" hidden="1" x14ac:dyDescent="0.3">
      <c r="A18" s="83">
        <v>740985280508</v>
      </c>
      <c r="B18" s="86" t="s">
        <v>7557</v>
      </c>
      <c r="C18" s="86" t="s">
        <v>163</v>
      </c>
      <c r="D18" s="86" t="s">
        <v>166</v>
      </c>
      <c r="E18" s="86" t="s">
        <v>7558</v>
      </c>
      <c r="F18" s="16">
        <v>305.48</v>
      </c>
      <c r="G18" s="90">
        <f t="shared" ref="G18" si="36">F18*1.2</f>
        <v>366.57600000000002</v>
      </c>
      <c r="H18" s="90">
        <f t="shared" ref="H18" si="37">F18*1.15</f>
        <v>351.30200000000002</v>
      </c>
      <c r="I18" s="90">
        <f t="shared" ref="I18" si="38">F18*1.12</f>
        <v>342.13760000000008</v>
      </c>
      <c r="J18" s="90">
        <f t="shared" ref="J18" si="39">F18*1.1</f>
        <v>336.02800000000002</v>
      </c>
      <c r="K18" s="145" t="s">
        <v>3575</v>
      </c>
      <c r="L18" s="109"/>
      <c r="M18" s="2">
        <f t="shared" ref="M18" si="40">G18*L18</f>
        <v>0</v>
      </c>
      <c r="N18" s="2">
        <f t="shared" ref="N18" si="41">H18*L18</f>
        <v>0</v>
      </c>
      <c r="O18" s="2">
        <f t="shared" ref="O18" si="42">I18*L18</f>
        <v>0</v>
      </c>
      <c r="P18" s="2">
        <f t="shared" ref="P18" si="43">J18*L18</f>
        <v>0</v>
      </c>
    </row>
    <row r="19" spans="1:16" hidden="1" x14ac:dyDescent="0.3">
      <c r="A19" s="83">
        <v>740985280645</v>
      </c>
      <c r="B19" s="86" t="s">
        <v>7669</v>
      </c>
      <c r="C19" s="86" t="s">
        <v>163</v>
      </c>
      <c r="D19" s="86" t="s">
        <v>166</v>
      </c>
      <c r="E19" s="86" t="s">
        <v>7670</v>
      </c>
      <c r="F19" s="16">
        <v>370.11</v>
      </c>
      <c r="G19" s="90">
        <f t="shared" ref="G19" si="44">F19*1.2</f>
        <v>444.13200000000001</v>
      </c>
      <c r="H19" s="90">
        <f t="shared" ref="H19" si="45">F19*1.15</f>
        <v>425.62649999999996</v>
      </c>
      <c r="I19" s="90">
        <f t="shared" ref="I19" si="46">F19*1.12</f>
        <v>414.52320000000003</v>
      </c>
      <c r="J19" s="90">
        <f t="shared" ref="J19" si="47">F19*1.1</f>
        <v>407.12100000000004</v>
      </c>
      <c r="K19" s="145" t="s">
        <v>3575</v>
      </c>
      <c r="L19" s="109"/>
      <c r="M19" s="2">
        <f t="shared" ref="M19" si="48">G19*L19</f>
        <v>0</v>
      </c>
      <c r="N19" s="2">
        <f t="shared" ref="N19" si="49">H19*L19</f>
        <v>0</v>
      </c>
      <c r="O19" s="2">
        <f t="shared" ref="O19" si="50">I19*L19</f>
        <v>0</v>
      </c>
      <c r="P19" s="2">
        <f t="shared" ref="P19" si="51">J19*L19</f>
        <v>0</v>
      </c>
    </row>
    <row r="20" spans="1:16" x14ac:dyDescent="0.3">
      <c r="A20" s="83">
        <v>740985280133</v>
      </c>
      <c r="B20" s="86" t="s">
        <v>7</v>
      </c>
      <c r="C20" s="86" t="s">
        <v>163</v>
      </c>
      <c r="D20" s="86" t="s">
        <v>167</v>
      </c>
      <c r="E20" s="86" t="s">
        <v>218</v>
      </c>
      <c r="F20" s="16">
        <v>204.67</v>
      </c>
      <c r="G20" s="90">
        <f t="shared" si="4"/>
        <v>245.60399999999998</v>
      </c>
      <c r="H20" s="90">
        <f t="shared" si="5"/>
        <v>235.37049999999996</v>
      </c>
      <c r="I20" s="90">
        <f t="shared" si="6"/>
        <v>229.2304</v>
      </c>
      <c r="J20" s="90">
        <f t="shared" si="7"/>
        <v>225.137</v>
      </c>
      <c r="K20" s="158" t="s">
        <v>3576</v>
      </c>
      <c r="L20" s="109"/>
      <c r="M20" s="2">
        <f t="shared" si="8"/>
        <v>0</v>
      </c>
      <c r="N20" s="2">
        <f t="shared" si="9"/>
        <v>0</v>
      </c>
      <c r="O20" s="2">
        <f t="shared" si="10"/>
        <v>0</v>
      </c>
      <c r="P20" s="2">
        <f t="shared" si="11"/>
        <v>0</v>
      </c>
    </row>
    <row r="21" spans="1:16" hidden="1" x14ac:dyDescent="0.3">
      <c r="A21" s="83">
        <v>740985222942</v>
      </c>
      <c r="B21" s="86" t="s">
        <v>8</v>
      </c>
      <c r="C21" s="86" t="s">
        <v>163</v>
      </c>
      <c r="D21" s="86" t="s">
        <v>167</v>
      </c>
      <c r="E21" s="86" t="s">
        <v>219</v>
      </c>
      <c r="F21" s="16">
        <v>143.02000000000001</v>
      </c>
      <c r="G21" s="90">
        <f t="shared" si="4"/>
        <v>171.624</v>
      </c>
      <c r="H21" s="90">
        <f t="shared" si="5"/>
        <v>164.47300000000001</v>
      </c>
      <c r="I21" s="90">
        <f t="shared" si="6"/>
        <v>160.18240000000003</v>
      </c>
      <c r="J21" s="90">
        <f t="shared" si="7"/>
        <v>157.32200000000003</v>
      </c>
      <c r="K21" s="145" t="s">
        <v>3575</v>
      </c>
      <c r="L21" s="109"/>
      <c r="M21" s="2">
        <f t="shared" si="8"/>
        <v>0</v>
      </c>
      <c r="N21" s="2">
        <f t="shared" si="9"/>
        <v>0</v>
      </c>
      <c r="O21" s="2">
        <f t="shared" si="10"/>
        <v>0</v>
      </c>
      <c r="P21" s="2">
        <f t="shared" si="11"/>
        <v>0</v>
      </c>
    </row>
    <row r="22" spans="1:16" ht="15" hidden="1" customHeight="1" x14ac:dyDescent="0.3">
      <c r="A22" s="83">
        <v>740985280676</v>
      </c>
      <c r="B22" s="86" t="s">
        <v>4291</v>
      </c>
      <c r="C22" s="86" t="s">
        <v>163</v>
      </c>
      <c r="D22" s="86" t="s">
        <v>1708</v>
      </c>
      <c r="E22" s="86" t="s">
        <v>4292</v>
      </c>
      <c r="F22" s="16">
        <v>502.18</v>
      </c>
      <c r="G22" s="90">
        <f t="shared" si="4"/>
        <v>602.61599999999999</v>
      </c>
      <c r="H22" s="90">
        <f t="shared" si="5"/>
        <v>577.50699999999995</v>
      </c>
      <c r="I22" s="90">
        <f t="shared" si="6"/>
        <v>562.44160000000011</v>
      </c>
      <c r="J22" s="90">
        <f t="shared" si="7"/>
        <v>552.39800000000002</v>
      </c>
      <c r="K22" s="145" t="s">
        <v>3575</v>
      </c>
      <c r="L22" s="109"/>
      <c r="M22" s="2">
        <f t="shared" si="8"/>
        <v>0</v>
      </c>
      <c r="N22" s="2">
        <f t="shared" si="9"/>
        <v>0</v>
      </c>
      <c r="O22" s="2">
        <f t="shared" si="10"/>
        <v>0</v>
      </c>
      <c r="P22" s="2">
        <f t="shared" si="11"/>
        <v>0</v>
      </c>
    </row>
    <row r="23" spans="1:16" ht="15" customHeight="1" x14ac:dyDescent="0.3">
      <c r="A23" s="83">
        <v>740985277577</v>
      </c>
      <c r="B23" s="86" t="s">
        <v>9</v>
      </c>
      <c r="C23" s="86" t="s">
        <v>163</v>
      </c>
      <c r="D23" s="86" t="s">
        <v>168</v>
      </c>
      <c r="E23" s="86" t="s">
        <v>4144</v>
      </c>
      <c r="F23" s="16">
        <v>357</v>
      </c>
      <c r="G23" s="90">
        <f t="shared" si="4"/>
        <v>428.4</v>
      </c>
      <c r="H23" s="90">
        <f t="shared" si="5"/>
        <v>410.54999999999995</v>
      </c>
      <c r="I23" s="90">
        <f t="shared" si="6"/>
        <v>399.84000000000003</v>
      </c>
      <c r="J23" s="90">
        <f t="shared" si="7"/>
        <v>392.70000000000005</v>
      </c>
      <c r="K23" s="158" t="s">
        <v>3576</v>
      </c>
      <c r="L23" s="109"/>
      <c r="M23" s="2">
        <f t="shared" si="8"/>
        <v>0</v>
      </c>
      <c r="N23" s="2">
        <f t="shared" si="9"/>
        <v>0</v>
      </c>
      <c r="O23" s="2">
        <f t="shared" si="10"/>
        <v>0</v>
      </c>
      <c r="P23" s="2">
        <f t="shared" si="11"/>
        <v>0</v>
      </c>
    </row>
    <row r="24" spans="1:16" hidden="1" x14ac:dyDescent="0.3">
      <c r="A24" s="83">
        <v>740985228814</v>
      </c>
      <c r="B24" s="86" t="s">
        <v>10</v>
      </c>
      <c r="C24" s="86" t="s">
        <v>163</v>
      </c>
      <c r="D24" s="86" t="s">
        <v>168</v>
      </c>
      <c r="E24" s="86" t="s">
        <v>220</v>
      </c>
      <c r="F24" s="16">
        <v>126.05</v>
      </c>
      <c r="G24" s="90">
        <f t="shared" si="4"/>
        <v>151.26</v>
      </c>
      <c r="H24" s="90">
        <f t="shared" si="5"/>
        <v>144.95749999999998</v>
      </c>
      <c r="I24" s="90">
        <f t="shared" si="6"/>
        <v>141.17600000000002</v>
      </c>
      <c r="J24" s="90">
        <f t="shared" si="7"/>
        <v>138.655</v>
      </c>
      <c r="K24" s="145" t="s">
        <v>3575</v>
      </c>
      <c r="L24" s="109"/>
      <c r="M24" s="2">
        <f t="shared" si="8"/>
        <v>0</v>
      </c>
      <c r="N24" s="2">
        <f t="shared" si="9"/>
        <v>0</v>
      </c>
      <c r="O24" s="2">
        <f t="shared" si="10"/>
        <v>0</v>
      </c>
      <c r="P24" s="2">
        <f t="shared" si="11"/>
        <v>0</v>
      </c>
    </row>
    <row r="25" spans="1:16" x14ac:dyDescent="0.3">
      <c r="A25" s="83">
        <v>740985227022</v>
      </c>
      <c r="B25" s="86" t="s">
        <v>11</v>
      </c>
      <c r="C25" s="86" t="s">
        <v>163</v>
      </c>
      <c r="D25" s="86" t="s">
        <v>170</v>
      </c>
      <c r="E25" s="86" t="s">
        <v>221</v>
      </c>
      <c r="F25" s="16">
        <v>678.19</v>
      </c>
      <c r="G25" s="90">
        <f t="shared" si="4"/>
        <v>813.82800000000009</v>
      </c>
      <c r="H25" s="90">
        <f t="shared" si="5"/>
        <v>779.91849999999999</v>
      </c>
      <c r="I25" s="90">
        <f t="shared" si="6"/>
        <v>759.57280000000014</v>
      </c>
      <c r="J25" s="90">
        <f t="shared" si="7"/>
        <v>746.00900000000013</v>
      </c>
      <c r="K25" s="158" t="s">
        <v>3576</v>
      </c>
      <c r="L25" s="109"/>
      <c r="M25" s="2">
        <f t="shared" si="8"/>
        <v>0</v>
      </c>
      <c r="N25" s="2">
        <f t="shared" si="9"/>
        <v>0</v>
      </c>
      <c r="O25" s="2">
        <f t="shared" si="10"/>
        <v>0</v>
      </c>
      <c r="P25" s="2">
        <f t="shared" si="11"/>
        <v>0</v>
      </c>
    </row>
    <row r="26" spans="1:16" hidden="1" x14ac:dyDescent="0.3">
      <c r="A26" s="83">
        <v>740985229286</v>
      </c>
      <c r="B26" s="86" t="s">
        <v>12</v>
      </c>
      <c r="C26" s="86" t="s">
        <v>163</v>
      </c>
      <c r="D26" s="86" t="s">
        <v>6248</v>
      </c>
      <c r="E26" s="86" t="s">
        <v>222</v>
      </c>
      <c r="F26" s="16">
        <v>358.63</v>
      </c>
      <c r="G26" s="90">
        <f t="shared" si="4"/>
        <v>430.35599999999999</v>
      </c>
      <c r="H26" s="90">
        <f t="shared" si="5"/>
        <v>412.42449999999997</v>
      </c>
      <c r="I26" s="90">
        <f t="shared" si="6"/>
        <v>401.66560000000004</v>
      </c>
      <c r="J26" s="90">
        <f t="shared" si="7"/>
        <v>394.49300000000005</v>
      </c>
      <c r="K26" s="145" t="s">
        <v>3575</v>
      </c>
      <c r="L26" s="109"/>
      <c r="M26" s="2">
        <f t="shared" si="8"/>
        <v>0</v>
      </c>
      <c r="N26" s="2">
        <f t="shared" si="9"/>
        <v>0</v>
      </c>
      <c r="O26" s="2">
        <f t="shared" si="10"/>
        <v>0</v>
      </c>
      <c r="P26" s="2">
        <f t="shared" si="11"/>
        <v>0</v>
      </c>
    </row>
    <row r="27" spans="1:16" ht="15" customHeight="1" x14ac:dyDescent="0.3">
      <c r="A27" s="83">
        <v>740985270875</v>
      </c>
      <c r="B27" s="86" t="s">
        <v>13</v>
      </c>
      <c r="C27" s="86" t="s">
        <v>163</v>
      </c>
      <c r="D27" s="86" t="s">
        <v>171</v>
      </c>
      <c r="E27" s="86" t="s">
        <v>223</v>
      </c>
      <c r="F27" s="16">
        <v>316.89999999999998</v>
      </c>
      <c r="G27" s="90">
        <f t="shared" si="4"/>
        <v>380.28</v>
      </c>
      <c r="H27" s="90">
        <f t="shared" si="5"/>
        <v>364.43499999999995</v>
      </c>
      <c r="I27" s="90">
        <f t="shared" si="6"/>
        <v>354.928</v>
      </c>
      <c r="J27" s="90">
        <f t="shared" si="7"/>
        <v>348.59</v>
      </c>
      <c r="K27" s="158" t="s">
        <v>3576</v>
      </c>
      <c r="L27" s="109"/>
      <c r="M27" s="2">
        <f t="shared" si="8"/>
        <v>0</v>
      </c>
      <c r="N27" s="2">
        <f t="shared" si="9"/>
        <v>0</v>
      </c>
      <c r="O27" s="2">
        <f t="shared" si="10"/>
        <v>0</v>
      </c>
      <c r="P27" s="2">
        <f t="shared" si="11"/>
        <v>0</v>
      </c>
    </row>
    <row r="28" spans="1:16" x14ac:dyDescent="0.3">
      <c r="A28" s="83">
        <v>740985223161</v>
      </c>
      <c r="B28" s="86" t="s">
        <v>14</v>
      </c>
      <c r="C28" s="86" t="s">
        <v>163</v>
      </c>
      <c r="D28" s="86" t="s">
        <v>167</v>
      </c>
      <c r="E28" s="86" t="s">
        <v>224</v>
      </c>
      <c r="F28" s="16">
        <v>183.8</v>
      </c>
      <c r="G28" s="90">
        <f t="shared" si="4"/>
        <v>220.56</v>
      </c>
      <c r="H28" s="90">
        <f t="shared" si="5"/>
        <v>211.37</v>
      </c>
      <c r="I28" s="90">
        <f t="shared" si="6"/>
        <v>205.85600000000002</v>
      </c>
      <c r="J28" s="90">
        <f t="shared" si="7"/>
        <v>202.18000000000004</v>
      </c>
      <c r="K28" s="158" t="s">
        <v>3576</v>
      </c>
      <c r="L28" s="109"/>
      <c r="M28" s="2">
        <f t="shared" si="8"/>
        <v>0</v>
      </c>
      <c r="N28" s="2">
        <f t="shared" si="9"/>
        <v>0</v>
      </c>
      <c r="O28" s="2">
        <f t="shared" si="10"/>
        <v>0</v>
      </c>
      <c r="P28" s="2">
        <f t="shared" si="11"/>
        <v>0</v>
      </c>
    </row>
    <row r="29" spans="1:16" hidden="1" x14ac:dyDescent="0.3">
      <c r="A29" s="83">
        <v>740985223611</v>
      </c>
      <c r="B29" s="86" t="s">
        <v>15</v>
      </c>
      <c r="C29" s="86" t="s">
        <v>163</v>
      </c>
      <c r="D29" s="86" t="s">
        <v>173</v>
      </c>
      <c r="E29" s="86" t="s">
        <v>225</v>
      </c>
      <c r="F29" s="16">
        <v>121.96</v>
      </c>
      <c r="G29" s="90">
        <f t="shared" si="4"/>
        <v>146.35199999999998</v>
      </c>
      <c r="H29" s="90">
        <f t="shared" si="5"/>
        <v>140.25399999999999</v>
      </c>
      <c r="I29" s="90">
        <f t="shared" si="6"/>
        <v>136.59520000000001</v>
      </c>
      <c r="J29" s="90">
        <f t="shared" si="7"/>
        <v>134.15600000000001</v>
      </c>
      <c r="K29" s="146" t="s">
        <v>3575</v>
      </c>
      <c r="L29" s="109"/>
      <c r="M29" s="2">
        <f t="shared" si="8"/>
        <v>0</v>
      </c>
      <c r="N29" s="2">
        <f t="shared" si="9"/>
        <v>0</v>
      </c>
      <c r="O29" s="2">
        <f t="shared" si="10"/>
        <v>0</v>
      </c>
      <c r="P29" s="2">
        <f t="shared" si="11"/>
        <v>0</v>
      </c>
    </row>
    <row r="30" spans="1:16" x14ac:dyDescent="0.3">
      <c r="A30" s="83">
        <v>740985226599</v>
      </c>
      <c r="B30" s="86" t="s">
        <v>16</v>
      </c>
      <c r="C30" s="86" t="s">
        <v>163</v>
      </c>
      <c r="D30" s="86" t="s">
        <v>174</v>
      </c>
      <c r="E30" s="86" t="s">
        <v>226</v>
      </c>
      <c r="F30" s="16">
        <v>503.9</v>
      </c>
      <c r="G30" s="90">
        <f t="shared" si="4"/>
        <v>604.67999999999995</v>
      </c>
      <c r="H30" s="90">
        <f t="shared" si="5"/>
        <v>579.4849999999999</v>
      </c>
      <c r="I30" s="90">
        <f t="shared" si="6"/>
        <v>564.36800000000005</v>
      </c>
      <c r="J30" s="90">
        <f t="shared" si="7"/>
        <v>554.29</v>
      </c>
      <c r="K30" s="158" t="s">
        <v>3576</v>
      </c>
      <c r="L30" s="109"/>
      <c r="M30" s="2">
        <f t="shared" si="8"/>
        <v>0</v>
      </c>
      <c r="N30" s="2">
        <f t="shared" si="9"/>
        <v>0</v>
      </c>
      <c r="O30" s="2">
        <f t="shared" si="10"/>
        <v>0</v>
      </c>
      <c r="P30" s="2">
        <f t="shared" si="11"/>
        <v>0</v>
      </c>
    </row>
    <row r="31" spans="1:16" x14ac:dyDescent="0.3">
      <c r="A31" s="83">
        <v>740985226681</v>
      </c>
      <c r="B31" s="86" t="s">
        <v>17</v>
      </c>
      <c r="C31" s="86" t="s">
        <v>163</v>
      </c>
      <c r="D31" s="86" t="s">
        <v>175</v>
      </c>
      <c r="E31" s="86" t="s">
        <v>227</v>
      </c>
      <c r="F31" s="16">
        <v>292.42</v>
      </c>
      <c r="G31" s="90">
        <f t="shared" si="4"/>
        <v>350.904</v>
      </c>
      <c r="H31" s="90">
        <f t="shared" si="5"/>
        <v>336.28300000000002</v>
      </c>
      <c r="I31" s="90">
        <f t="shared" si="6"/>
        <v>327.51040000000006</v>
      </c>
      <c r="J31" s="90">
        <f t="shared" si="7"/>
        <v>321.66200000000003</v>
      </c>
      <c r="K31" s="159" t="s">
        <v>3576</v>
      </c>
      <c r="L31" s="109"/>
      <c r="M31" s="2">
        <f t="shared" si="8"/>
        <v>0</v>
      </c>
      <c r="N31" s="2">
        <f t="shared" si="9"/>
        <v>0</v>
      </c>
      <c r="O31" s="2">
        <f t="shared" si="10"/>
        <v>0</v>
      </c>
      <c r="P31" s="2">
        <f t="shared" si="11"/>
        <v>0</v>
      </c>
    </row>
    <row r="32" spans="1:16" hidden="1" x14ac:dyDescent="0.3">
      <c r="A32" s="83">
        <v>740985222515</v>
      </c>
      <c r="B32" s="86" t="s">
        <v>5820</v>
      </c>
      <c r="C32" s="86" t="s">
        <v>163</v>
      </c>
      <c r="D32" s="86" t="s">
        <v>175</v>
      </c>
      <c r="E32" s="86" t="s">
        <v>5821</v>
      </c>
      <c r="F32" s="16">
        <v>232.9</v>
      </c>
      <c r="G32" s="90">
        <f t="shared" ref="G32" si="52">F32*1.2</f>
        <v>279.48</v>
      </c>
      <c r="H32" s="90">
        <f t="shared" ref="H32" si="53">F32*1.15</f>
        <v>267.83499999999998</v>
      </c>
      <c r="I32" s="90">
        <f t="shared" ref="I32" si="54">F32*1.12</f>
        <v>260.84800000000001</v>
      </c>
      <c r="J32" s="90">
        <f t="shared" ref="J32" si="55">F32*1.1</f>
        <v>256.19000000000005</v>
      </c>
      <c r="K32" s="146" t="s">
        <v>3575</v>
      </c>
      <c r="L32" s="109"/>
      <c r="M32" s="2">
        <f t="shared" ref="M32" si="56">G32*L32</f>
        <v>0</v>
      </c>
      <c r="N32" s="2">
        <f t="shared" ref="N32" si="57">H32*L32</f>
        <v>0</v>
      </c>
      <c r="O32" s="2">
        <f t="shared" ref="O32" si="58">I32*L32</f>
        <v>0</v>
      </c>
      <c r="P32" s="2">
        <f t="shared" ref="P32" si="59">J32*L32</f>
        <v>0</v>
      </c>
    </row>
    <row r="33" spans="1:16" x14ac:dyDescent="0.3">
      <c r="A33" s="83">
        <v>740985226582</v>
      </c>
      <c r="B33" s="86" t="s">
        <v>18</v>
      </c>
      <c r="C33" s="86" t="s">
        <v>163</v>
      </c>
      <c r="D33" s="86" t="s">
        <v>176</v>
      </c>
      <c r="E33" s="86" t="s">
        <v>228</v>
      </c>
      <c r="F33" s="16">
        <v>518.27</v>
      </c>
      <c r="G33" s="90">
        <f t="shared" si="4"/>
        <v>621.92399999999998</v>
      </c>
      <c r="H33" s="90">
        <f t="shared" si="5"/>
        <v>596.01049999999998</v>
      </c>
      <c r="I33" s="90">
        <f t="shared" si="6"/>
        <v>580.4624</v>
      </c>
      <c r="J33" s="90">
        <f t="shared" si="7"/>
        <v>570.09699999999998</v>
      </c>
      <c r="K33" s="158" t="s">
        <v>3576</v>
      </c>
      <c r="L33" s="109"/>
      <c r="M33" s="2">
        <f t="shared" si="8"/>
        <v>0</v>
      </c>
      <c r="N33" s="2">
        <f t="shared" si="9"/>
        <v>0</v>
      </c>
      <c r="O33" s="2">
        <f t="shared" si="10"/>
        <v>0</v>
      </c>
      <c r="P33" s="2">
        <f t="shared" si="11"/>
        <v>0</v>
      </c>
    </row>
    <row r="34" spans="1:16" x14ac:dyDescent="0.3">
      <c r="A34" s="83">
        <v>740985224243</v>
      </c>
      <c r="B34" s="86" t="s">
        <v>19</v>
      </c>
      <c r="C34" s="86" t="s">
        <v>163</v>
      </c>
      <c r="D34" s="86" t="s">
        <v>177</v>
      </c>
      <c r="E34" s="86" t="s">
        <v>229</v>
      </c>
      <c r="F34" s="16">
        <v>609</v>
      </c>
      <c r="G34" s="90">
        <f t="shared" si="4"/>
        <v>730.8</v>
      </c>
      <c r="H34" s="90">
        <f t="shared" si="5"/>
        <v>700.34999999999991</v>
      </c>
      <c r="I34" s="90">
        <f t="shared" si="6"/>
        <v>682.08</v>
      </c>
      <c r="J34" s="90">
        <f t="shared" si="7"/>
        <v>669.90000000000009</v>
      </c>
      <c r="K34" s="158" t="s">
        <v>3576</v>
      </c>
      <c r="L34" s="109"/>
      <c r="M34" s="2">
        <f t="shared" si="8"/>
        <v>0</v>
      </c>
      <c r="N34" s="2">
        <f t="shared" si="9"/>
        <v>0</v>
      </c>
      <c r="O34" s="2">
        <f t="shared" si="10"/>
        <v>0</v>
      </c>
      <c r="P34" s="2">
        <f t="shared" si="11"/>
        <v>0</v>
      </c>
    </row>
    <row r="35" spans="1:16" x14ac:dyDescent="0.3">
      <c r="A35" s="83">
        <v>740985226704</v>
      </c>
      <c r="B35" s="86" t="s">
        <v>20</v>
      </c>
      <c r="C35" s="86" t="s">
        <v>163</v>
      </c>
      <c r="D35" s="86" t="s">
        <v>178</v>
      </c>
      <c r="E35" s="86" t="s">
        <v>230</v>
      </c>
      <c r="F35" s="16">
        <v>237.59</v>
      </c>
      <c r="G35" s="90">
        <f t="shared" si="4"/>
        <v>285.108</v>
      </c>
      <c r="H35" s="90">
        <f t="shared" si="5"/>
        <v>273.2285</v>
      </c>
      <c r="I35" s="90">
        <f t="shared" si="6"/>
        <v>266.10080000000005</v>
      </c>
      <c r="J35" s="90">
        <f t="shared" si="7"/>
        <v>261.34900000000005</v>
      </c>
      <c r="K35" s="159" t="s">
        <v>3576</v>
      </c>
      <c r="L35" s="109"/>
      <c r="M35" s="2">
        <f t="shared" si="8"/>
        <v>0</v>
      </c>
      <c r="N35" s="2">
        <f t="shared" si="9"/>
        <v>0</v>
      </c>
      <c r="O35" s="2">
        <f t="shared" si="10"/>
        <v>0</v>
      </c>
      <c r="P35" s="2">
        <f t="shared" si="11"/>
        <v>0</v>
      </c>
    </row>
    <row r="36" spans="1:16" x14ac:dyDescent="0.3">
      <c r="A36" s="83">
        <v>740985222638</v>
      </c>
      <c r="B36" s="86" t="s">
        <v>21</v>
      </c>
      <c r="C36" s="86" t="s">
        <v>163</v>
      </c>
      <c r="D36" s="86" t="s">
        <v>170</v>
      </c>
      <c r="E36" s="86" t="s">
        <v>231</v>
      </c>
      <c r="F36" s="16">
        <v>199.79</v>
      </c>
      <c r="G36" s="90">
        <f t="shared" si="4"/>
        <v>239.74799999999999</v>
      </c>
      <c r="H36" s="90">
        <f t="shared" si="5"/>
        <v>229.75849999999997</v>
      </c>
      <c r="I36" s="90">
        <f t="shared" si="6"/>
        <v>223.76480000000001</v>
      </c>
      <c r="J36" s="90">
        <f t="shared" si="7"/>
        <v>219.76900000000001</v>
      </c>
      <c r="K36" s="159" t="s">
        <v>3576</v>
      </c>
      <c r="L36" s="109"/>
      <c r="M36" s="2">
        <f t="shared" si="8"/>
        <v>0</v>
      </c>
      <c r="N36" s="2">
        <f t="shared" si="9"/>
        <v>0</v>
      </c>
      <c r="O36" s="2">
        <f t="shared" si="10"/>
        <v>0</v>
      </c>
      <c r="P36" s="2">
        <f t="shared" si="11"/>
        <v>0</v>
      </c>
    </row>
    <row r="37" spans="1:16" x14ac:dyDescent="0.3">
      <c r="A37" s="83">
        <v>740985280485</v>
      </c>
      <c r="B37" s="86" t="s">
        <v>6084</v>
      </c>
      <c r="C37" s="86" t="s">
        <v>163</v>
      </c>
      <c r="D37" s="86" t="s">
        <v>170</v>
      </c>
      <c r="E37" s="86" t="s">
        <v>6085</v>
      </c>
      <c r="F37" s="16">
        <v>516.41999999999996</v>
      </c>
      <c r="G37" s="90">
        <f t="shared" ref="G37" si="60">F37*1.2</f>
        <v>619.70399999999995</v>
      </c>
      <c r="H37" s="90">
        <f t="shared" ref="H37" si="61">F37*1.15</f>
        <v>593.88299999999992</v>
      </c>
      <c r="I37" s="90">
        <f t="shared" ref="I37" si="62">F37*1.12</f>
        <v>578.3904</v>
      </c>
      <c r="J37" s="90">
        <f t="shared" ref="J37" si="63">F37*1.1</f>
        <v>568.06200000000001</v>
      </c>
      <c r="K37" s="159" t="s">
        <v>3576</v>
      </c>
      <c r="L37" s="109"/>
      <c r="M37" s="2">
        <f t="shared" ref="M37" si="64">G37*L37</f>
        <v>0</v>
      </c>
      <c r="N37" s="2">
        <f t="shared" ref="N37" si="65">H37*L37</f>
        <v>0</v>
      </c>
      <c r="O37" s="2">
        <f t="shared" ref="O37" si="66">I37*L37</f>
        <v>0</v>
      </c>
      <c r="P37" s="2">
        <f t="shared" ref="P37" si="67">J37*L37</f>
        <v>0</v>
      </c>
    </row>
    <row r="38" spans="1:16" hidden="1" x14ac:dyDescent="0.3">
      <c r="A38" s="83">
        <v>740985270707</v>
      </c>
      <c r="B38" s="86" t="s">
        <v>22</v>
      </c>
      <c r="C38" s="86" t="s">
        <v>163</v>
      </c>
      <c r="D38" s="86" t="s">
        <v>179</v>
      </c>
      <c r="E38" s="86" t="s">
        <v>232</v>
      </c>
      <c r="F38" s="16">
        <v>290.11</v>
      </c>
      <c r="G38" s="90">
        <f t="shared" si="4"/>
        <v>348.13200000000001</v>
      </c>
      <c r="H38" s="90">
        <f t="shared" si="5"/>
        <v>333.62649999999996</v>
      </c>
      <c r="I38" s="90">
        <f t="shared" si="6"/>
        <v>324.92320000000007</v>
      </c>
      <c r="J38" s="90">
        <f t="shared" si="7"/>
        <v>319.12100000000004</v>
      </c>
      <c r="K38" s="146" t="s">
        <v>3575</v>
      </c>
      <c r="L38" s="109"/>
      <c r="M38" s="2">
        <f t="shared" si="8"/>
        <v>0</v>
      </c>
      <c r="N38" s="2">
        <f t="shared" si="9"/>
        <v>0</v>
      </c>
      <c r="O38" s="2">
        <f t="shared" si="10"/>
        <v>0</v>
      </c>
      <c r="P38" s="2">
        <f t="shared" si="11"/>
        <v>0</v>
      </c>
    </row>
    <row r="39" spans="1:16" x14ac:dyDescent="0.3">
      <c r="A39" s="83">
        <v>740985277096</v>
      </c>
      <c r="B39" s="86" t="s">
        <v>9466</v>
      </c>
      <c r="C39" s="86" t="s">
        <v>163</v>
      </c>
      <c r="D39" s="86" t="s">
        <v>179</v>
      </c>
      <c r="E39" s="86" t="s">
        <v>9467</v>
      </c>
      <c r="F39" s="16">
        <v>444.07</v>
      </c>
      <c r="G39" s="90">
        <f t="shared" ref="G39" si="68">F39*1.2</f>
        <v>532.88400000000001</v>
      </c>
      <c r="H39" s="90">
        <f t="shared" ref="H39" si="69">F39*1.15</f>
        <v>510.68049999999994</v>
      </c>
      <c r="I39" s="90">
        <f t="shared" ref="I39" si="70">F39*1.12</f>
        <v>497.35840000000002</v>
      </c>
      <c r="J39" s="90">
        <f t="shared" ref="J39" si="71">F39*1.1</f>
        <v>488.47700000000003</v>
      </c>
      <c r="K39" s="159" t="s">
        <v>3576</v>
      </c>
      <c r="L39" s="109"/>
      <c r="M39" s="2">
        <f t="shared" ref="M39" si="72">G39*L39</f>
        <v>0</v>
      </c>
      <c r="N39" s="2">
        <f t="shared" ref="N39" si="73">H39*L39</f>
        <v>0</v>
      </c>
      <c r="O39" s="2">
        <f t="shared" ref="O39" si="74">I39*L39</f>
        <v>0</v>
      </c>
      <c r="P39" s="2">
        <f t="shared" ref="P39" si="75">J39*L39</f>
        <v>0</v>
      </c>
    </row>
    <row r="40" spans="1:16" hidden="1" x14ac:dyDescent="0.3">
      <c r="A40" s="83">
        <v>740985274927</v>
      </c>
      <c r="B40" s="86" t="s">
        <v>5505</v>
      </c>
      <c r="C40" s="86" t="s">
        <v>163</v>
      </c>
      <c r="D40" s="86" t="s">
        <v>179</v>
      </c>
      <c r="E40" s="86" t="s">
        <v>5506</v>
      </c>
      <c r="F40" s="16">
        <v>253.73</v>
      </c>
      <c r="G40" s="90">
        <f t="shared" ref="G40" si="76">F40*1.2</f>
        <v>304.476</v>
      </c>
      <c r="H40" s="90">
        <f t="shared" ref="H40" si="77">F40*1.15</f>
        <v>291.78949999999998</v>
      </c>
      <c r="I40" s="90">
        <f t="shared" ref="I40" si="78">F40*1.12</f>
        <v>284.17760000000004</v>
      </c>
      <c r="J40" s="90">
        <f t="shared" ref="J40" si="79">F40*1.1</f>
        <v>279.10300000000001</v>
      </c>
      <c r="K40" s="146" t="s">
        <v>3575</v>
      </c>
      <c r="L40" s="109"/>
      <c r="M40" s="2">
        <f t="shared" ref="M40" si="80">G40*L40</f>
        <v>0</v>
      </c>
      <c r="N40" s="2">
        <f t="shared" ref="N40" si="81">H40*L40</f>
        <v>0</v>
      </c>
      <c r="O40" s="2">
        <f t="shared" ref="O40" si="82">I40*L40</f>
        <v>0</v>
      </c>
      <c r="P40" s="2">
        <f t="shared" ref="P40" si="83">J40*L40</f>
        <v>0</v>
      </c>
    </row>
    <row r="41" spans="1:16" x14ac:dyDescent="0.3">
      <c r="A41" s="83">
        <v>740985274934</v>
      </c>
      <c r="B41" s="86" t="s">
        <v>26</v>
      </c>
      <c r="C41" s="86" t="s">
        <v>163</v>
      </c>
      <c r="D41" s="86" t="s">
        <v>179</v>
      </c>
      <c r="E41" s="86" t="s">
        <v>236</v>
      </c>
      <c r="F41" s="16">
        <v>383.43</v>
      </c>
      <c r="G41" s="90">
        <f t="shared" ref="G41" si="84">F41*1.2</f>
        <v>460.11599999999999</v>
      </c>
      <c r="H41" s="90">
        <f t="shared" ref="H41" si="85">F41*1.15</f>
        <v>440.94449999999995</v>
      </c>
      <c r="I41" s="90">
        <f t="shared" ref="I41" si="86">F41*1.12</f>
        <v>429.44160000000005</v>
      </c>
      <c r="J41" s="90">
        <f t="shared" ref="J41" si="87">F41*1.1</f>
        <v>421.77300000000002</v>
      </c>
      <c r="K41" s="159" t="s">
        <v>3576</v>
      </c>
      <c r="L41" s="109"/>
      <c r="M41" s="2">
        <f t="shared" ref="M41" si="88">G41*L41</f>
        <v>0</v>
      </c>
      <c r="N41" s="2">
        <f t="shared" ref="N41" si="89">H41*L41</f>
        <v>0</v>
      </c>
      <c r="O41" s="2">
        <f t="shared" ref="O41" si="90">I41*L41</f>
        <v>0</v>
      </c>
      <c r="P41" s="2">
        <f t="shared" ref="P41" si="91">J41*L41</f>
        <v>0</v>
      </c>
    </row>
    <row r="42" spans="1:16" x14ac:dyDescent="0.3">
      <c r="A42" s="83">
        <v>740985211540</v>
      </c>
      <c r="B42" s="86" t="s">
        <v>23</v>
      </c>
      <c r="C42" s="86" t="s">
        <v>163</v>
      </c>
      <c r="D42" s="86" t="s">
        <v>180</v>
      </c>
      <c r="E42" s="86" t="s">
        <v>233</v>
      </c>
      <c r="F42" s="16">
        <v>205.97</v>
      </c>
      <c r="G42" s="90">
        <f t="shared" si="4"/>
        <v>247.16399999999999</v>
      </c>
      <c r="H42" s="90">
        <f t="shared" si="5"/>
        <v>236.86549999999997</v>
      </c>
      <c r="I42" s="90">
        <f t="shared" si="6"/>
        <v>230.68640000000002</v>
      </c>
      <c r="J42" s="90">
        <f t="shared" si="7"/>
        <v>226.56700000000001</v>
      </c>
      <c r="K42" s="158" t="s">
        <v>3576</v>
      </c>
      <c r="L42" s="109"/>
      <c r="M42" s="2">
        <f t="shared" si="8"/>
        <v>0</v>
      </c>
      <c r="N42" s="2">
        <f t="shared" si="9"/>
        <v>0</v>
      </c>
      <c r="O42" s="2">
        <f t="shared" si="10"/>
        <v>0</v>
      </c>
      <c r="P42" s="2">
        <f t="shared" si="11"/>
        <v>0</v>
      </c>
    </row>
    <row r="43" spans="1:16" x14ac:dyDescent="0.3">
      <c r="A43" s="83">
        <v>740985273135</v>
      </c>
      <c r="B43" s="86" t="s">
        <v>24</v>
      </c>
      <c r="C43" s="86" t="s">
        <v>163</v>
      </c>
      <c r="D43" s="86" t="s">
        <v>181</v>
      </c>
      <c r="E43" s="86" t="s">
        <v>234</v>
      </c>
      <c r="F43" s="16">
        <v>199.25</v>
      </c>
      <c r="G43" s="90">
        <f t="shared" si="4"/>
        <v>239.1</v>
      </c>
      <c r="H43" s="90">
        <f t="shared" si="5"/>
        <v>229.13749999999999</v>
      </c>
      <c r="I43" s="90">
        <f t="shared" si="6"/>
        <v>223.16000000000003</v>
      </c>
      <c r="J43" s="90">
        <f t="shared" si="7"/>
        <v>219.17500000000001</v>
      </c>
      <c r="K43" s="158" t="s">
        <v>3576</v>
      </c>
      <c r="L43" s="109"/>
      <c r="M43" s="2">
        <f t="shared" si="8"/>
        <v>0</v>
      </c>
      <c r="N43" s="2">
        <f t="shared" si="9"/>
        <v>0</v>
      </c>
      <c r="O43" s="2">
        <f t="shared" si="10"/>
        <v>0</v>
      </c>
      <c r="P43" s="2">
        <f t="shared" si="11"/>
        <v>0</v>
      </c>
    </row>
    <row r="44" spans="1:16" x14ac:dyDescent="0.3">
      <c r="A44" s="83">
        <v>740985280928</v>
      </c>
      <c r="B44" s="86" t="s">
        <v>6912</v>
      </c>
      <c r="C44" s="86" t="s">
        <v>163</v>
      </c>
      <c r="D44" s="86" t="s">
        <v>181</v>
      </c>
      <c r="E44" s="86" t="s">
        <v>6913</v>
      </c>
      <c r="F44" s="16">
        <v>246.11</v>
      </c>
      <c r="G44" s="90">
        <f t="shared" ref="G44" si="92">F44*1.2</f>
        <v>295.33199999999999</v>
      </c>
      <c r="H44" s="90">
        <f t="shared" ref="H44" si="93">F44*1.15</f>
        <v>283.0265</v>
      </c>
      <c r="I44" s="90">
        <f t="shared" ref="I44" si="94">F44*1.12</f>
        <v>275.64320000000004</v>
      </c>
      <c r="J44" s="90">
        <f t="shared" ref="J44" si="95">F44*1.1</f>
        <v>270.72100000000006</v>
      </c>
      <c r="K44" s="158" t="s">
        <v>3576</v>
      </c>
      <c r="L44" s="109"/>
      <c r="M44" s="2">
        <f t="shared" ref="M44" si="96">G44*L44</f>
        <v>0</v>
      </c>
      <c r="N44" s="2">
        <f t="shared" ref="N44" si="97">H44*L44</f>
        <v>0</v>
      </c>
      <c r="O44" s="2">
        <f t="shared" ref="O44" si="98">I44*L44</f>
        <v>0</v>
      </c>
      <c r="P44" s="2">
        <f t="shared" ref="P44" si="99">J44*L44</f>
        <v>0</v>
      </c>
    </row>
    <row r="45" spans="1:16" x14ac:dyDescent="0.3">
      <c r="A45" s="83">
        <v>740985226629</v>
      </c>
      <c r="B45" s="86" t="s">
        <v>25</v>
      </c>
      <c r="C45" s="86" t="s">
        <v>163</v>
      </c>
      <c r="D45" s="86" t="s">
        <v>182</v>
      </c>
      <c r="E45" s="86" t="s">
        <v>235</v>
      </c>
      <c r="F45" s="16">
        <v>172.51</v>
      </c>
      <c r="G45" s="90">
        <f t="shared" si="4"/>
        <v>207.01199999999997</v>
      </c>
      <c r="H45" s="90">
        <f t="shared" si="5"/>
        <v>198.38649999999998</v>
      </c>
      <c r="I45" s="90">
        <f t="shared" si="6"/>
        <v>193.21120000000002</v>
      </c>
      <c r="J45" s="90">
        <f t="shared" si="7"/>
        <v>189.761</v>
      </c>
      <c r="K45" s="158" t="s">
        <v>3576</v>
      </c>
      <c r="L45" s="109"/>
      <c r="M45" s="2">
        <f t="shared" si="8"/>
        <v>0</v>
      </c>
      <c r="N45" s="2">
        <f t="shared" si="9"/>
        <v>0</v>
      </c>
      <c r="O45" s="2">
        <f t="shared" si="10"/>
        <v>0</v>
      </c>
      <c r="P45" s="2">
        <f t="shared" si="11"/>
        <v>0</v>
      </c>
    </row>
    <row r="46" spans="1:16" hidden="1" x14ac:dyDescent="0.3">
      <c r="A46" s="83">
        <v>740985213025</v>
      </c>
      <c r="B46" s="86" t="s">
        <v>74</v>
      </c>
      <c r="C46" s="86" t="s">
        <v>163</v>
      </c>
      <c r="D46" s="86" t="s">
        <v>183</v>
      </c>
      <c r="E46" s="86" t="s">
        <v>284</v>
      </c>
      <c r="F46" s="16">
        <v>213.97</v>
      </c>
      <c r="G46" s="90">
        <f t="shared" ref="G46" si="100">F46*1.2</f>
        <v>256.76400000000001</v>
      </c>
      <c r="H46" s="90">
        <f t="shared" ref="H46" si="101">F46*1.15</f>
        <v>246.06549999999999</v>
      </c>
      <c r="I46" s="90">
        <f t="shared" ref="I46" si="102">F46*1.12</f>
        <v>239.64640000000003</v>
      </c>
      <c r="J46" s="90">
        <f t="shared" ref="J46" si="103">F46*1.1</f>
        <v>235.36700000000002</v>
      </c>
      <c r="K46" s="145" t="s">
        <v>3575</v>
      </c>
      <c r="L46" s="109"/>
      <c r="M46" s="2">
        <f t="shared" ref="M46" si="104">G46*L46</f>
        <v>0</v>
      </c>
      <c r="N46" s="2">
        <f t="shared" ref="N46" si="105">H46*L46</f>
        <v>0</v>
      </c>
      <c r="O46" s="2">
        <f t="shared" ref="O46" si="106">I46*L46</f>
        <v>0</v>
      </c>
      <c r="P46" s="2">
        <f t="shared" ref="P46" si="107">J46*L46</f>
        <v>0</v>
      </c>
    </row>
    <row r="47" spans="1:16" x14ac:dyDescent="0.3">
      <c r="A47" s="83">
        <v>740985212455</v>
      </c>
      <c r="B47" s="86" t="s">
        <v>27</v>
      </c>
      <c r="C47" s="86" t="s">
        <v>163</v>
      </c>
      <c r="D47" s="86" t="s">
        <v>183</v>
      </c>
      <c r="E47" s="86" t="s">
        <v>237</v>
      </c>
      <c r="F47" s="16">
        <v>325</v>
      </c>
      <c r="G47" s="90">
        <f t="shared" si="4"/>
        <v>390</v>
      </c>
      <c r="H47" s="90">
        <f t="shared" si="5"/>
        <v>373.74999999999994</v>
      </c>
      <c r="I47" s="90">
        <f t="shared" si="6"/>
        <v>364.00000000000006</v>
      </c>
      <c r="J47" s="90">
        <f t="shared" si="7"/>
        <v>357.50000000000006</v>
      </c>
      <c r="K47" s="158" t="s">
        <v>3576</v>
      </c>
      <c r="L47" s="109"/>
      <c r="M47" s="2">
        <f t="shared" si="8"/>
        <v>0</v>
      </c>
      <c r="N47" s="2">
        <f t="shared" si="9"/>
        <v>0</v>
      </c>
      <c r="O47" s="2">
        <f t="shared" si="10"/>
        <v>0</v>
      </c>
      <c r="P47" s="2">
        <f t="shared" si="11"/>
        <v>0</v>
      </c>
    </row>
    <row r="48" spans="1:16" x14ac:dyDescent="0.3">
      <c r="A48" s="83">
        <v>740985223437</v>
      </c>
      <c r="B48" s="86" t="s">
        <v>5764</v>
      </c>
      <c r="C48" s="86" t="s">
        <v>163</v>
      </c>
      <c r="D48" s="86" t="s">
        <v>183</v>
      </c>
      <c r="E48" s="86" t="s">
        <v>5765</v>
      </c>
      <c r="F48" s="16">
        <v>587.04999999999995</v>
      </c>
      <c r="G48" s="90">
        <f t="shared" ref="G48" si="108">F48*1.2</f>
        <v>704.45999999999992</v>
      </c>
      <c r="H48" s="90">
        <f t="shared" ref="H48" si="109">F48*1.15</f>
        <v>675.10749999999985</v>
      </c>
      <c r="I48" s="90">
        <f t="shared" ref="I48" si="110">F48*1.12</f>
        <v>657.49599999999998</v>
      </c>
      <c r="J48" s="90">
        <f t="shared" ref="J48" si="111">F48*1.1</f>
        <v>645.755</v>
      </c>
      <c r="K48" s="158" t="s">
        <v>3576</v>
      </c>
      <c r="L48" s="109"/>
      <c r="M48" s="2">
        <f t="shared" ref="M48" si="112">G48*L48</f>
        <v>0</v>
      </c>
      <c r="N48" s="2">
        <f t="shared" ref="N48" si="113">H48*L48</f>
        <v>0</v>
      </c>
      <c r="O48" s="2">
        <f t="shared" ref="O48" si="114">I48*L48</f>
        <v>0</v>
      </c>
      <c r="P48" s="2">
        <f t="shared" ref="P48" si="115">J48*L48</f>
        <v>0</v>
      </c>
    </row>
    <row r="49" spans="1:16" x14ac:dyDescent="0.3">
      <c r="A49" s="83">
        <v>740985270264</v>
      </c>
      <c r="B49" s="86" t="s">
        <v>28</v>
      </c>
      <c r="C49" s="86" t="s">
        <v>163</v>
      </c>
      <c r="D49" s="86" t="s">
        <v>172</v>
      </c>
      <c r="E49" s="86" t="s">
        <v>238</v>
      </c>
      <c r="F49" s="16">
        <v>324.86</v>
      </c>
      <c r="G49" s="90">
        <f t="shared" si="4"/>
        <v>389.83199999999999</v>
      </c>
      <c r="H49" s="90">
        <f t="shared" si="5"/>
        <v>373.589</v>
      </c>
      <c r="I49" s="90">
        <f t="shared" si="6"/>
        <v>363.84320000000002</v>
      </c>
      <c r="J49" s="90">
        <f t="shared" si="7"/>
        <v>357.34600000000006</v>
      </c>
      <c r="K49" s="158" t="s">
        <v>3576</v>
      </c>
      <c r="L49" s="109"/>
      <c r="M49" s="2">
        <f t="shared" si="8"/>
        <v>0</v>
      </c>
      <c r="N49" s="2">
        <f t="shared" si="9"/>
        <v>0</v>
      </c>
      <c r="O49" s="2">
        <f t="shared" si="10"/>
        <v>0</v>
      </c>
      <c r="P49" s="2">
        <f t="shared" si="11"/>
        <v>0</v>
      </c>
    </row>
    <row r="50" spans="1:16" hidden="1" x14ac:dyDescent="0.3">
      <c r="A50" s="83">
        <v>740985223833</v>
      </c>
      <c r="B50" s="86" t="s">
        <v>29</v>
      </c>
      <c r="C50" s="86" t="s">
        <v>163</v>
      </c>
      <c r="D50" s="86" t="s">
        <v>167</v>
      </c>
      <c r="E50" s="86" t="s">
        <v>239</v>
      </c>
      <c r="F50" s="16">
        <v>261.33</v>
      </c>
      <c r="G50" s="90">
        <f t="shared" si="4"/>
        <v>313.59599999999995</v>
      </c>
      <c r="H50" s="90">
        <f t="shared" si="5"/>
        <v>300.52949999999998</v>
      </c>
      <c r="I50" s="90">
        <f t="shared" si="6"/>
        <v>292.68959999999998</v>
      </c>
      <c r="J50" s="90">
        <f t="shared" si="7"/>
        <v>287.46300000000002</v>
      </c>
      <c r="K50" s="146" t="s">
        <v>3575</v>
      </c>
      <c r="L50" s="109"/>
      <c r="M50" s="2">
        <f t="shared" si="8"/>
        <v>0</v>
      </c>
      <c r="N50" s="2">
        <f t="shared" si="9"/>
        <v>0</v>
      </c>
      <c r="O50" s="2">
        <f t="shared" si="10"/>
        <v>0</v>
      </c>
      <c r="P50" s="2">
        <f t="shared" si="11"/>
        <v>0</v>
      </c>
    </row>
    <row r="51" spans="1:16" ht="15" hidden="1" customHeight="1" x14ac:dyDescent="0.3">
      <c r="A51" s="83">
        <v>740985223314</v>
      </c>
      <c r="B51" s="86" t="s">
        <v>30</v>
      </c>
      <c r="C51" s="86" t="s">
        <v>163</v>
      </c>
      <c r="D51" s="86" t="s">
        <v>170</v>
      </c>
      <c r="E51" s="86" t="s">
        <v>240</v>
      </c>
      <c r="F51" s="16">
        <v>212.22</v>
      </c>
      <c r="G51" s="90">
        <f t="shared" si="4"/>
        <v>254.66399999999999</v>
      </c>
      <c r="H51" s="90">
        <f t="shared" si="5"/>
        <v>244.05299999999997</v>
      </c>
      <c r="I51" s="90">
        <f t="shared" si="6"/>
        <v>237.68640000000002</v>
      </c>
      <c r="J51" s="90">
        <f t="shared" si="7"/>
        <v>233.44200000000001</v>
      </c>
      <c r="K51" s="145" t="s">
        <v>3575</v>
      </c>
      <c r="L51" s="109"/>
      <c r="M51" s="2">
        <f t="shared" si="8"/>
        <v>0</v>
      </c>
      <c r="N51" s="2">
        <f t="shared" si="9"/>
        <v>0</v>
      </c>
      <c r="O51" s="2">
        <f t="shared" si="10"/>
        <v>0</v>
      </c>
      <c r="P51" s="2">
        <f t="shared" si="11"/>
        <v>0</v>
      </c>
    </row>
    <row r="52" spans="1:16" ht="15" hidden="1" customHeight="1" x14ac:dyDescent="0.3">
      <c r="A52" s="83">
        <v>740985227909</v>
      </c>
      <c r="B52" s="86" t="s">
        <v>31</v>
      </c>
      <c r="C52" s="86" t="s">
        <v>163</v>
      </c>
      <c r="D52" s="86" t="s">
        <v>173</v>
      </c>
      <c r="E52" s="86" t="s">
        <v>241</v>
      </c>
      <c r="F52" s="16">
        <v>178.82</v>
      </c>
      <c r="G52" s="90">
        <f t="shared" si="4"/>
        <v>214.58399999999997</v>
      </c>
      <c r="H52" s="90">
        <f t="shared" si="5"/>
        <v>205.64299999999997</v>
      </c>
      <c r="I52" s="90">
        <f t="shared" si="6"/>
        <v>200.2784</v>
      </c>
      <c r="J52" s="90">
        <f t="shared" si="7"/>
        <v>196.702</v>
      </c>
      <c r="K52" s="145" t="s">
        <v>3575</v>
      </c>
      <c r="L52" s="109"/>
      <c r="M52" s="2">
        <f t="shared" si="8"/>
        <v>0</v>
      </c>
      <c r="N52" s="2">
        <f t="shared" si="9"/>
        <v>0</v>
      </c>
      <c r="O52" s="2">
        <f t="shared" si="10"/>
        <v>0</v>
      </c>
      <c r="P52" s="2">
        <f t="shared" si="11"/>
        <v>0</v>
      </c>
    </row>
    <row r="53" spans="1:16" x14ac:dyDescent="0.3">
      <c r="A53" s="83">
        <v>740985273104</v>
      </c>
      <c r="B53" s="86" t="s">
        <v>32</v>
      </c>
      <c r="C53" s="86" t="s">
        <v>163</v>
      </c>
      <c r="D53" s="86" t="s">
        <v>174</v>
      </c>
      <c r="E53" s="86" t="s">
        <v>242</v>
      </c>
      <c r="F53" s="16">
        <v>292.58</v>
      </c>
      <c r="G53" s="90">
        <f t="shared" si="4"/>
        <v>351.09599999999995</v>
      </c>
      <c r="H53" s="90">
        <f t="shared" si="5"/>
        <v>336.46699999999993</v>
      </c>
      <c r="I53" s="90">
        <f t="shared" si="6"/>
        <v>327.68960000000004</v>
      </c>
      <c r="J53" s="90">
        <f t="shared" si="7"/>
        <v>321.83800000000002</v>
      </c>
      <c r="K53" s="158" t="s">
        <v>3576</v>
      </c>
      <c r="L53" s="109"/>
      <c r="M53" s="2">
        <f t="shared" si="8"/>
        <v>0</v>
      </c>
      <c r="N53" s="2">
        <f t="shared" si="9"/>
        <v>0</v>
      </c>
      <c r="O53" s="2">
        <f t="shared" si="10"/>
        <v>0</v>
      </c>
      <c r="P53" s="2">
        <f t="shared" si="11"/>
        <v>0</v>
      </c>
    </row>
    <row r="54" spans="1:16" hidden="1" x14ac:dyDescent="0.3">
      <c r="A54" s="83">
        <v>740985275030</v>
      </c>
      <c r="B54" s="86" t="s">
        <v>33</v>
      </c>
      <c r="C54" s="86" t="s">
        <v>163</v>
      </c>
      <c r="D54" s="86" t="s">
        <v>171</v>
      </c>
      <c r="E54" s="86" t="s">
        <v>243</v>
      </c>
      <c r="F54" s="16">
        <v>371.41</v>
      </c>
      <c r="G54" s="90">
        <f t="shared" si="4"/>
        <v>445.69200000000001</v>
      </c>
      <c r="H54" s="90">
        <f t="shared" si="5"/>
        <v>427.12149999999997</v>
      </c>
      <c r="I54" s="90">
        <f t="shared" si="6"/>
        <v>415.97920000000005</v>
      </c>
      <c r="J54" s="90">
        <f t="shared" si="7"/>
        <v>408.55100000000004</v>
      </c>
      <c r="K54" s="145" t="s">
        <v>3575</v>
      </c>
      <c r="L54" s="109"/>
      <c r="M54" s="2">
        <f t="shared" si="8"/>
        <v>0</v>
      </c>
      <c r="N54" s="2">
        <f t="shared" si="9"/>
        <v>0</v>
      </c>
      <c r="O54" s="2">
        <f t="shared" si="10"/>
        <v>0</v>
      </c>
      <c r="P54" s="2">
        <f t="shared" si="11"/>
        <v>0</v>
      </c>
    </row>
    <row r="55" spans="1:16" ht="15" hidden="1" customHeight="1" x14ac:dyDescent="0.3">
      <c r="A55" s="83">
        <v>740985210024</v>
      </c>
      <c r="B55" s="86" t="s">
        <v>34</v>
      </c>
      <c r="C55" s="86" t="s">
        <v>163</v>
      </c>
      <c r="D55" s="86" t="s">
        <v>167</v>
      </c>
      <c r="E55" s="86" t="s">
        <v>244</v>
      </c>
      <c r="F55" s="16">
        <v>238</v>
      </c>
      <c r="G55" s="90">
        <f t="shared" si="4"/>
        <v>285.59999999999997</v>
      </c>
      <c r="H55" s="90">
        <f t="shared" si="5"/>
        <v>273.7</v>
      </c>
      <c r="I55" s="90">
        <f t="shared" si="6"/>
        <v>266.56</v>
      </c>
      <c r="J55" s="90">
        <f t="shared" si="7"/>
        <v>261.8</v>
      </c>
      <c r="K55" s="146" t="s">
        <v>3575</v>
      </c>
      <c r="L55" s="109"/>
      <c r="M55" s="2">
        <f t="shared" si="8"/>
        <v>0</v>
      </c>
      <c r="N55" s="2">
        <f t="shared" si="9"/>
        <v>0</v>
      </c>
      <c r="O55" s="2">
        <f t="shared" si="10"/>
        <v>0</v>
      </c>
      <c r="P55" s="2">
        <f t="shared" si="11"/>
        <v>0</v>
      </c>
    </row>
    <row r="56" spans="1:16" ht="15" customHeight="1" x14ac:dyDescent="0.3">
      <c r="A56" s="83">
        <v>740985275429</v>
      </c>
      <c r="B56" s="86" t="s">
        <v>35</v>
      </c>
      <c r="C56" s="86" t="s">
        <v>163</v>
      </c>
      <c r="D56" s="86" t="s">
        <v>174</v>
      </c>
      <c r="E56" s="86" t="s">
        <v>245</v>
      </c>
      <c r="F56" s="16">
        <v>377.04</v>
      </c>
      <c r="G56" s="90">
        <f t="shared" ref="G56:G91" si="116">F56*1.2</f>
        <v>452.44800000000004</v>
      </c>
      <c r="H56" s="90">
        <f t="shared" ref="H56:H91" si="117">F56*1.15</f>
        <v>433.596</v>
      </c>
      <c r="I56" s="90">
        <f t="shared" ref="I56:I91" si="118">F56*1.12</f>
        <v>422.28480000000008</v>
      </c>
      <c r="J56" s="90">
        <f t="shared" ref="J56:J91" si="119">F56*1.1</f>
        <v>414.74400000000003</v>
      </c>
      <c r="K56" s="158" t="s">
        <v>3576</v>
      </c>
      <c r="L56" s="109"/>
      <c r="M56" s="2">
        <f t="shared" si="8"/>
        <v>0</v>
      </c>
      <c r="N56" s="2">
        <f t="shared" si="9"/>
        <v>0</v>
      </c>
      <c r="O56" s="2">
        <f t="shared" si="10"/>
        <v>0</v>
      </c>
      <c r="P56" s="2">
        <f t="shared" si="11"/>
        <v>0</v>
      </c>
    </row>
    <row r="57" spans="1:16" x14ac:dyDescent="0.3">
      <c r="A57" s="83">
        <v>740985273081</v>
      </c>
      <c r="B57" s="86" t="s">
        <v>36</v>
      </c>
      <c r="C57" s="86" t="s">
        <v>163</v>
      </c>
      <c r="D57" s="86" t="s">
        <v>174</v>
      </c>
      <c r="E57" s="86" t="s">
        <v>246</v>
      </c>
      <c r="F57" s="16">
        <v>268</v>
      </c>
      <c r="G57" s="90">
        <f t="shared" si="116"/>
        <v>321.59999999999997</v>
      </c>
      <c r="H57" s="90">
        <f t="shared" si="117"/>
        <v>308.2</v>
      </c>
      <c r="I57" s="90">
        <f t="shared" si="118"/>
        <v>300.16000000000003</v>
      </c>
      <c r="J57" s="90">
        <f t="shared" si="119"/>
        <v>294.8</v>
      </c>
      <c r="K57" s="158" t="s">
        <v>3576</v>
      </c>
      <c r="L57" s="109"/>
      <c r="M57" s="2">
        <f t="shared" si="8"/>
        <v>0</v>
      </c>
      <c r="N57" s="2">
        <f t="shared" si="9"/>
        <v>0</v>
      </c>
      <c r="O57" s="2">
        <f t="shared" si="10"/>
        <v>0</v>
      </c>
      <c r="P57" s="2">
        <f t="shared" si="11"/>
        <v>0</v>
      </c>
    </row>
    <row r="58" spans="1:16" hidden="1" x14ac:dyDescent="0.3">
      <c r="A58" s="83">
        <v>740985223529</v>
      </c>
      <c r="B58" s="86" t="s">
        <v>37</v>
      </c>
      <c r="C58" s="86" t="s">
        <v>163</v>
      </c>
      <c r="D58" s="86" t="s">
        <v>173</v>
      </c>
      <c r="E58" s="86" t="s">
        <v>247</v>
      </c>
      <c r="F58" s="16">
        <v>121.33</v>
      </c>
      <c r="G58" s="90">
        <f t="shared" si="116"/>
        <v>145.596</v>
      </c>
      <c r="H58" s="90">
        <f t="shared" si="117"/>
        <v>139.52949999999998</v>
      </c>
      <c r="I58" s="90">
        <f t="shared" si="118"/>
        <v>135.8896</v>
      </c>
      <c r="J58" s="90">
        <f t="shared" si="119"/>
        <v>133.46300000000002</v>
      </c>
      <c r="K58" s="146" t="s">
        <v>3575</v>
      </c>
      <c r="L58" s="109"/>
      <c r="M58" s="2">
        <f t="shared" si="8"/>
        <v>0</v>
      </c>
      <c r="N58" s="2">
        <f t="shared" si="9"/>
        <v>0</v>
      </c>
      <c r="O58" s="2">
        <f t="shared" si="10"/>
        <v>0</v>
      </c>
      <c r="P58" s="2">
        <f t="shared" si="11"/>
        <v>0</v>
      </c>
    </row>
    <row r="59" spans="1:16" x14ac:dyDescent="0.3">
      <c r="A59" s="83">
        <v>740985227213</v>
      </c>
      <c r="B59" s="86" t="s">
        <v>38</v>
      </c>
      <c r="C59" s="86" t="s">
        <v>163</v>
      </c>
      <c r="D59" s="86" t="s">
        <v>171</v>
      </c>
      <c r="E59" s="86" t="s">
        <v>248</v>
      </c>
      <c r="F59" s="16">
        <v>295.76</v>
      </c>
      <c r="G59" s="90">
        <f t="shared" si="116"/>
        <v>354.91199999999998</v>
      </c>
      <c r="H59" s="90">
        <f t="shared" si="117"/>
        <v>340.12399999999997</v>
      </c>
      <c r="I59" s="90">
        <f t="shared" si="118"/>
        <v>331.25120000000004</v>
      </c>
      <c r="J59" s="90">
        <f t="shared" si="119"/>
        <v>325.33600000000001</v>
      </c>
      <c r="K59" s="158" t="s">
        <v>3576</v>
      </c>
      <c r="L59" s="109"/>
      <c r="M59" s="2">
        <f t="shared" si="8"/>
        <v>0</v>
      </c>
      <c r="N59" s="2">
        <f t="shared" si="9"/>
        <v>0</v>
      </c>
      <c r="O59" s="2">
        <f t="shared" si="10"/>
        <v>0</v>
      </c>
      <c r="P59" s="2">
        <f t="shared" si="11"/>
        <v>0</v>
      </c>
    </row>
    <row r="60" spans="1:16" hidden="1" x14ac:dyDescent="0.3">
      <c r="A60" s="83">
        <v>740985213773</v>
      </c>
      <c r="B60" s="86" t="s">
        <v>39</v>
      </c>
      <c r="C60" s="86" t="s">
        <v>163</v>
      </c>
      <c r="D60" s="86" t="s">
        <v>185</v>
      </c>
      <c r="E60" s="86" t="s">
        <v>249</v>
      </c>
      <c r="F60" s="16">
        <v>167.23</v>
      </c>
      <c r="G60" s="90">
        <f t="shared" si="116"/>
        <v>200.67599999999999</v>
      </c>
      <c r="H60" s="90">
        <f t="shared" si="117"/>
        <v>192.31449999999998</v>
      </c>
      <c r="I60" s="90">
        <f t="shared" si="118"/>
        <v>187.29760000000002</v>
      </c>
      <c r="J60" s="90">
        <f t="shared" si="119"/>
        <v>183.953</v>
      </c>
      <c r="K60" s="146" t="s">
        <v>3575</v>
      </c>
      <c r="L60" s="109"/>
      <c r="M60" s="2">
        <f t="shared" si="8"/>
        <v>0</v>
      </c>
      <c r="N60" s="2">
        <f t="shared" si="9"/>
        <v>0</v>
      </c>
      <c r="O60" s="2">
        <f t="shared" si="10"/>
        <v>0</v>
      </c>
      <c r="P60" s="2">
        <f t="shared" si="11"/>
        <v>0</v>
      </c>
    </row>
    <row r="61" spans="1:16" hidden="1" x14ac:dyDescent="0.3">
      <c r="A61" s="83">
        <v>740985222829</v>
      </c>
      <c r="B61" s="86" t="s">
        <v>40</v>
      </c>
      <c r="C61" s="86" t="s">
        <v>163</v>
      </c>
      <c r="D61" s="86" t="s">
        <v>175</v>
      </c>
      <c r="E61" s="86" t="s">
        <v>250</v>
      </c>
      <c r="F61" s="16">
        <v>320.88</v>
      </c>
      <c r="G61" s="90">
        <f t="shared" si="116"/>
        <v>385.05599999999998</v>
      </c>
      <c r="H61" s="90">
        <f t="shared" si="117"/>
        <v>369.01199999999994</v>
      </c>
      <c r="I61" s="90">
        <f t="shared" si="118"/>
        <v>359.38560000000001</v>
      </c>
      <c r="J61" s="90">
        <f t="shared" si="119"/>
        <v>352.96800000000002</v>
      </c>
      <c r="K61" s="145" t="s">
        <v>3575</v>
      </c>
      <c r="L61" s="109"/>
      <c r="M61" s="2">
        <f t="shared" si="8"/>
        <v>0</v>
      </c>
      <c r="N61" s="2">
        <f t="shared" si="9"/>
        <v>0</v>
      </c>
      <c r="O61" s="2">
        <f t="shared" si="10"/>
        <v>0</v>
      </c>
      <c r="P61" s="2">
        <f t="shared" si="11"/>
        <v>0</v>
      </c>
    </row>
    <row r="62" spans="1:16" hidden="1" x14ac:dyDescent="0.3">
      <c r="A62" s="83">
        <v>740985223093</v>
      </c>
      <c r="B62" s="86" t="s">
        <v>8803</v>
      </c>
      <c r="C62" s="86" t="s">
        <v>163</v>
      </c>
      <c r="D62" s="86" t="s">
        <v>175</v>
      </c>
      <c r="E62" s="86" t="s">
        <v>8804</v>
      </c>
      <c r="F62" s="16">
        <v>207.72</v>
      </c>
      <c r="G62" s="90">
        <f t="shared" ref="G62" si="120">F62*1.2</f>
        <v>249.26399999999998</v>
      </c>
      <c r="H62" s="90">
        <f t="shared" ref="H62" si="121">F62*1.15</f>
        <v>238.87799999999999</v>
      </c>
      <c r="I62" s="90">
        <f t="shared" ref="I62" si="122">F62*1.12</f>
        <v>232.64640000000003</v>
      </c>
      <c r="J62" s="90">
        <f t="shared" ref="J62" si="123">F62*1.1</f>
        <v>228.49200000000002</v>
      </c>
      <c r="K62" s="145" t="s">
        <v>3575</v>
      </c>
      <c r="L62" s="109"/>
      <c r="M62" s="2">
        <f t="shared" ref="M62" si="124">G62*L62</f>
        <v>0</v>
      </c>
      <c r="N62" s="2">
        <f t="shared" ref="N62" si="125">H62*L62</f>
        <v>0</v>
      </c>
      <c r="O62" s="2">
        <f t="shared" ref="O62" si="126">I62*L62</f>
        <v>0</v>
      </c>
      <c r="P62" s="2">
        <f t="shared" ref="P62" si="127">J62*L62</f>
        <v>0</v>
      </c>
    </row>
    <row r="63" spans="1:16" x14ac:dyDescent="0.3">
      <c r="A63" s="83">
        <v>740985213681</v>
      </c>
      <c r="B63" s="86" t="s">
        <v>41</v>
      </c>
      <c r="C63" s="86" t="s">
        <v>163</v>
      </c>
      <c r="D63" s="86" t="s">
        <v>186</v>
      </c>
      <c r="E63" s="86" t="s">
        <v>251</v>
      </c>
      <c r="F63" s="16">
        <v>211.97</v>
      </c>
      <c r="G63" s="90">
        <f t="shared" si="116"/>
        <v>254.36399999999998</v>
      </c>
      <c r="H63" s="90">
        <f t="shared" si="117"/>
        <v>243.76549999999997</v>
      </c>
      <c r="I63" s="90">
        <f t="shared" si="118"/>
        <v>237.40640000000002</v>
      </c>
      <c r="J63" s="90">
        <f t="shared" si="119"/>
        <v>233.16700000000003</v>
      </c>
      <c r="K63" s="158" t="s">
        <v>3576</v>
      </c>
      <c r="L63" s="109"/>
      <c r="M63" s="2">
        <f t="shared" si="8"/>
        <v>0</v>
      </c>
      <c r="N63" s="2">
        <f t="shared" si="9"/>
        <v>0</v>
      </c>
      <c r="O63" s="2">
        <f t="shared" si="10"/>
        <v>0</v>
      </c>
      <c r="P63" s="2">
        <f t="shared" si="11"/>
        <v>0</v>
      </c>
    </row>
    <row r="64" spans="1:16" x14ac:dyDescent="0.3">
      <c r="A64" s="83">
        <v>740985273050</v>
      </c>
      <c r="B64" s="86" t="s">
        <v>42</v>
      </c>
      <c r="C64" s="86" t="s">
        <v>163</v>
      </c>
      <c r="D64" s="86" t="s">
        <v>176</v>
      </c>
      <c r="E64" s="86" t="s">
        <v>252</v>
      </c>
      <c r="F64" s="16">
        <v>257.77</v>
      </c>
      <c r="G64" s="90">
        <f t="shared" si="116"/>
        <v>309.32399999999996</v>
      </c>
      <c r="H64" s="90">
        <f t="shared" si="117"/>
        <v>296.43549999999993</v>
      </c>
      <c r="I64" s="90">
        <f t="shared" si="118"/>
        <v>288.70240000000001</v>
      </c>
      <c r="J64" s="90">
        <f t="shared" si="119"/>
        <v>283.54700000000003</v>
      </c>
      <c r="K64" s="158" t="s">
        <v>3576</v>
      </c>
      <c r="L64" s="109"/>
      <c r="M64" s="2">
        <f t="shared" si="8"/>
        <v>0</v>
      </c>
      <c r="N64" s="2">
        <f t="shared" si="9"/>
        <v>0</v>
      </c>
      <c r="O64" s="2">
        <f t="shared" si="10"/>
        <v>0</v>
      </c>
      <c r="P64" s="2">
        <f t="shared" si="11"/>
        <v>0</v>
      </c>
    </row>
    <row r="65" spans="1:16" ht="15" hidden="1" customHeight="1" x14ac:dyDescent="0.3">
      <c r="A65" s="83">
        <v>740985226728</v>
      </c>
      <c r="B65" s="86" t="s">
        <v>43</v>
      </c>
      <c r="C65" s="86" t="s">
        <v>163</v>
      </c>
      <c r="D65" s="86" t="s">
        <v>165</v>
      </c>
      <c r="E65" s="86" t="s">
        <v>253</v>
      </c>
      <c r="F65" s="16">
        <v>213.83</v>
      </c>
      <c r="G65" s="90">
        <f t="shared" si="116"/>
        <v>256.596</v>
      </c>
      <c r="H65" s="90">
        <f t="shared" si="117"/>
        <v>245.90449999999998</v>
      </c>
      <c r="I65" s="90">
        <f t="shared" si="118"/>
        <v>239.48960000000002</v>
      </c>
      <c r="J65" s="90">
        <f t="shared" si="119"/>
        <v>235.21300000000002</v>
      </c>
      <c r="K65" s="146" t="s">
        <v>3575</v>
      </c>
      <c r="L65" s="109"/>
      <c r="M65" s="2">
        <f t="shared" si="8"/>
        <v>0</v>
      </c>
      <c r="N65" s="2">
        <f t="shared" si="9"/>
        <v>0</v>
      </c>
      <c r="O65" s="2">
        <f t="shared" si="10"/>
        <v>0</v>
      </c>
      <c r="P65" s="2">
        <f t="shared" si="11"/>
        <v>0</v>
      </c>
    </row>
    <row r="66" spans="1:16" hidden="1" x14ac:dyDescent="0.3">
      <c r="A66" s="83">
        <v>740985278444</v>
      </c>
      <c r="B66" s="86" t="s">
        <v>44</v>
      </c>
      <c r="C66" s="86" t="s">
        <v>163</v>
      </c>
      <c r="D66" s="86" t="s">
        <v>187</v>
      </c>
      <c r="E66" s="86" t="s">
        <v>254</v>
      </c>
      <c r="F66" s="16">
        <v>265.57</v>
      </c>
      <c r="G66" s="90">
        <f t="shared" si="116"/>
        <v>318.68399999999997</v>
      </c>
      <c r="H66" s="90">
        <f t="shared" si="117"/>
        <v>305.40549999999996</v>
      </c>
      <c r="I66" s="90">
        <f t="shared" si="118"/>
        <v>297.4384</v>
      </c>
      <c r="J66" s="90">
        <f t="shared" si="119"/>
        <v>292.12700000000001</v>
      </c>
      <c r="K66" s="145" t="s">
        <v>3575</v>
      </c>
      <c r="L66" s="109"/>
      <c r="M66" s="2">
        <f t="shared" si="8"/>
        <v>0</v>
      </c>
      <c r="N66" s="2">
        <f t="shared" si="9"/>
        <v>0</v>
      </c>
      <c r="O66" s="2">
        <f t="shared" si="10"/>
        <v>0</v>
      </c>
      <c r="P66" s="2">
        <f t="shared" si="11"/>
        <v>0</v>
      </c>
    </row>
    <row r="67" spans="1:16" x14ac:dyDescent="0.3">
      <c r="A67" s="83">
        <v>740985228746</v>
      </c>
      <c r="B67" s="86" t="s">
        <v>6914</v>
      </c>
      <c r="C67" s="86" t="s">
        <v>163</v>
      </c>
      <c r="D67" s="86" t="s">
        <v>193</v>
      </c>
      <c r="E67" s="86" t="s">
        <v>6915</v>
      </c>
      <c r="F67" s="16">
        <v>505.32</v>
      </c>
      <c r="G67" s="90">
        <f t="shared" ref="G67" si="128">F67*1.2</f>
        <v>606.38400000000001</v>
      </c>
      <c r="H67" s="90">
        <f t="shared" ref="H67" si="129">F67*1.15</f>
        <v>581.11799999999994</v>
      </c>
      <c r="I67" s="90">
        <f t="shared" ref="I67" si="130">F67*1.12</f>
        <v>565.9584000000001</v>
      </c>
      <c r="J67" s="90">
        <f t="shared" ref="J67" si="131">F67*1.1</f>
        <v>555.85200000000009</v>
      </c>
      <c r="K67" s="158" t="s">
        <v>3576</v>
      </c>
      <c r="L67" s="109"/>
      <c r="M67" s="2">
        <f t="shared" ref="M67" si="132">G67*L67</f>
        <v>0</v>
      </c>
      <c r="N67" s="2">
        <f t="shared" ref="N67" si="133">H67*L67</f>
        <v>0</v>
      </c>
      <c r="O67" s="2">
        <f t="shared" ref="O67" si="134">I67*L67</f>
        <v>0</v>
      </c>
      <c r="P67" s="2">
        <f t="shared" ref="P67" si="135">J67*L67</f>
        <v>0</v>
      </c>
    </row>
    <row r="68" spans="1:16" hidden="1" x14ac:dyDescent="0.3">
      <c r="A68" s="83">
        <v>740985228494</v>
      </c>
      <c r="B68" s="86" t="s">
        <v>7283</v>
      </c>
      <c r="C68" s="86" t="s">
        <v>163</v>
      </c>
      <c r="D68" s="86" t="s">
        <v>203</v>
      </c>
      <c r="E68" s="86" t="s">
        <v>7284</v>
      </c>
      <c r="F68" s="16">
        <v>144.94</v>
      </c>
      <c r="G68" s="90">
        <f t="shared" ref="G68" si="136">F68*1.2</f>
        <v>173.928</v>
      </c>
      <c r="H68" s="90">
        <f t="shared" ref="H68" si="137">F68*1.15</f>
        <v>166.68099999999998</v>
      </c>
      <c r="I68" s="90">
        <f t="shared" ref="I68" si="138">F68*1.12</f>
        <v>162.33280000000002</v>
      </c>
      <c r="J68" s="90">
        <f t="shared" ref="J68" si="139">F68*1.1</f>
        <v>159.434</v>
      </c>
      <c r="K68" s="145" t="s">
        <v>3575</v>
      </c>
      <c r="L68" s="109"/>
      <c r="M68" s="2">
        <f t="shared" ref="M68" si="140">G68*L68</f>
        <v>0</v>
      </c>
      <c r="N68" s="2">
        <f t="shared" ref="N68" si="141">H68*L68</f>
        <v>0</v>
      </c>
      <c r="O68" s="2">
        <f t="shared" ref="O68" si="142">I68*L68</f>
        <v>0</v>
      </c>
      <c r="P68" s="2">
        <f t="shared" ref="P68" si="143">J68*L68</f>
        <v>0</v>
      </c>
    </row>
    <row r="69" spans="1:16" x14ac:dyDescent="0.3">
      <c r="A69" s="83">
        <v>740985226759</v>
      </c>
      <c r="B69" s="86" t="s">
        <v>45</v>
      </c>
      <c r="C69" s="86" t="s">
        <v>163</v>
      </c>
      <c r="D69" s="86" t="s">
        <v>174</v>
      </c>
      <c r="E69" s="86" t="s">
        <v>255</v>
      </c>
      <c r="F69" s="16">
        <v>368.3</v>
      </c>
      <c r="G69" s="90">
        <f t="shared" si="116"/>
        <v>441.96</v>
      </c>
      <c r="H69" s="90">
        <f t="shared" si="117"/>
        <v>423.54499999999996</v>
      </c>
      <c r="I69" s="90">
        <f t="shared" si="118"/>
        <v>412.49600000000004</v>
      </c>
      <c r="J69" s="90">
        <f t="shared" si="119"/>
        <v>405.13000000000005</v>
      </c>
      <c r="K69" s="158" t="s">
        <v>3576</v>
      </c>
      <c r="L69" s="109"/>
      <c r="M69" s="2">
        <f t="shared" si="8"/>
        <v>0</v>
      </c>
      <c r="N69" s="2">
        <f t="shared" si="9"/>
        <v>0</v>
      </c>
      <c r="O69" s="2">
        <f t="shared" si="10"/>
        <v>0</v>
      </c>
      <c r="P69" s="2">
        <f t="shared" si="11"/>
        <v>0</v>
      </c>
    </row>
    <row r="70" spans="1:16" hidden="1" x14ac:dyDescent="0.3">
      <c r="A70" s="83">
        <v>740985227039</v>
      </c>
      <c r="B70" s="86" t="s">
        <v>46</v>
      </c>
      <c r="C70" s="86" t="s">
        <v>163</v>
      </c>
      <c r="D70" s="86" t="s">
        <v>170</v>
      </c>
      <c r="E70" s="86" t="s">
        <v>256</v>
      </c>
      <c r="F70" s="16">
        <v>537.72</v>
      </c>
      <c r="G70" s="90">
        <f t="shared" si="116"/>
        <v>645.26400000000001</v>
      </c>
      <c r="H70" s="90">
        <f t="shared" si="117"/>
        <v>618.37799999999993</v>
      </c>
      <c r="I70" s="90">
        <f t="shared" si="118"/>
        <v>602.24640000000011</v>
      </c>
      <c r="J70" s="90">
        <f t="shared" si="119"/>
        <v>591.49200000000008</v>
      </c>
      <c r="K70" s="145" t="s">
        <v>3575</v>
      </c>
      <c r="L70" s="109"/>
      <c r="M70" s="2">
        <f t="shared" si="8"/>
        <v>0</v>
      </c>
      <c r="N70" s="2">
        <f t="shared" si="9"/>
        <v>0</v>
      </c>
      <c r="O70" s="2">
        <f t="shared" si="10"/>
        <v>0</v>
      </c>
      <c r="P70" s="2">
        <f t="shared" si="11"/>
        <v>0</v>
      </c>
    </row>
    <row r="71" spans="1:16" x14ac:dyDescent="0.3">
      <c r="A71" s="83">
        <v>740985275290</v>
      </c>
      <c r="B71" s="86" t="s">
        <v>47</v>
      </c>
      <c r="C71" s="86" t="s">
        <v>163</v>
      </c>
      <c r="D71" s="86" t="s">
        <v>179</v>
      </c>
      <c r="E71" s="86" t="s">
        <v>257</v>
      </c>
      <c r="F71" s="16">
        <v>136.11000000000001</v>
      </c>
      <c r="G71" s="90">
        <f t="shared" si="116"/>
        <v>163.33200000000002</v>
      </c>
      <c r="H71" s="90">
        <f t="shared" si="117"/>
        <v>156.5265</v>
      </c>
      <c r="I71" s="90">
        <f t="shared" si="118"/>
        <v>152.44320000000002</v>
      </c>
      <c r="J71" s="90">
        <f t="shared" si="119"/>
        <v>149.72100000000003</v>
      </c>
      <c r="K71" s="158" t="s">
        <v>3576</v>
      </c>
      <c r="L71" s="109"/>
      <c r="M71" s="2">
        <f t="shared" si="8"/>
        <v>0</v>
      </c>
      <c r="N71" s="2">
        <f t="shared" si="9"/>
        <v>0</v>
      </c>
      <c r="O71" s="2">
        <f t="shared" si="10"/>
        <v>0</v>
      </c>
      <c r="P71" s="2">
        <f t="shared" si="11"/>
        <v>0</v>
      </c>
    </row>
    <row r="72" spans="1:16" x14ac:dyDescent="0.3">
      <c r="A72" s="83">
        <v>740985226735</v>
      </c>
      <c r="B72" s="86" t="s">
        <v>48</v>
      </c>
      <c r="C72" s="86" t="s">
        <v>163</v>
      </c>
      <c r="D72" s="86" t="s">
        <v>176</v>
      </c>
      <c r="E72" s="86" t="s">
        <v>258</v>
      </c>
      <c r="F72" s="16">
        <v>357</v>
      </c>
      <c r="G72" s="90">
        <f t="shared" si="116"/>
        <v>428.4</v>
      </c>
      <c r="H72" s="90">
        <f t="shared" si="117"/>
        <v>410.54999999999995</v>
      </c>
      <c r="I72" s="90">
        <f t="shared" si="118"/>
        <v>399.84000000000003</v>
      </c>
      <c r="J72" s="90">
        <f t="shared" si="119"/>
        <v>392.70000000000005</v>
      </c>
      <c r="K72" s="158" t="s">
        <v>3576</v>
      </c>
      <c r="L72" s="109"/>
      <c r="M72" s="2">
        <f t="shared" si="8"/>
        <v>0</v>
      </c>
      <c r="N72" s="2">
        <f t="shared" si="9"/>
        <v>0</v>
      </c>
      <c r="O72" s="2">
        <f t="shared" si="10"/>
        <v>0</v>
      </c>
      <c r="P72" s="2">
        <f t="shared" si="11"/>
        <v>0</v>
      </c>
    </row>
    <row r="73" spans="1:16" hidden="1" x14ac:dyDescent="0.3">
      <c r="A73" s="83">
        <v>740985228487</v>
      </c>
      <c r="B73" s="86" t="s">
        <v>49</v>
      </c>
      <c r="C73" s="86" t="s">
        <v>163</v>
      </c>
      <c r="D73" s="86" t="s">
        <v>182</v>
      </c>
      <c r="E73" s="86" t="s">
        <v>259</v>
      </c>
      <c r="F73" s="16">
        <v>261.51</v>
      </c>
      <c r="G73" s="90">
        <f t="shared" si="116"/>
        <v>313.81199999999995</v>
      </c>
      <c r="H73" s="90">
        <f t="shared" si="117"/>
        <v>300.73649999999998</v>
      </c>
      <c r="I73" s="90">
        <f t="shared" si="118"/>
        <v>292.89120000000003</v>
      </c>
      <c r="J73" s="90">
        <f t="shared" si="119"/>
        <v>287.661</v>
      </c>
      <c r="K73" s="145" t="s">
        <v>3575</v>
      </c>
      <c r="L73" s="109"/>
      <c r="M73" s="2">
        <f t="shared" si="8"/>
        <v>0</v>
      </c>
      <c r="N73" s="2">
        <f t="shared" si="9"/>
        <v>0</v>
      </c>
      <c r="O73" s="2">
        <f t="shared" si="10"/>
        <v>0</v>
      </c>
      <c r="P73" s="2">
        <f t="shared" si="11"/>
        <v>0</v>
      </c>
    </row>
    <row r="74" spans="1:16" hidden="1" x14ac:dyDescent="0.3">
      <c r="A74" s="83">
        <v>740985226919</v>
      </c>
      <c r="B74" s="86" t="s">
        <v>50</v>
      </c>
      <c r="C74" s="86" t="s">
        <v>163</v>
      </c>
      <c r="D74" s="86" t="s">
        <v>173</v>
      </c>
      <c r="E74" s="86" t="s">
        <v>260</v>
      </c>
      <c r="F74" s="16">
        <v>178.24</v>
      </c>
      <c r="G74" s="90">
        <f t="shared" si="116"/>
        <v>213.88800000000001</v>
      </c>
      <c r="H74" s="90">
        <f t="shared" si="117"/>
        <v>204.976</v>
      </c>
      <c r="I74" s="90">
        <f t="shared" si="118"/>
        <v>199.62880000000004</v>
      </c>
      <c r="J74" s="90">
        <f t="shared" si="119"/>
        <v>196.06400000000002</v>
      </c>
      <c r="K74" s="145" t="s">
        <v>3575</v>
      </c>
      <c r="L74" s="109"/>
      <c r="M74" s="2">
        <f t="shared" si="8"/>
        <v>0</v>
      </c>
      <c r="N74" s="2">
        <f t="shared" si="9"/>
        <v>0</v>
      </c>
      <c r="O74" s="2">
        <f t="shared" si="10"/>
        <v>0</v>
      </c>
      <c r="P74" s="2">
        <f t="shared" si="11"/>
        <v>0</v>
      </c>
    </row>
    <row r="75" spans="1:16" hidden="1" x14ac:dyDescent="0.3">
      <c r="A75" s="83">
        <v>740985275405</v>
      </c>
      <c r="B75" s="86" t="s">
        <v>51</v>
      </c>
      <c r="C75" s="86" t="s">
        <v>163</v>
      </c>
      <c r="D75" s="86" t="s">
        <v>176</v>
      </c>
      <c r="E75" s="86" t="s">
        <v>261</v>
      </c>
      <c r="F75" s="16">
        <v>330.2</v>
      </c>
      <c r="G75" s="90">
        <f t="shared" si="116"/>
        <v>396.23999999999995</v>
      </c>
      <c r="H75" s="90">
        <f t="shared" si="117"/>
        <v>379.72999999999996</v>
      </c>
      <c r="I75" s="90">
        <f t="shared" si="118"/>
        <v>369.82400000000001</v>
      </c>
      <c r="J75" s="90">
        <f t="shared" si="119"/>
        <v>363.22</v>
      </c>
      <c r="K75" s="145" t="s">
        <v>3575</v>
      </c>
      <c r="L75" s="109"/>
      <c r="M75" s="2">
        <f t="shared" si="8"/>
        <v>0</v>
      </c>
      <c r="N75" s="2">
        <f t="shared" si="9"/>
        <v>0</v>
      </c>
      <c r="O75" s="2">
        <f t="shared" si="10"/>
        <v>0</v>
      </c>
      <c r="P75" s="2">
        <f t="shared" si="11"/>
        <v>0</v>
      </c>
    </row>
    <row r="76" spans="1:16" x14ac:dyDescent="0.3">
      <c r="A76" s="83">
        <v>740985226636</v>
      </c>
      <c r="B76" s="86" t="s">
        <v>52</v>
      </c>
      <c r="C76" s="86" t="s">
        <v>163</v>
      </c>
      <c r="D76" s="86" t="s">
        <v>188</v>
      </c>
      <c r="E76" s="86" t="s">
        <v>262</v>
      </c>
      <c r="F76" s="16">
        <v>235</v>
      </c>
      <c r="G76" s="90">
        <f t="shared" si="116"/>
        <v>282</v>
      </c>
      <c r="H76" s="90">
        <f t="shared" si="117"/>
        <v>270.25</v>
      </c>
      <c r="I76" s="90">
        <f t="shared" si="118"/>
        <v>263.20000000000005</v>
      </c>
      <c r="J76" s="90">
        <f t="shared" si="119"/>
        <v>258.5</v>
      </c>
      <c r="K76" s="159" t="s">
        <v>3576</v>
      </c>
      <c r="L76" s="109"/>
      <c r="M76" s="2">
        <f t="shared" si="8"/>
        <v>0</v>
      </c>
      <c r="N76" s="2">
        <f t="shared" si="9"/>
        <v>0</v>
      </c>
      <c r="O76" s="2">
        <f t="shared" si="10"/>
        <v>0</v>
      </c>
      <c r="P76" s="2">
        <f t="shared" si="11"/>
        <v>0</v>
      </c>
    </row>
    <row r="77" spans="1:16" x14ac:dyDescent="0.3">
      <c r="A77" s="83">
        <v>740985271162</v>
      </c>
      <c r="B77" s="86" t="s">
        <v>53</v>
      </c>
      <c r="C77" s="86" t="s">
        <v>163</v>
      </c>
      <c r="D77" s="86" t="s">
        <v>168</v>
      </c>
      <c r="E77" s="86" t="s">
        <v>263</v>
      </c>
      <c r="F77" s="16">
        <v>276</v>
      </c>
      <c r="G77" s="90">
        <f t="shared" si="116"/>
        <v>331.2</v>
      </c>
      <c r="H77" s="90">
        <f t="shared" si="117"/>
        <v>317.39999999999998</v>
      </c>
      <c r="I77" s="90">
        <f t="shared" si="118"/>
        <v>309.12</v>
      </c>
      <c r="J77" s="90">
        <f t="shared" si="119"/>
        <v>303.60000000000002</v>
      </c>
      <c r="K77" s="158" t="s">
        <v>3576</v>
      </c>
      <c r="L77" s="109"/>
      <c r="M77" s="2">
        <f t="shared" si="8"/>
        <v>0</v>
      </c>
      <c r="N77" s="2">
        <f t="shared" si="9"/>
        <v>0</v>
      </c>
      <c r="O77" s="2">
        <f t="shared" si="10"/>
        <v>0</v>
      </c>
      <c r="P77" s="2">
        <f t="shared" si="11"/>
        <v>0</v>
      </c>
    </row>
    <row r="78" spans="1:16" x14ac:dyDescent="0.3">
      <c r="A78" s="83">
        <v>740985223062</v>
      </c>
      <c r="B78" s="86" t="s">
        <v>8969</v>
      </c>
      <c r="C78" s="86" t="s">
        <v>163</v>
      </c>
      <c r="D78" s="86" t="s">
        <v>204</v>
      </c>
      <c r="E78" s="86" t="s">
        <v>8970</v>
      </c>
      <c r="F78" s="16">
        <v>316.93</v>
      </c>
      <c r="G78" s="90">
        <f t="shared" ref="G78" si="144">F78*1.2</f>
        <v>380.31599999999997</v>
      </c>
      <c r="H78" s="90">
        <f t="shared" ref="H78" si="145">F78*1.15</f>
        <v>364.46949999999998</v>
      </c>
      <c r="I78" s="90">
        <f t="shared" ref="I78" si="146">F78*1.12</f>
        <v>354.96160000000003</v>
      </c>
      <c r="J78" s="90">
        <f t="shared" ref="J78" si="147">F78*1.1</f>
        <v>348.62300000000005</v>
      </c>
      <c r="K78" s="158" t="s">
        <v>3576</v>
      </c>
      <c r="L78" s="109"/>
      <c r="M78" s="2">
        <f t="shared" ref="M78" si="148">G78*L78</f>
        <v>0</v>
      </c>
      <c r="N78" s="2">
        <f t="shared" ref="N78" si="149">H78*L78</f>
        <v>0</v>
      </c>
      <c r="O78" s="2">
        <f t="shared" ref="O78" si="150">I78*L78</f>
        <v>0</v>
      </c>
      <c r="P78" s="2">
        <f t="shared" ref="P78" si="151">J78*L78</f>
        <v>0</v>
      </c>
    </row>
    <row r="79" spans="1:16" hidden="1" x14ac:dyDescent="0.3">
      <c r="A79" s="83">
        <v>740985224007</v>
      </c>
      <c r="B79" s="86" t="s">
        <v>54</v>
      </c>
      <c r="C79" s="86" t="s">
        <v>163</v>
      </c>
      <c r="D79" s="86" t="s">
        <v>189</v>
      </c>
      <c r="E79" s="86" t="s">
        <v>264</v>
      </c>
      <c r="F79" s="16">
        <v>412.57</v>
      </c>
      <c r="G79" s="90">
        <f t="shared" si="116"/>
        <v>495.08399999999995</v>
      </c>
      <c r="H79" s="90">
        <f t="shared" si="117"/>
        <v>474.45549999999997</v>
      </c>
      <c r="I79" s="90">
        <f t="shared" si="118"/>
        <v>462.07840000000004</v>
      </c>
      <c r="J79" s="90">
        <f t="shared" si="119"/>
        <v>453.82700000000006</v>
      </c>
      <c r="K79" s="145" t="s">
        <v>3575</v>
      </c>
      <c r="L79" s="109"/>
      <c r="M79" s="2">
        <f t="shared" si="8"/>
        <v>0</v>
      </c>
      <c r="N79" s="2">
        <f t="shared" si="9"/>
        <v>0</v>
      </c>
      <c r="O79" s="2">
        <f t="shared" si="10"/>
        <v>0</v>
      </c>
      <c r="P79" s="2">
        <f t="shared" si="11"/>
        <v>0</v>
      </c>
    </row>
    <row r="80" spans="1:16" hidden="1" x14ac:dyDescent="0.3">
      <c r="A80" s="83">
        <v>740985271124</v>
      </c>
      <c r="B80" s="86" t="s">
        <v>55</v>
      </c>
      <c r="C80" s="86" t="s">
        <v>163</v>
      </c>
      <c r="D80" s="86" t="s">
        <v>175</v>
      </c>
      <c r="E80" s="86" t="s">
        <v>265</v>
      </c>
      <c r="F80" s="16">
        <v>256.27999999999997</v>
      </c>
      <c r="G80" s="90">
        <f t="shared" si="116"/>
        <v>307.53599999999994</v>
      </c>
      <c r="H80" s="90">
        <f t="shared" si="117"/>
        <v>294.72199999999992</v>
      </c>
      <c r="I80" s="90">
        <f t="shared" si="118"/>
        <v>287.03359999999998</v>
      </c>
      <c r="J80" s="90">
        <f t="shared" si="119"/>
        <v>281.90800000000002</v>
      </c>
      <c r="K80" s="145" t="s">
        <v>3575</v>
      </c>
      <c r="L80" s="109"/>
      <c r="M80" s="2">
        <f t="shared" si="8"/>
        <v>0</v>
      </c>
      <c r="N80" s="2">
        <f t="shared" si="9"/>
        <v>0</v>
      </c>
      <c r="O80" s="2">
        <f t="shared" si="10"/>
        <v>0</v>
      </c>
      <c r="P80" s="2">
        <f t="shared" si="11"/>
        <v>0</v>
      </c>
    </row>
    <row r="81" spans="1:16" hidden="1" x14ac:dyDescent="0.3">
      <c r="A81" s="83">
        <v>740985228722</v>
      </c>
      <c r="B81" s="86" t="s">
        <v>56</v>
      </c>
      <c r="C81" s="86" t="s">
        <v>163</v>
      </c>
      <c r="D81" s="86" t="s">
        <v>172</v>
      </c>
      <c r="E81" s="86" t="s">
        <v>266</v>
      </c>
      <c r="F81" s="16">
        <v>344.61</v>
      </c>
      <c r="G81" s="90">
        <f t="shared" si="116"/>
        <v>413.53199999999998</v>
      </c>
      <c r="H81" s="90">
        <f t="shared" si="117"/>
        <v>396.30149999999998</v>
      </c>
      <c r="I81" s="90">
        <f t="shared" si="118"/>
        <v>385.96320000000003</v>
      </c>
      <c r="J81" s="90">
        <f t="shared" si="119"/>
        <v>379.07100000000003</v>
      </c>
      <c r="K81" s="145" t="s">
        <v>3575</v>
      </c>
      <c r="L81" s="109"/>
      <c r="M81" s="2">
        <f t="shared" si="8"/>
        <v>0</v>
      </c>
      <c r="N81" s="2">
        <f t="shared" si="9"/>
        <v>0</v>
      </c>
      <c r="O81" s="2">
        <f t="shared" si="10"/>
        <v>0</v>
      </c>
      <c r="P81" s="2">
        <f t="shared" si="11"/>
        <v>0</v>
      </c>
    </row>
    <row r="82" spans="1:16" hidden="1" x14ac:dyDescent="0.3">
      <c r="A82" s="83">
        <v>740985226902</v>
      </c>
      <c r="B82" s="86" t="s">
        <v>57</v>
      </c>
      <c r="C82" s="86" t="s">
        <v>163</v>
      </c>
      <c r="D82" s="86" t="s">
        <v>178</v>
      </c>
      <c r="E82" s="86" t="s">
        <v>267</v>
      </c>
      <c r="F82" s="16">
        <v>152.19</v>
      </c>
      <c r="G82" s="90">
        <f t="shared" si="116"/>
        <v>182.62799999999999</v>
      </c>
      <c r="H82" s="90">
        <f t="shared" si="117"/>
        <v>175.01849999999999</v>
      </c>
      <c r="I82" s="90">
        <f t="shared" si="118"/>
        <v>170.45280000000002</v>
      </c>
      <c r="J82" s="90">
        <f t="shared" si="119"/>
        <v>167.40900000000002</v>
      </c>
      <c r="K82" s="145" t="s">
        <v>3575</v>
      </c>
      <c r="L82" s="109"/>
      <c r="M82" s="2">
        <f t="shared" si="8"/>
        <v>0</v>
      </c>
      <c r="N82" s="2">
        <f t="shared" si="9"/>
        <v>0</v>
      </c>
      <c r="O82" s="2">
        <f t="shared" si="10"/>
        <v>0</v>
      </c>
      <c r="P82" s="2">
        <f t="shared" si="11"/>
        <v>0</v>
      </c>
    </row>
    <row r="83" spans="1:16" hidden="1" x14ac:dyDescent="0.3">
      <c r="A83" s="83">
        <v>740985277706</v>
      </c>
      <c r="B83" s="86" t="s">
        <v>58</v>
      </c>
      <c r="C83" s="86" t="s">
        <v>163</v>
      </c>
      <c r="D83" s="86" t="s">
        <v>171</v>
      </c>
      <c r="E83" s="86" t="s">
        <v>268</v>
      </c>
      <c r="F83" s="16">
        <v>559.70000000000005</v>
      </c>
      <c r="G83" s="90">
        <f t="shared" si="116"/>
        <v>671.64</v>
      </c>
      <c r="H83" s="90">
        <f t="shared" si="117"/>
        <v>643.65499999999997</v>
      </c>
      <c r="I83" s="90">
        <f t="shared" si="118"/>
        <v>626.86400000000015</v>
      </c>
      <c r="J83" s="90">
        <f t="shared" si="119"/>
        <v>615.67000000000007</v>
      </c>
      <c r="K83" s="145" t="s">
        <v>3575</v>
      </c>
      <c r="L83" s="109"/>
      <c r="M83" s="2">
        <f t="shared" si="8"/>
        <v>0</v>
      </c>
      <c r="N83" s="2">
        <f t="shared" si="9"/>
        <v>0</v>
      </c>
      <c r="O83" s="2">
        <f t="shared" si="10"/>
        <v>0</v>
      </c>
      <c r="P83" s="2">
        <f t="shared" si="11"/>
        <v>0</v>
      </c>
    </row>
    <row r="84" spans="1:16" x14ac:dyDescent="0.3">
      <c r="A84" s="83">
        <v>740985227305</v>
      </c>
      <c r="B84" s="86" t="s">
        <v>59</v>
      </c>
      <c r="C84" s="86" t="s">
        <v>163</v>
      </c>
      <c r="D84" s="86" t="s">
        <v>183</v>
      </c>
      <c r="E84" s="86" t="s">
        <v>269</v>
      </c>
      <c r="F84" s="16">
        <v>661.45</v>
      </c>
      <c r="G84" s="90">
        <f t="shared" si="116"/>
        <v>793.74</v>
      </c>
      <c r="H84" s="90">
        <f t="shared" si="117"/>
        <v>760.66750000000002</v>
      </c>
      <c r="I84" s="90">
        <f t="shared" si="118"/>
        <v>740.82400000000007</v>
      </c>
      <c r="J84" s="90">
        <f t="shared" si="119"/>
        <v>727.59500000000014</v>
      </c>
      <c r="K84" s="158" t="s">
        <v>3576</v>
      </c>
      <c r="L84" s="109"/>
      <c r="M84" s="2">
        <f t="shared" si="8"/>
        <v>0</v>
      </c>
      <c r="N84" s="2">
        <f t="shared" si="9"/>
        <v>0</v>
      </c>
      <c r="O84" s="2">
        <f t="shared" si="10"/>
        <v>0</v>
      </c>
      <c r="P84" s="2">
        <f t="shared" si="11"/>
        <v>0</v>
      </c>
    </row>
    <row r="85" spans="1:16" x14ac:dyDescent="0.3">
      <c r="A85" s="83">
        <v>740985272909</v>
      </c>
      <c r="B85" s="86" t="s">
        <v>60</v>
      </c>
      <c r="C85" s="86" t="s">
        <v>163</v>
      </c>
      <c r="D85" s="86" t="s">
        <v>190</v>
      </c>
      <c r="E85" s="86" t="s">
        <v>270</v>
      </c>
      <c r="F85" s="16">
        <v>595</v>
      </c>
      <c r="G85" s="90">
        <f t="shared" si="116"/>
        <v>714</v>
      </c>
      <c r="H85" s="90">
        <f t="shared" si="117"/>
        <v>684.25</v>
      </c>
      <c r="I85" s="90">
        <f t="shared" si="118"/>
        <v>666.40000000000009</v>
      </c>
      <c r="J85" s="90">
        <f t="shared" si="119"/>
        <v>654.5</v>
      </c>
      <c r="K85" s="158" t="s">
        <v>3576</v>
      </c>
      <c r="L85" s="109"/>
      <c r="M85" s="2">
        <f t="shared" si="8"/>
        <v>0</v>
      </c>
      <c r="N85" s="2">
        <f t="shared" si="9"/>
        <v>0</v>
      </c>
      <c r="O85" s="2">
        <f t="shared" si="10"/>
        <v>0</v>
      </c>
      <c r="P85" s="2">
        <f t="shared" si="11"/>
        <v>0</v>
      </c>
    </row>
    <row r="86" spans="1:16" hidden="1" x14ac:dyDescent="0.3">
      <c r="A86" s="83">
        <v>740985214954</v>
      </c>
      <c r="B86" s="86" t="s">
        <v>61</v>
      </c>
      <c r="C86" s="86" t="s">
        <v>163</v>
      </c>
      <c r="D86" s="86" t="s">
        <v>172</v>
      </c>
      <c r="E86" s="86" t="s">
        <v>271</v>
      </c>
      <c r="F86" s="16">
        <v>224.98</v>
      </c>
      <c r="G86" s="90">
        <f t="shared" si="116"/>
        <v>269.976</v>
      </c>
      <c r="H86" s="90">
        <f t="shared" si="117"/>
        <v>258.72699999999998</v>
      </c>
      <c r="I86" s="90">
        <f t="shared" si="118"/>
        <v>251.97760000000002</v>
      </c>
      <c r="J86" s="90">
        <f t="shared" si="119"/>
        <v>247.47800000000001</v>
      </c>
      <c r="K86" s="145" t="s">
        <v>3575</v>
      </c>
      <c r="L86" s="109"/>
      <c r="M86" s="2">
        <f t="shared" si="8"/>
        <v>0</v>
      </c>
      <c r="N86" s="2">
        <f t="shared" si="9"/>
        <v>0</v>
      </c>
      <c r="O86" s="2">
        <f t="shared" si="10"/>
        <v>0</v>
      </c>
      <c r="P86" s="2">
        <f t="shared" si="11"/>
        <v>0</v>
      </c>
    </row>
    <row r="87" spans="1:16" hidden="1" x14ac:dyDescent="0.3">
      <c r="A87" s="83">
        <v>740985274545</v>
      </c>
      <c r="B87" s="86" t="s">
        <v>62</v>
      </c>
      <c r="C87" s="86" t="s">
        <v>163</v>
      </c>
      <c r="D87" s="86" t="s">
        <v>191</v>
      </c>
      <c r="E87" s="86" t="s">
        <v>272</v>
      </c>
      <c r="F87" s="16">
        <v>414.29</v>
      </c>
      <c r="G87" s="90">
        <f t="shared" si="116"/>
        <v>497.14800000000002</v>
      </c>
      <c r="H87" s="90">
        <f t="shared" si="117"/>
        <v>476.43349999999998</v>
      </c>
      <c r="I87" s="90">
        <f t="shared" si="118"/>
        <v>464.00480000000005</v>
      </c>
      <c r="J87" s="90">
        <f t="shared" si="119"/>
        <v>455.71900000000005</v>
      </c>
      <c r="K87" s="145" t="s">
        <v>3575</v>
      </c>
      <c r="L87" s="109"/>
      <c r="M87" s="2">
        <f t="shared" si="8"/>
        <v>0</v>
      </c>
      <c r="N87" s="2">
        <f t="shared" si="9"/>
        <v>0</v>
      </c>
      <c r="O87" s="2">
        <f t="shared" si="10"/>
        <v>0</v>
      </c>
      <c r="P87" s="2">
        <f t="shared" si="11"/>
        <v>0</v>
      </c>
    </row>
    <row r="88" spans="1:16" hidden="1" x14ac:dyDescent="0.3">
      <c r="A88" s="83">
        <v>740985275238</v>
      </c>
      <c r="B88" s="86" t="s">
        <v>63</v>
      </c>
      <c r="C88" s="86" t="s">
        <v>163</v>
      </c>
      <c r="D88" s="86" t="s">
        <v>179</v>
      </c>
      <c r="E88" s="86" t="s">
        <v>273</v>
      </c>
      <c r="F88" s="16">
        <v>458.13</v>
      </c>
      <c r="G88" s="90">
        <f t="shared" si="116"/>
        <v>549.75599999999997</v>
      </c>
      <c r="H88" s="90">
        <f t="shared" si="117"/>
        <v>526.84949999999992</v>
      </c>
      <c r="I88" s="90">
        <f t="shared" si="118"/>
        <v>513.10560000000009</v>
      </c>
      <c r="J88" s="90">
        <f t="shared" si="119"/>
        <v>503.94300000000004</v>
      </c>
      <c r="K88" s="146" t="s">
        <v>3575</v>
      </c>
      <c r="L88" s="109"/>
      <c r="M88" s="2">
        <f t="shared" si="8"/>
        <v>0</v>
      </c>
      <c r="N88" s="2">
        <f t="shared" si="9"/>
        <v>0</v>
      </c>
      <c r="O88" s="2">
        <f t="shared" si="10"/>
        <v>0</v>
      </c>
      <c r="P88" s="2">
        <f t="shared" si="11"/>
        <v>0</v>
      </c>
    </row>
    <row r="89" spans="1:16" hidden="1" x14ac:dyDescent="0.3">
      <c r="A89" s="83">
        <v>740985272916</v>
      </c>
      <c r="B89" s="86" t="s">
        <v>64</v>
      </c>
      <c r="C89" s="86" t="s">
        <v>163</v>
      </c>
      <c r="D89" s="86" t="s">
        <v>190</v>
      </c>
      <c r="E89" s="86" t="s">
        <v>274</v>
      </c>
      <c r="F89" s="16">
        <v>513.25</v>
      </c>
      <c r="G89" s="90">
        <f t="shared" si="116"/>
        <v>615.9</v>
      </c>
      <c r="H89" s="90">
        <f t="shared" si="117"/>
        <v>590.23749999999995</v>
      </c>
      <c r="I89" s="90">
        <f t="shared" si="118"/>
        <v>574.84</v>
      </c>
      <c r="J89" s="90">
        <f t="shared" si="119"/>
        <v>564.57500000000005</v>
      </c>
      <c r="K89" s="146" t="s">
        <v>3575</v>
      </c>
      <c r="L89" s="109"/>
      <c r="M89" s="2">
        <f t="shared" si="8"/>
        <v>0</v>
      </c>
      <c r="N89" s="2">
        <f t="shared" si="9"/>
        <v>0</v>
      </c>
      <c r="O89" s="2">
        <f t="shared" si="10"/>
        <v>0</v>
      </c>
      <c r="P89" s="2">
        <f t="shared" si="11"/>
        <v>0</v>
      </c>
    </row>
    <row r="90" spans="1:16" x14ac:dyDescent="0.3">
      <c r="A90" s="83">
        <v>740985223901</v>
      </c>
      <c r="B90" s="86" t="s">
        <v>65</v>
      </c>
      <c r="C90" s="86" t="s">
        <v>163</v>
      </c>
      <c r="D90" s="86" t="s">
        <v>170</v>
      </c>
      <c r="E90" s="86" t="s">
        <v>275</v>
      </c>
      <c r="F90" s="16">
        <v>331.15</v>
      </c>
      <c r="G90" s="90">
        <f t="shared" si="116"/>
        <v>397.37999999999994</v>
      </c>
      <c r="H90" s="90">
        <f t="shared" si="117"/>
        <v>380.82249999999993</v>
      </c>
      <c r="I90" s="90">
        <f t="shared" si="118"/>
        <v>370.88800000000003</v>
      </c>
      <c r="J90" s="90">
        <f t="shared" si="119"/>
        <v>364.26499999999999</v>
      </c>
      <c r="K90" s="158" t="s">
        <v>3576</v>
      </c>
      <c r="L90" s="109"/>
      <c r="M90" s="2">
        <f t="shared" si="8"/>
        <v>0</v>
      </c>
      <c r="N90" s="2">
        <f t="shared" si="9"/>
        <v>0</v>
      </c>
      <c r="O90" s="2">
        <f t="shared" si="10"/>
        <v>0</v>
      </c>
      <c r="P90" s="2">
        <f t="shared" si="11"/>
        <v>0</v>
      </c>
    </row>
    <row r="91" spans="1:16" ht="15" customHeight="1" x14ac:dyDescent="0.3">
      <c r="A91" s="83">
        <v>740985276853</v>
      </c>
      <c r="B91" s="86" t="s">
        <v>66</v>
      </c>
      <c r="C91" s="86" t="s">
        <v>163</v>
      </c>
      <c r="D91" s="86" t="s">
        <v>181</v>
      </c>
      <c r="E91" s="86" t="s">
        <v>276</v>
      </c>
      <c r="F91" s="16">
        <v>271.16000000000003</v>
      </c>
      <c r="G91" s="90">
        <f t="shared" si="116"/>
        <v>325.392</v>
      </c>
      <c r="H91" s="90">
        <f t="shared" si="117"/>
        <v>311.834</v>
      </c>
      <c r="I91" s="90">
        <f t="shared" si="118"/>
        <v>303.69920000000008</v>
      </c>
      <c r="J91" s="90">
        <f t="shared" si="119"/>
        <v>298.27600000000007</v>
      </c>
      <c r="K91" s="158" t="s">
        <v>3576</v>
      </c>
      <c r="L91" s="109"/>
      <c r="M91" s="2">
        <f t="shared" ref="M91:M158" si="152">G91*L91</f>
        <v>0</v>
      </c>
      <c r="N91" s="2">
        <f t="shared" ref="N91:N158" si="153">H91*L91</f>
        <v>0</v>
      </c>
      <c r="O91" s="2">
        <f t="shared" ref="O91:O158" si="154">I91*L91</f>
        <v>0</v>
      </c>
      <c r="P91" s="2">
        <f t="shared" ref="P91:P158" si="155">J91*L91</f>
        <v>0</v>
      </c>
    </row>
    <row r="92" spans="1:16" ht="15" customHeight="1" x14ac:dyDescent="0.3">
      <c r="A92" s="83">
        <v>740985276198</v>
      </c>
      <c r="B92" s="86" t="s">
        <v>6994</v>
      </c>
      <c r="C92" s="86" t="s">
        <v>163</v>
      </c>
      <c r="D92" s="86" t="s">
        <v>181</v>
      </c>
      <c r="E92" s="86" t="s">
        <v>6995</v>
      </c>
      <c r="F92" s="16">
        <v>260</v>
      </c>
      <c r="G92" s="90">
        <f t="shared" ref="G92" si="156">F92*1.2</f>
        <v>312</v>
      </c>
      <c r="H92" s="90">
        <f t="shared" ref="H92" si="157">F92*1.15</f>
        <v>299</v>
      </c>
      <c r="I92" s="90">
        <f t="shared" ref="I92" si="158">F92*1.12</f>
        <v>291.20000000000005</v>
      </c>
      <c r="J92" s="90">
        <f t="shared" ref="J92" si="159">F92*1.1</f>
        <v>286</v>
      </c>
      <c r="K92" s="158" t="s">
        <v>3576</v>
      </c>
      <c r="L92" s="109"/>
      <c r="M92" s="2">
        <f t="shared" ref="M92" si="160">G92*L92</f>
        <v>0</v>
      </c>
      <c r="N92" s="2">
        <f t="shared" ref="N92" si="161">H92*L92</f>
        <v>0</v>
      </c>
      <c r="O92" s="2">
        <f t="shared" ref="O92" si="162">I92*L92</f>
        <v>0</v>
      </c>
      <c r="P92" s="2">
        <f t="shared" ref="P92" si="163">J92*L92</f>
        <v>0</v>
      </c>
    </row>
    <row r="93" spans="1:16" ht="15" customHeight="1" x14ac:dyDescent="0.3">
      <c r="A93" s="83">
        <v>740985212875</v>
      </c>
      <c r="B93" s="86" t="s">
        <v>67</v>
      </c>
      <c r="C93" s="86" t="s">
        <v>163</v>
      </c>
      <c r="D93" s="86" t="s">
        <v>192</v>
      </c>
      <c r="E93" s="86" t="s">
        <v>277</v>
      </c>
      <c r="F93" s="16">
        <v>300.55</v>
      </c>
      <c r="G93" s="90">
        <f t="shared" ref="G93:G124" si="164">F93*1.2</f>
        <v>360.66</v>
      </c>
      <c r="H93" s="90">
        <f t="shared" ref="H93:H124" si="165">F93*1.15</f>
        <v>345.63249999999999</v>
      </c>
      <c r="I93" s="90">
        <f t="shared" ref="I93:I124" si="166">F93*1.12</f>
        <v>336.61600000000004</v>
      </c>
      <c r="J93" s="90">
        <f t="shared" ref="J93:J124" si="167">F93*1.1</f>
        <v>330.60500000000002</v>
      </c>
      <c r="K93" s="158" t="s">
        <v>3576</v>
      </c>
      <c r="L93" s="109"/>
      <c r="M93" s="2">
        <f t="shared" si="152"/>
        <v>0</v>
      </c>
      <c r="N93" s="2">
        <f t="shared" si="153"/>
        <v>0</v>
      </c>
      <c r="O93" s="2">
        <f t="shared" si="154"/>
        <v>0</v>
      </c>
      <c r="P93" s="2">
        <f t="shared" si="155"/>
        <v>0</v>
      </c>
    </row>
    <row r="94" spans="1:16" hidden="1" x14ac:dyDescent="0.3">
      <c r="A94" s="83">
        <v>740985224601</v>
      </c>
      <c r="B94" s="86" t="s">
        <v>68</v>
      </c>
      <c r="C94" s="86" t="s">
        <v>163</v>
      </c>
      <c r="D94" s="86" t="s">
        <v>174</v>
      </c>
      <c r="E94" s="86" t="s">
        <v>278</v>
      </c>
      <c r="F94" s="16">
        <v>313.35000000000002</v>
      </c>
      <c r="G94" s="90">
        <f t="shared" si="164"/>
        <v>376.02000000000004</v>
      </c>
      <c r="H94" s="90">
        <f t="shared" si="165"/>
        <v>360.35250000000002</v>
      </c>
      <c r="I94" s="90">
        <f t="shared" si="166"/>
        <v>350.95200000000006</v>
      </c>
      <c r="J94" s="90">
        <f t="shared" si="167"/>
        <v>344.68500000000006</v>
      </c>
      <c r="K94" s="145" t="s">
        <v>3575</v>
      </c>
      <c r="L94" s="109"/>
      <c r="M94" s="2">
        <f t="shared" si="152"/>
        <v>0</v>
      </c>
      <c r="N94" s="2">
        <f t="shared" si="153"/>
        <v>0</v>
      </c>
      <c r="O94" s="2">
        <f t="shared" si="154"/>
        <v>0</v>
      </c>
      <c r="P94" s="2">
        <f t="shared" si="155"/>
        <v>0</v>
      </c>
    </row>
    <row r="95" spans="1:16" x14ac:dyDescent="0.3">
      <c r="A95" s="83">
        <v>740985273067</v>
      </c>
      <c r="B95" s="86" t="s">
        <v>69</v>
      </c>
      <c r="C95" s="86" t="s">
        <v>163</v>
      </c>
      <c r="D95" s="86" t="s">
        <v>176</v>
      </c>
      <c r="E95" s="86" t="s">
        <v>279</v>
      </c>
      <c r="F95" s="16">
        <v>357</v>
      </c>
      <c r="G95" s="90">
        <f t="shared" si="164"/>
        <v>428.4</v>
      </c>
      <c r="H95" s="90">
        <f t="shared" si="165"/>
        <v>410.54999999999995</v>
      </c>
      <c r="I95" s="90">
        <f t="shared" si="166"/>
        <v>399.84000000000003</v>
      </c>
      <c r="J95" s="90">
        <f t="shared" si="167"/>
        <v>392.70000000000005</v>
      </c>
      <c r="K95" s="158" t="s">
        <v>3576</v>
      </c>
      <c r="L95" s="109"/>
      <c r="M95" s="2">
        <f t="shared" si="152"/>
        <v>0</v>
      </c>
      <c r="N95" s="2">
        <f t="shared" si="153"/>
        <v>0</v>
      </c>
      <c r="O95" s="2">
        <f t="shared" si="154"/>
        <v>0</v>
      </c>
      <c r="P95" s="2">
        <f t="shared" si="155"/>
        <v>0</v>
      </c>
    </row>
    <row r="96" spans="1:16" ht="15" customHeight="1" x14ac:dyDescent="0.3">
      <c r="A96" s="83">
        <v>740985273098</v>
      </c>
      <c r="B96" s="86" t="s">
        <v>70</v>
      </c>
      <c r="C96" s="86" t="s">
        <v>163</v>
      </c>
      <c r="D96" s="86" t="s">
        <v>174</v>
      </c>
      <c r="E96" s="86" t="s">
        <v>280</v>
      </c>
      <c r="F96" s="16">
        <v>378.36</v>
      </c>
      <c r="G96" s="90">
        <f t="shared" si="164"/>
        <v>454.03199999999998</v>
      </c>
      <c r="H96" s="90">
        <f t="shared" si="165"/>
        <v>435.11399999999998</v>
      </c>
      <c r="I96" s="90">
        <f t="shared" si="166"/>
        <v>423.76320000000004</v>
      </c>
      <c r="J96" s="90">
        <f t="shared" si="167"/>
        <v>416.19600000000003</v>
      </c>
      <c r="K96" s="158" t="s">
        <v>3576</v>
      </c>
      <c r="L96" s="109"/>
      <c r="M96" s="2">
        <f t="shared" si="152"/>
        <v>0</v>
      </c>
      <c r="N96" s="2">
        <f t="shared" si="153"/>
        <v>0</v>
      </c>
      <c r="O96" s="2">
        <f t="shared" si="154"/>
        <v>0</v>
      </c>
      <c r="P96" s="2">
        <f t="shared" si="155"/>
        <v>0</v>
      </c>
    </row>
    <row r="97" spans="1:16" x14ac:dyDescent="0.3">
      <c r="A97" s="83">
        <v>740985270240</v>
      </c>
      <c r="B97" s="86" t="s">
        <v>71</v>
      </c>
      <c r="C97" s="86" t="s">
        <v>163</v>
      </c>
      <c r="D97" s="86" t="s">
        <v>182</v>
      </c>
      <c r="E97" s="86" t="s">
        <v>281</v>
      </c>
      <c r="F97" s="16">
        <v>341.62</v>
      </c>
      <c r="G97" s="90">
        <f t="shared" si="164"/>
        <v>409.94400000000002</v>
      </c>
      <c r="H97" s="90">
        <f t="shared" si="165"/>
        <v>392.863</v>
      </c>
      <c r="I97" s="90">
        <f t="shared" si="166"/>
        <v>382.61440000000005</v>
      </c>
      <c r="J97" s="90">
        <f t="shared" si="167"/>
        <v>375.78200000000004</v>
      </c>
      <c r="K97" s="158" t="s">
        <v>3576</v>
      </c>
      <c r="L97" s="109"/>
      <c r="M97" s="2">
        <f t="shared" si="152"/>
        <v>0</v>
      </c>
      <c r="N97" s="2">
        <f t="shared" si="153"/>
        <v>0</v>
      </c>
      <c r="O97" s="2">
        <f t="shared" si="154"/>
        <v>0</v>
      </c>
      <c r="P97" s="2">
        <f t="shared" si="155"/>
        <v>0</v>
      </c>
    </row>
    <row r="98" spans="1:16" x14ac:dyDescent="0.3">
      <c r="A98" s="83">
        <v>740985273432</v>
      </c>
      <c r="B98" s="86" t="s">
        <v>72</v>
      </c>
      <c r="C98" s="86" t="s">
        <v>163</v>
      </c>
      <c r="D98" s="86" t="s">
        <v>178</v>
      </c>
      <c r="E98" s="86" t="s">
        <v>282</v>
      </c>
      <c r="F98" s="16">
        <v>152</v>
      </c>
      <c r="G98" s="90">
        <f t="shared" si="164"/>
        <v>182.4</v>
      </c>
      <c r="H98" s="90">
        <f t="shared" si="165"/>
        <v>174.79999999999998</v>
      </c>
      <c r="I98" s="90">
        <f t="shared" si="166"/>
        <v>170.24</v>
      </c>
      <c r="J98" s="90">
        <f t="shared" si="167"/>
        <v>167.20000000000002</v>
      </c>
      <c r="K98" s="158" t="s">
        <v>3576</v>
      </c>
      <c r="L98" s="109"/>
      <c r="M98" s="2">
        <f t="shared" si="152"/>
        <v>0</v>
      </c>
      <c r="N98" s="2">
        <f t="shared" si="153"/>
        <v>0</v>
      </c>
      <c r="O98" s="2">
        <f t="shared" si="154"/>
        <v>0</v>
      </c>
      <c r="P98" s="2">
        <f t="shared" si="155"/>
        <v>0</v>
      </c>
    </row>
    <row r="99" spans="1:16" hidden="1" x14ac:dyDescent="0.3">
      <c r="A99" s="83">
        <v>740985211045</v>
      </c>
      <c r="B99" s="86" t="s">
        <v>73</v>
      </c>
      <c r="C99" s="86" t="s">
        <v>163</v>
      </c>
      <c r="D99" s="86" t="s">
        <v>175</v>
      </c>
      <c r="E99" s="86" t="s">
        <v>283</v>
      </c>
      <c r="F99" s="16">
        <v>233.47</v>
      </c>
      <c r="G99" s="90">
        <f t="shared" si="164"/>
        <v>280.16399999999999</v>
      </c>
      <c r="H99" s="90">
        <f t="shared" si="165"/>
        <v>268.4905</v>
      </c>
      <c r="I99" s="90">
        <f t="shared" si="166"/>
        <v>261.4864</v>
      </c>
      <c r="J99" s="90">
        <f t="shared" si="167"/>
        <v>256.81700000000001</v>
      </c>
      <c r="K99" s="145" t="s">
        <v>3575</v>
      </c>
      <c r="L99" s="109"/>
      <c r="M99" s="2">
        <f t="shared" si="152"/>
        <v>0</v>
      </c>
      <c r="N99" s="2">
        <f t="shared" si="153"/>
        <v>0</v>
      </c>
      <c r="O99" s="2">
        <f t="shared" si="154"/>
        <v>0</v>
      </c>
      <c r="P99" s="2">
        <f t="shared" si="155"/>
        <v>0</v>
      </c>
    </row>
    <row r="100" spans="1:16" hidden="1" x14ac:dyDescent="0.3">
      <c r="A100" s="83">
        <v>740985270721</v>
      </c>
      <c r="B100" s="86" t="s">
        <v>75</v>
      </c>
      <c r="C100" s="86" t="s">
        <v>163</v>
      </c>
      <c r="D100" s="86" t="s">
        <v>166</v>
      </c>
      <c r="E100" s="86" t="s">
        <v>285</v>
      </c>
      <c r="F100" s="16">
        <v>273.77999999999997</v>
      </c>
      <c r="G100" s="90">
        <f t="shared" si="164"/>
        <v>328.53599999999994</v>
      </c>
      <c r="H100" s="90">
        <f t="shared" si="165"/>
        <v>314.84699999999992</v>
      </c>
      <c r="I100" s="90">
        <f t="shared" si="166"/>
        <v>306.6336</v>
      </c>
      <c r="J100" s="90">
        <f t="shared" si="167"/>
        <v>301.15800000000002</v>
      </c>
      <c r="K100" s="145" t="s">
        <v>3575</v>
      </c>
      <c r="L100" s="109"/>
      <c r="M100" s="2">
        <f t="shared" si="152"/>
        <v>0</v>
      </c>
      <c r="N100" s="2">
        <f t="shared" si="153"/>
        <v>0</v>
      </c>
      <c r="O100" s="2">
        <f t="shared" si="154"/>
        <v>0</v>
      </c>
      <c r="P100" s="2">
        <f t="shared" si="155"/>
        <v>0</v>
      </c>
    </row>
    <row r="101" spans="1:16" hidden="1" x14ac:dyDescent="0.3">
      <c r="A101" s="83">
        <v>740985224397</v>
      </c>
      <c r="B101" s="86" t="s">
        <v>76</v>
      </c>
      <c r="C101" s="86" t="s">
        <v>163</v>
      </c>
      <c r="D101" s="86" t="s">
        <v>176</v>
      </c>
      <c r="E101" s="86" t="s">
        <v>286</v>
      </c>
      <c r="F101" s="16">
        <v>352.62</v>
      </c>
      <c r="G101" s="90">
        <f t="shared" si="164"/>
        <v>423.14400000000001</v>
      </c>
      <c r="H101" s="90">
        <f t="shared" si="165"/>
        <v>405.51299999999998</v>
      </c>
      <c r="I101" s="90">
        <f t="shared" si="166"/>
        <v>394.93440000000004</v>
      </c>
      <c r="J101" s="90">
        <f t="shared" si="167"/>
        <v>387.88200000000006</v>
      </c>
      <c r="K101" s="145" t="s">
        <v>3575</v>
      </c>
      <c r="L101" s="109"/>
      <c r="M101" s="2">
        <f t="shared" si="152"/>
        <v>0</v>
      </c>
      <c r="N101" s="2">
        <f t="shared" si="153"/>
        <v>0</v>
      </c>
      <c r="O101" s="2">
        <f t="shared" si="154"/>
        <v>0</v>
      </c>
      <c r="P101" s="2">
        <f t="shared" si="155"/>
        <v>0</v>
      </c>
    </row>
    <row r="102" spans="1:16" x14ac:dyDescent="0.3">
      <c r="A102" s="83">
        <v>740985226674</v>
      </c>
      <c r="B102" s="86" t="s">
        <v>77</v>
      </c>
      <c r="C102" s="86" t="s">
        <v>163</v>
      </c>
      <c r="D102" s="86" t="s">
        <v>170</v>
      </c>
      <c r="E102" s="86" t="s">
        <v>287</v>
      </c>
      <c r="F102" s="16">
        <v>254.3</v>
      </c>
      <c r="G102" s="90">
        <f t="shared" si="164"/>
        <v>305.16000000000003</v>
      </c>
      <c r="H102" s="90">
        <f t="shared" si="165"/>
        <v>292.44499999999999</v>
      </c>
      <c r="I102" s="90">
        <f t="shared" si="166"/>
        <v>284.81600000000003</v>
      </c>
      <c r="J102" s="90">
        <f t="shared" si="167"/>
        <v>279.73</v>
      </c>
      <c r="K102" s="158" t="s">
        <v>3576</v>
      </c>
      <c r="L102" s="109"/>
      <c r="M102" s="2">
        <f t="shared" si="152"/>
        <v>0</v>
      </c>
      <c r="N102" s="2">
        <f t="shared" si="153"/>
        <v>0</v>
      </c>
      <c r="O102" s="2">
        <f t="shared" si="154"/>
        <v>0</v>
      </c>
      <c r="P102" s="2">
        <f t="shared" si="155"/>
        <v>0</v>
      </c>
    </row>
    <row r="103" spans="1:16" hidden="1" x14ac:dyDescent="0.3">
      <c r="A103" s="83">
        <v>740985273807</v>
      </c>
      <c r="B103" s="86" t="s">
        <v>78</v>
      </c>
      <c r="C103" s="86" t="s">
        <v>163</v>
      </c>
      <c r="D103" s="86" t="s">
        <v>169</v>
      </c>
      <c r="E103" s="86" t="s">
        <v>288</v>
      </c>
      <c r="F103" s="16">
        <v>100.81</v>
      </c>
      <c r="G103" s="90">
        <f t="shared" si="164"/>
        <v>120.97199999999999</v>
      </c>
      <c r="H103" s="90">
        <f t="shared" si="165"/>
        <v>115.9315</v>
      </c>
      <c r="I103" s="90">
        <f t="shared" si="166"/>
        <v>112.90720000000002</v>
      </c>
      <c r="J103" s="90">
        <f t="shared" si="167"/>
        <v>110.89100000000001</v>
      </c>
      <c r="K103" s="145" t="s">
        <v>3575</v>
      </c>
      <c r="L103" s="109"/>
      <c r="M103" s="2">
        <f t="shared" si="152"/>
        <v>0</v>
      </c>
      <c r="N103" s="2">
        <f t="shared" si="153"/>
        <v>0</v>
      </c>
      <c r="O103" s="2">
        <f t="shared" si="154"/>
        <v>0</v>
      </c>
      <c r="P103" s="2">
        <f t="shared" si="155"/>
        <v>0</v>
      </c>
    </row>
    <row r="104" spans="1:16" x14ac:dyDescent="0.3">
      <c r="A104" s="83">
        <v>740985273838</v>
      </c>
      <c r="B104" s="86" t="s">
        <v>79</v>
      </c>
      <c r="C104" s="86" t="s">
        <v>163</v>
      </c>
      <c r="D104" s="86" t="s">
        <v>189</v>
      </c>
      <c r="E104" s="86" t="s">
        <v>289</v>
      </c>
      <c r="F104" s="16">
        <v>390.21</v>
      </c>
      <c r="G104" s="90">
        <f t="shared" si="164"/>
        <v>468.25199999999995</v>
      </c>
      <c r="H104" s="90">
        <f t="shared" si="165"/>
        <v>448.74149999999992</v>
      </c>
      <c r="I104" s="90">
        <f t="shared" si="166"/>
        <v>437.03520000000003</v>
      </c>
      <c r="J104" s="90">
        <f t="shared" si="167"/>
        <v>429.23099999999999</v>
      </c>
      <c r="K104" s="159" t="s">
        <v>3576</v>
      </c>
      <c r="L104" s="109"/>
      <c r="M104" s="2">
        <f t="shared" si="152"/>
        <v>0</v>
      </c>
      <c r="N104" s="2">
        <f t="shared" si="153"/>
        <v>0</v>
      </c>
      <c r="O104" s="2">
        <f t="shared" si="154"/>
        <v>0</v>
      </c>
      <c r="P104" s="2">
        <f t="shared" si="155"/>
        <v>0</v>
      </c>
    </row>
    <row r="105" spans="1:16" x14ac:dyDescent="0.3">
      <c r="A105" s="83">
        <v>740985225578</v>
      </c>
      <c r="B105" s="86" t="s">
        <v>80</v>
      </c>
      <c r="C105" s="86" t="s">
        <v>163</v>
      </c>
      <c r="D105" s="86" t="s">
        <v>197</v>
      </c>
      <c r="E105" s="86" t="s">
        <v>290</v>
      </c>
      <c r="F105" s="16">
        <v>421.95</v>
      </c>
      <c r="G105" s="90">
        <f t="shared" si="164"/>
        <v>506.34</v>
      </c>
      <c r="H105" s="90">
        <f t="shared" si="165"/>
        <v>485.24249999999995</v>
      </c>
      <c r="I105" s="90">
        <f t="shared" si="166"/>
        <v>472.58400000000006</v>
      </c>
      <c r="J105" s="90">
        <f t="shared" si="167"/>
        <v>464.14500000000004</v>
      </c>
      <c r="K105" s="158" t="s">
        <v>3576</v>
      </c>
      <c r="L105" s="109"/>
      <c r="M105" s="2">
        <f t="shared" si="152"/>
        <v>0</v>
      </c>
      <c r="N105" s="2">
        <f t="shared" si="153"/>
        <v>0</v>
      </c>
      <c r="O105" s="2">
        <f t="shared" si="154"/>
        <v>0</v>
      </c>
      <c r="P105" s="2">
        <f t="shared" si="155"/>
        <v>0</v>
      </c>
    </row>
    <row r="106" spans="1:16" hidden="1" x14ac:dyDescent="0.3">
      <c r="A106" s="83">
        <v>740985224434</v>
      </c>
      <c r="B106" s="86" t="s">
        <v>81</v>
      </c>
      <c r="C106" s="86" t="s">
        <v>163</v>
      </c>
      <c r="D106" s="86" t="s">
        <v>174</v>
      </c>
      <c r="E106" s="86" t="s">
        <v>291</v>
      </c>
      <c r="F106" s="16">
        <v>308.58</v>
      </c>
      <c r="G106" s="90">
        <f t="shared" si="164"/>
        <v>370.29599999999999</v>
      </c>
      <c r="H106" s="90">
        <f t="shared" si="165"/>
        <v>354.86699999999996</v>
      </c>
      <c r="I106" s="90">
        <f t="shared" si="166"/>
        <v>345.6096</v>
      </c>
      <c r="J106" s="90">
        <f t="shared" si="167"/>
        <v>339.43799999999999</v>
      </c>
      <c r="K106" s="145" t="s">
        <v>3575</v>
      </c>
      <c r="L106" s="109"/>
      <c r="M106" s="2">
        <f t="shared" si="152"/>
        <v>0</v>
      </c>
      <c r="N106" s="2">
        <f t="shared" si="153"/>
        <v>0</v>
      </c>
      <c r="O106" s="2">
        <f t="shared" si="154"/>
        <v>0</v>
      </c>
      <c r="P106" s="2">
        <f t="shared" si="155"/>
        <v>0</v>
      </c>
    </row>
    <row r="107" spans="1:16" ht="15" customHeight="1" x14ac:dyDescent="0.3">
      <c r="A107" s="83">
        <v>740985223246</v>
      </c>
      <c r="B107" s="86" t="s">
        <v>82</v>
      </c>
      <c r="C107" s="86" t="s">
        <v>163</v>
      </c>
      <c r="D107" s="86" t="s">
        <v>183</v>
      </c>
      <c r="E107" s="86" t="s">
        <v>292</v>
      </c>
      <c r="F107" s="16">
        <v>370.13</v>
      </c>
      <c r="G107" s="90">
        <f t="shared" si="164"/>
        <v>444.15600000000001</v>
      </c>
      <c r="H107" s="90">
        <f t="shared" si="165"/>
        <v>425.64949999999999</v>
      </c>
      <c r="I107" s="90">
        <f t="shared" si="166"/>
        <v>414.54560000000004</v>
      </c>
      <c r="J107" s="90">
        <f t="shared" si="167"/>
        <v>407.14300000000003</v>
      </c>
      <c r="K107" s="158" t="s">
        <v>3576</v>
      </c>
      <c r="L107" s="109"/>
      <c r="M107" s="2">
        <f t="shared" si="152"/>
        <v>0</v>
      </c>
      <c r="N107" s="2">
        <f t="shared" si="153"/>
        <v>0</v>
      </c>
      <c r="O107" s="2">
        <f t="shared" si="154"/>
        <v>0</v>
      </c>
      <c r="P107" s="2">
        <f t="shared" si="155"/>
        <v>0</v>
      </c>
    </row>
    <row r="108" spans="1:16" hidden="1" x14ac:dyDescent="0.3">
      <c r="A108" s="83">
        <v>740985224052</v>
      </c>
      <c r="B108" s="86" t="s">
        <v>83</v>
      </c>
      <c r="C108" s="86" t="s">
        <v>163</v>
      </c>
      <c r="D108" s="86" t="s">
        <v>173</v>
      </c>
      <c r="E108" s="86" t="s">
        <v>293</v>
      </c>
      <c r="F108" s="16">
        <v>122.68</v>
      </c>
      <c r="G108" s="90">
        <f t="shared" si="164"/>
        <v>147.21600000000001</v>
      </c>
      <c r="H108" s="90">
        <f t="shared" si="165"/>
        <v>141.08199999999999</v>
      </c>
      <c r="I108" s="90">
        <f t="shared" si="166"/>
        <v>137.40160000000003</v>
      </c>
      <c r="J108" s="90">
        <f t="shared" si="167"/>
        <v>134.94800000000001</v>
      </c>
      <c r="K108" s="145" t="s">
        <v>3575</v>
      </c>
      <c r="L108" s="109"/>
      <c r="M108" s="2">
        <f t="shared" si="152"/>
        <v>0</v>
      </c>
      <c r="N108" s="2">
        <f t="shared" si="153"/>
        <v>0</v>
      </c>
      <c r="O108" s="2">
        <f t="shared" si="154"/>
        <v>0</v>
      </c>
      <c r="P108" s="2">
        <f t="shared" si="155"/>
        <v>0</v>
      </c>
    </row>
    <row r="109" spans="1:16" hidden="1" x14ac:dyDescent="0.3">
      <c r="A109" s="83">
        <v>740985274989</v>
      </c>
      <c r="B109" s="86" t="s">
        <v>84</v>
      </c>
      <c r="C109" s="86" t="s">
        <v>163</v>
      </c>
      <c r="D109" s="86" t="s">
        <v>170</v>
      </c>
      <c r="E109" s="86" t="s">
        <v>294</v>
      </c>
      <c r="F109" s="16">
        <v>231.9</v>
      </c>
      <c r="G109" s="90">
        <f t="shared" si="164"/>
        <v>278.27999999999997</v>
      </c>
      <c r="H109" s="90">
        <f t="shared" si="165"/>
        <v>266.685</v>
      </c>
      <c r="I109" s="90">
        <f t="shared" si="166"/>
        <v>259.72800000000001</v>
      </c>
      <c r="J109" s="90">
        <f t="shared" si="167"/>
        <v>255.09000000000003</v>
      </c>
      <c r="K109" s="145" t="s">
        <v>3575</v>
      </c>
      <c r="L109" s="109"/>
      <c r="M109" s="2">
        <f t="shared" si="152"/>
        <v>0</v>
      </c>
      <c r="N109" s="2">
        <f t="shared" si="153"/>
        <v>0</v>
      </c>
      <c r="O109" s="2">
        <f t="shared" si="154"/>
        <v>0</v>
      </c>
      <c r="P109" s="2">
        <f t="shared" si="155"/>
        <v>0</v>
      </c>
    </row>
    <row r="110" spans="1:16" hidden="1" x14ac:dyDescent="0.3">
      <c r="A110" s="83">
        <v>740985275313</v>
      </c>
      <c r="B110" s="86" t="s">
        <v>85</v>
      </c>
      <c r="C110" s="86" t="s">
        <v>163</v>
      </c>
      <c r="D110" s="86" t="s">
        <v>179</v>
      </c>
      <c r="E110" s="86" t="s">
        <v>295</v>
      </c>
      <c r="F110" s="16">
        <v>503.7</v>
      </c>
      <c r="G110" s="90">
        <f t="shared" si="164"/>
        <v>604.43999999999994</v>
      </c>
      <c r="H110" s="90">
        <f t="shared" si="165"/>
        <v>579.255</v>
      </c>
      <c r="I110" s="90">
        <f t="shared" si="166"/>
        <v>564.14400000000001</v>
      </c>
      <c r="J110" s="90">
        <f t="shared" si="167"/>
        <v>554.07000000000005</v>
      </c>
      <c r="K110" s="145" t="s">
        <v>3575</v>
      </c>
      <c r="L110" s="109"/>
      <c r="M110" s="2">
        <f t="shared" si="152"/>
        <v>0</v>
      </c>
      <c r="N110" s="2">
        <f t="shared" si="153"/>
        <v>0</v>
      </c>
      <c r="O110" s="2">
        <f t="shared" si="154"/>
        <v>0</v>
      </c>
      <c r="P110" s="2">
        <f t="shared" si="155"/>
        <v>0</v>
      </c>
    </row>
    <row r="111" spans="1:16" hidden="1" x14ac:dyDescent="0.3">
      <c r="A111" s="83">
        <v>740985276181</v>
      </c>
      <c r="B111" s="86" t="s">
        <v>86</v>
      </c>
      <c r="C111" s="86" t="s">
        <v>163</v>
      </c>
      <c r="D111" s="86" t="s">
        <v>170</v>
      </c>
      <c r="E111" s="86" t="s">
        <v>296</v>
      </c>
      <c r="F111" s="16">
        <v>507.93</v>
      </c>
      <c r="G111" s="90">
        <f t="shared" si="164"/>
        <v>609.51599999999996</v>
      </c>
      <c r="H111" s="90">
        <f t="shared" si="165"/>
        <v>584.11950000000002</v>
      </c>
      <c r="I111" s="90">
        <f t="shared" si="166"/>
        <v>568.88160000000005</v>
      </c>
      <c r="J111" s="90">
        <f t="shared" si="167"/>
        <v>558.72300000000007</v>
      </c>
      <c r="K111" s="146" t="s">
        <v>3575</v>
      </c>
      <c r="L111" s="109"/>
      <c r="M111" s="2">
        <f t="shared" si="152"/>
        <v>0</v>
      </c>
      <c r="N111" s="2">
        <f t="shared" si="153"/>
        <v>0</v>
      </c>
      <c r="O111" s="2">
        <f t="shared" si="154"/>
        <v>0</v>
      </c>
      <c r="P111" s="2">
        <f t="shared" si="155"/>
        <v>0</v>
      </c>
    </row>
    <row r="112" spans="1:16" hidden="1" x14ac:dyDescent="0.3">
      <c r="A112" s="83">
        <v>740985211908</v>
      </c>
      <c r="B112" s="86" t="s">
        <v>87</v>
      </c>
      <c r="C112" s="86" t="s">
        <v>163</v>
      </c>
      <c r="D112" s="86" t="s">
        <v>167</v>
      </c>
      <c r="E112" s="86" t="s">
        <v>297</v>
      </c>
      <c r="F112" s="16">
        <v>195.96</v>
      </c>
      <c r="G112" s="90">
        <f t="shared" si="164"/>
        <v>235.15199999999999</v>
      </c>
      <c r="H112" s="90">
        <f t="shared" si="165"/>
        <v>225.35399999999998</v>
      </c>
      <c r="I112" s="90">
        <f t="shared" si="166"/>
        <v>219.47520000000003</v>
      </c>
      <c r="J112" s="90">
        <f t="shared" si="167"/>
        <v>215.55600000000004</v>
      </c>
      <c r="K112" s="146" t="s">
        <v>3575</v>
      </c>
      <c r="L112" s="109"/>
      <c r="M112" s="2">
        <f t="shared" si="152"/>
        <v>0</v>
      </c>
      <c r="N112" s="2">
        <f t="shared" si="153"/>
        <v>0</v>
      </c>
      <c r="O112" s="2">
        <f t="shared" si="154"/>
        <v>0</v>
      </c>
      <c r="P112" s="2">
        <f t="shared" si="155"/>
        <v>0</v>
      </c>
    </row>
    <row r="113" spans="1:16" hidden="1" x14ac:dyDescent="0.3">
      <c r="A113" s="83">
        <v>740985226537</v>
      </c>
      <c r="B113" s="86" t="s">
        <v>88</v>
      </c>
      <c r="C113" s="86" t="s">
        <v>163</v>
      </c>
      <c r="D113" s="86" t="s">
        <v>179</v>
      </c>
      <c r="E113" s="86" t="s">
        <v>298</v>
      </c>
      <c r="F113" s="16">
        <v>405.97</v>
      </c>
      <c r="G113" s="90">
        <f t="shared" si="164"/>
        <v>487.16399999999999</v>
      </c>
      <c r="H113" s="90">
        <f t="shared" si="165"/>
        <v>466.8655</v>
      </c>
      <c r="I113" s="90">
        <f t="shared" si="166"/>
        <v>454.68640000000005</v>
      </c>
      <c r="J113" s="90">
        <f t="shared" si="167"/>
        <v>446.56700000000006</v>
      </c>
      <c r="K113" s="146" t="s">
        <v>3575</v>
      </c>
      <c r="L113" s="109"/>
      <c r="M113" s="2">
        <f t="shared" si="152"/>
        <v>0</v>
      </c>
      <c r="N113" s="2">
        <f t="shared" si="153"/>
        <v>0</v>
      </c>
      <c r="O113" s="2">
        <f t="shared" si="154"/>
        <v>0</v>
      </c>
      <c r="P113" s="2">
        <f t="shared" si="155"/>
        <v>0</v>
      </c>
    </row>
    <row r="114" spans="1:16" ht="15" hidden="1" customHeight="1" x14ac:dyDescent="0.3">
      <c r="A114" s="83">
        <v>740985225639</v>
      </c>
      <c r="B114" s="86" t="s">
        <v>89</v>
      </c>
      <c r="C114" s="86" t="s">
        <v>163</v>
      </c>
      <c r="D114" s="86" t="s">
        <v>185</v>
      </c>
      <c r="E114" s="86" t="s">
        <v>299</v>
      </c>
      <c r="F114" s="16">
        <v>199.5</v>
      </c>
      <c r="G114" s="90">
        <f t="shared" si="164"/>
        <v>239.39999999999998</v>
      </c>
      <c r="H114" s="90">
        <f t="shared" si="165"/>
        <v>229.42499999999998</v>
      </c>
      <c r="I114" s="90">
        <f t="shared" si="166"/>
        <v>223.44000000000003</v>
      </c>
      <c r="J114" s="90">
        <f t="shared" si="167"/>
        <v>219.45000000000002</v>
      </c>
      <c r="K114" s="146" t="s">
        <v>3575</v>
      </c>
      <c r="L114" s="109"/>
      <c r="M114" s="2">
        <f t="shared" si="152"/>
        <v>0</v>
      </c>
      <c r="N114" s="2">
        <f t="shared" si="153"/>
        <v>0</v>
      </c>
      <c r="O114" s="2">
        <f t="shared" si="154"/>
        <v>0</v>
      </c>
      <c r="P114" s="2">
        <f t="shared" si="155"/>
        <v>0</v>
      </c>
    </row>
    <row r="115" spans="1:16" hidden="1" x14ac:dyDescent="0.3">
      <c r="A115" s="83">
        <v>740985214725</v>
      </c>
      <c r="B115" s="86" t="s">
        <v>90</v>
      </c>
      <c r="C115" s="86" t="s">
        <v>163</v>
      </c>
      <c r="D115" s="86" t="s">
        <v>190</v>
      </c>
      <c r="E115" s="86" t="s">
        <v>300</v>
      </c>
      <c r="F115" s="16">
        <v>335.48</v>
      </c>
      <c r="G115" s="90">
        <f t="shared" si="164"/>
        <v>402.57600000000002</v>
      </c>
      <c r="H115" s="90">
        <f t="shared" si="165"/>
        <v>385.80199999999996</v>
      </c>
      <c r="I115" s="90">
        <f t="shared" si="166"/>
        <v>375.73760000000004</v>
      </c>
      <c r="J115" s="90">
        <f t="shared" si="167"/>
        <v>369.02800000000008</v>
      </c>
      <c r="K115" s="146" t="s">
        <v>3575</v>
      </c>
      <c r="L115" s="109"/>
      <c r="M115" s="2">
        <f t="shared" si="152"/>
        <v>0</v>
      </c>
      <c r="N115" s="2">
        <f t="shared" si="153"/>
        <v>0</v>
      </c>
      <c r="O115" s="2">
        <f t="shared" si="154"/>
        <v>0</v>
      </c>
      <c r="P115" s="2">
        <f t="shared" si="155"/>
        <v>0</v>
      </c>
    </row>
    <row r="116" spans="1:16" hidden="1" x14ac:dyDescent="0.3">
      <c r="A116" s="83">
        <v>740985270677</v>
      </c>
      <c r="B116" s="86" t="s">
        <v>91</v>
      </c>
      <c r="C116" s="86" t="s">
        <v>163</v>
      </c>
      <c r="D116" s="86" t="s">
        <v>200</v>
      </c>
      <c r="E116" s="86" t="s">
        <v>301</v>
      </c>
      <c r="F116" s="16">
        <v>373.75</v>
      </c>
      <c r="G116" s="90">
        <f t="shared" si="164"/>
        <v>448.5</v>
      </c>
      <c r="H116" s="90">
        <f t="shared" si="165"/>
        <v>429.81249999999994</v>
      </c>
      <c r="I116" s="90">
        <f t="shared" si="166"/>
        <v>418.6</v>
      </c>
      <c r="J116" s="90">
        <f t="shared" si="167"/>
        <v>411.12500000000006</v>
      </c>
      <c r="K116" s="145" t="s">
        <v>3575</v>
      </c>
      <c r="L116" s="109"/>
      <c r="M116" s="2">
        <f t="shared" si="152"/>
        <v>0</v>
      </c>
      <c r="N116" s="2">
        <f t="shared" si="153"/>
        <v>0</v>
      </c>
      <c r="O116" s="2">
        <f t="shared" si="154"/>
        <v>0</v>
      </c>
      <c r="P116" s="2">
        <f t="shared" si="155"/>
        <v>0</v>
      </c>
    </row>
    <row r="117" spans="1:16" x14ac:dyDescent="0.3">
      <c r="A117" s="83">
        <v>740985280065</v>
      </c>
      <c r="B117" s="86" t="s">
        <v>8940</v>
      </c>
      <c r="C117" s="86" t="s">
        <v>163</v>
      </c>
      <c r="D117" s="86" t="s">
        <v>200</v>
      </c>
      <c r="E117" s="86" t="s">
        <v>8941</v>
      </c>
      <c r="F117" s="16">
        <v>295.44</v>
      </c>
      <c r="G117" s="90">
        <f t="shared" ref="G117" si="168">F117*1.2</f>
        <v>354.52799999999996</v>
      </c>
      <c r="H117" s="90">
        <f t="shared" ref="H117" si="169">F117*1.15</f>
        <v>339.75599999999997</v>
      </c>
      <c r="I117" s="90">
        <f t="shared" ref="I117" si="170">F117*1.12</f>
        <v>330.89280000000002</v>
      </c>
      <c r="J117" s="90">
        <f t="shared" ref="J117" si="171">F117*1.1</f>
        <v>324.98400000000004</v>
      </c>
      <c r="K117" s="158" t="s">
        <v>3576</v>
      </c>
      <c r="L117" s="109"/>
      <c r="M117" s="2">
        <f t="shared" ref="M117" si="172">G117*L117</f>
        <v>0</v>
      </c>
      <c r="N117" s="2">
        <f t="shared" ref="N117" si="173">H117*L117</f>
        <v>0</v>
      </c>
      <c r="O117" s="2">
        <f t="shared" ref="O117" si="174">I117*L117</f>
        <v>0</v>
      </c>
      <c r="P117" s="2">
        <f t="shared" ref="P117" si="175">J117*L117</f>
        <v>0</v>
      </c>
    </row>
    <row r="118" spans="1:16" x14ac:dyDescent="0.3">
      <c r="A118" s="83">
        <v>740985213384</v>
      </c>
      <c r="B118" s="86" t="s">
        <v>92</v>
      </c>
      <c r="C118" s="86" t="s">
        <v>163</v>
      </c>
      <c r="D118" s="86" t="s">
        <v>201</v>
      </c>
      <c r="E118" s="86" t="s">
        <v>302</v>
      </c>
      <c r="F118" s="16">
        <v>265.58999999999997</v>
      </c>
      <c r="G118" s="90">
        <f t="shared" si="164"/>
        <v>318.70799999999997</v>
      </c>
      <c r="H118" s="90">
        <f t="shared" si="165"/>
        <v>305.42849999999993</v>
      </c>
      <c r="I118" s="90">
        <f t="shared" si="166"/>
        <v>297.46080000000001</v>
      </c>
      <c r="J118" s="90">
        <f t="shared" si="167"/>
        <v>292.149</v>
      </c>
      <c r="K118" s="158" t="s">
        <v>3576</v>
      </c>
      <c r="L118" s="109"/>
      <c r="M118" s="2">
        <f t="shared" si="152"/>
        <v>0</v>
      </c>
      <c r="N118" s="2">
        <f t="shared" si="153"/>
        <v>0</v>
      </c>
      <c r="O118" s="2">
        <f t="shared" si="154"/>
        <v>0</v>
      </c>
      <c r="P118" s="2">
        <f t="shared" si="155"/>
        <v>0</v>
      </c>
    </row>
    <row r="119" spans="1:16" ht="14.4" hidden="1" customHeight="1" x14ac:dyDescent="0.3">
      <c r="A119" s="83">
        <v>740985218280</v>
      </c>
      <c r="B119" s="86" t="s">
        <v>93</v>
      </c>
      <c r="C119" s="86" t="s">
        <v>163</v>
      </c>
      <c r="D119" s="86" t="s">
        <v>202</v>
      </c>
      <c r="E119" s="86" t="s">
        <v>303</v>
      </c>
      <c r="F119" s="16">
        <v>303.13</v>
      </c>
      <c r="G119" s="90">
        <f t="shared" si="164"/>
        <v>363.75599999999997</v>
      </c>
      <c r="H119" s="90">
        <f t="shared" si="165"/>
        <v>348.59949999999998</v>
      </c>
      <c r="I119" s="90">
        <f t="shared" si="166"/>
        <v>339.50560000000002</v>
      </c>
      <c r="J119" s="90">
        <f t="shared" si="167"/>
        <v>333.44300000000004</v>
      </c>
      <c r="K119" s="145" t="s">
        <v>3575</v>
      </c>
      <c r="L119" s="109"/>
      <c r="M119" s="2">
        <f t="shared" si="152"/>
        <v>0</v>
      </c>
      <c r="N119" s="2">
        <f t="shared" si="153"/>
        <v>0</v>
      </c>
      <c r="O119" s="2">
        <f t="shared" si="154"/>
        <v>0</v>
      </c>
      <c r="P119" s="2">
        <f t="shared" si="155"/>
        <v>0</v>
      </c>
    </row>
    <row r="120" spans="1:16" hidden="1" x14ac:dyDescent="0.3">
      <c r="A120" s="83">
        <v>740985216897</v>
      </c>
      <c r="B120" s="86" t="s">
        <v>94</v>
      </c>
      <c r="C120" s="86" t="s">
        <v>163</v>
      </c>
      <c r="D120" s="86" t="s">
        <v>195</v>
      </c>
      <c r="E120" s="86" t="s">
        <v>304</v>
      </c>
      <c r="F120" s="16">
        <v>493.1</v>
      </c>
      <c r="G120" s="90">
        <f t="shared" si="164"/>
        <v>591.72</v>
      </c>
      <c r="H120" s="90">
        <f t="shared" si="165"/>
        <v>567.06499999999994</v>
      </c>
      <c r="I120" s="90">
        <f t="shared" si="166"/>
        <v>552.27200000000005</v>
      </c>
      <c r="J120" s="90">
        <f t="shared" si="167"/>
        <v>542.41000000000008</v>
      </c>
      <c r="K120" s="145" t="s">
        <v>3575</v>
      </c>
      <c r="L120" s="109"/>
      <c r="M120" s="2">
        <f t="shared" si="152"/>
        <v>0</v>
      </c>
      <c r="N120" s="2">
        <f t="shared" si="153"/>
        <v>0</v>
      </c>
      <c r="O120" s="2">
        <f t="shared" si="154"/>
        <v>0</v>
      </c>
      <c r="P120" s="2">
        <f t="shared" si="155"/>
        <v>0</v>
      </c>
    </row>
    <row r="121" spans="1:16" hidden="1" x14ac:dyDescent="0.3">
      <c r="A121" s="83">
        <v>740985216903</v>
      </c>
      <c r="B121" s="86" t="s">
        <v>95</v>
      </c>
      <c r="C121" s="86" t="s">
        <v>163</v>
      </c>
      <c r="D121" s="86" t="s">
        <v>190</v>
      </c>
      <c r="E121" s="86" t="s">
        <v>305</v>
      </c>
      <c r="F121" s="16">
        <v>593.58000000000004</v>
      </c>
      <c r="G121" s="90">
        <f t="shared" si="164"/>
        <v>712.29600000000005</v>
      </c>
      <c r="H121" s="90">
        <f t="shared" si="165"/>
        <v>682.61699999999996</v>
      </c>
      <c r="I121" s="90">
        <f t="shared" si="166"/>
        <v>664.80960000000016</v>
      </c>
      <c r="J121" s="90">
        <f t="shared" si="167"/>
        <v>652.9380000000001</v>
      </c>
      <c r="K121" s="145" t="s">
        <v>3575</v>
      </c>
      <c r="L121" s="109"/>
      <c r="M121" s="2">
        <f t="shared" si="152"/>
        <v>0</v>
      </c>
      <c r="N121" s="2">
        <f t="shared" si="153"/>
        <v>0</v>
      </c>
      <c r="O121" s="2">
        <f t="shared" si="154"/>
        <v>0</v>
      </c>
      <c r="P121" s="2">
        <f t="shared" si="155"/>
        <v>0</v>
      </c>
    </row>
    <row r="122" spans="1:16" hidden="1" x14ac:dyDescent="0.3">
      <c r="A122" s="83">
        <v>740985276969</v>
      </c>
      <c r="B122" s="86" t="s">
        <v>96</v>
      </c>
      <c r="C122" s="86" t="s">
        <v>163</v>
      </c>
      <c r="D122" s="86" t="s">
        <v>170</v>
      </c>
      <c r="E122" s="86" t="s">
        <v>306</v>
      </c>
      <c r="F122" s="16">
        <v>234.55</v>
      </c>
      <c r="G122" s="90">
        <f t="shared" si="164"/>
        <v>281.45999999999998</v>
      </c>
      <c r="H122" s="90">
        <f t="shared" si="165"/>
        <v>269.73250000000002</v>
      </c>
      <c r="I122" s="90">
        <f t="shared" si="166"/>
        <v>262.69600000000003</v>
      </c>
      <c r="J122" s="90">
        <f t="shared" si="167"/>
        <v>258.00500000000005</v>
      </c>
      <c r="K122" s="145" t="s">
        <v>3575</v>
      </c>
      <c r="L122" s="109"/>
      <c r="M122" s="2">
        <f t="shared" si="152"/>
        <v>0</v>
      </c>
      <c r="N122" s="2">
        <f t="shared" si="153"/>
        <v>0</v>
      </c>
      <c r="O122" s="2">
        <f t="shared" si="154"/>
        <v>0</v>
      </c>
      <c r="P122" s="2">
        <f t="shared" si="155"/>
        <v>0</v>
      </c>
    </row>
    <row r="123" spans="1:16" x14ac:dyDescent="0.3">
      <c r="A123" s="83">
        <v>740985271292</v>
      </c>
      <c r="B123" s="86" t="s">
        <v>97</v>
      </c>
      <c r="C123" s="86" t="s">
        <v>163</v>
      </c>
      <c r="D123" s="86" t="s">
        <v>172</v>
      </c>
      <c r="E123" s="86" t="s">
        <v>307</v>
      </c>
      <c r="F123" s="16">
        <v>615.82000000000005</v>
      </c>
      <c r="G123" s="90">
        <f t="shared" si="164"/>
        <v>738.98400000000004</v>
      </c>
      <c r="H123" s="90">
        <f t="shared" si="165"/>
        <v>708.19299999999998</v>
      </c>
      <c r="I123" s="90">
        <f t="shared" si="166"/>
        <v>689.71840000000009</v>
      </c>
      <c r="J123" s="90">
        <f t="shared" si="167"/>
        <v>677.40200000000016</v>
      </c>
      <c r="K123" s="158" t="s">
        <v>3576</v>
      </c>
      <c r="L123" s="109"/>
      <c r="M123" s="2">
        <f t="shared" si="152"/>
        <v>0</v>
      </c>
      <c r="N123" s="2">
        <f t="shared" si="153"/>
        <v>0</v>
      </c>
      <c r="O123" s="2">
        <f t="shared" si="154"/>
        <v>0</v>
      </c>
      <c r="P123" s="2">
        <f t="shared" si="155"/>
        <v>0</v>
      </c>
    </row>
    <row r="124" spans="1:16" hidden="1" x14ac:dyDescent="0.3">
      <c r="A124" s="83">
        <v>740985274743</v>
      </c>
      <c r="B124" s="86" t="s">
        <v>98</v>
      </c>
      <c r="C124" s="86" t="s">
        <v>163</v>
      </c>
      <c r="D124" s="86" t="s">
        <v>203</v>
      </c>
      <c r="E124" s="86" t="s">
        <v>308</v>
      </c>
      <c r="F124" s="16">
        <v>241.67</v>
      </c>
      <c r="G124" s="90">
        <f t="shared" si="164"/>
        <v>290.00399999999996</v>
      </c>
      <c r="H124" s="90">
        <f t="shared" si="165"/>
        <v>277.92049999999995</v>
      </c>
      <c r="I124" s="90">
        <f t="shared" si="166"/>
        <v>270.67040000000003</v>
      </c>
      <c r="J124" s="90">
        <f t="shared" si="167"/>
        <v>265.83699999999999</v>
      </c>
      <c r="K124" s="145" t="s">
        <v>3575</v>
      </c>
      <c r="L124" s="109"/>
      <c r="M124" s="2">
        <f t="shared" si="152"/>
        <v>0</v>
      </c>
      <c r="N124" s="2">
        <f t="shared" si="153"/>
        <v>0</v>
      </c>
      <c r="O124" s="2">
        <f t="shared" si="154"/>
        <v>0</v>
      </c>
      <c r="P124" s="2">
        <f t="shared" si="155"/>
        <v>0</v>
      </c>
    </row>
    <row r="125" spans="1:16" hidden="1" x14ac:dyDescent="0.3">
      <c r="A125" s="83">
        <v>740985277911</v>
      </c>
      <c r="B125" s="86" t="s">
        <v>99</v>
      </c>
      <c r="C125" s="86" t="s">
        <v>163</v>
      </c>
      <c r="D125" s="86" t="s">
        <v>167</v>
      </c>
      <c r="E125" s="86" t="s">
        <v>309</v>
      </c>
      <c r="F125" s="16">
        <v>125.88</v>
      </c>
      <c r="G125" s="90">
        <f t="shared" ref="G125:G159" si="176">F125*1.2</f>
        <v>151.05599999999998</v>
      </c>
      <c r="H125" s="90">
        <f t="shared" ref="H125:H159" si="177">F125*1.15</f>
        <v>144.76199999999997</v>
      </c>
      <c r="I125" s="90">
        <f t="shared" ref="I125:I159" si="178">F125*1.12</f>
        <v>140.98560000000001</v>
      </c>
      <c r="J125" s="90">
        <f t="shared" ref="J125:J159" si="179">F125*1.1</f>
        <v>138.46800000000002</v>
      </c>
      <c r="K125" s="145" t="s">
        <v>3575</v>
      </c>
      <c r="L125" s="109"/>
      <c r="M125" s="2">
        <f t="shared" si="152"/>
        <v>0</v>
      </c>
      <c r="N125" s="2">
        <f t="shared" si="153"/>
        <v>0</v>
      </c>
      <c r="O125" s="2">
        <f t="shared" si="154"/>
        <v>0</v>
      </c>
      <c r="P125" s="2">
        <f t="shared" si="155"/>
        <v>0</v>
      </c>
    </row>
    <row r="126" spans="1:16" x14ac:dyDescent="0.3">
      <c r="A126" s="83">
        <v>740985223680</v>
      </c>
      <c r="B126" s="86" t="s">
        <v>100</v>
      </c>
      <c r="C126" s="86" t="s">
        <v>163</v>
      </c>
      <c r="D126" s="86" t="s">
        <v>170</v>
      </c>
      <c r="E126" s="86" t="s">
        <v>310</v>
      </c>
      <c r="F126" s="16">
        <v>331.97</v>
      </c>
      <c r="G126" s="90">
        <f t="shared" si="176"/>
        <v>398.36400000000003</v>
      </c>
      <c r="H126" s="90">
        <f t="shared" si="177"/>
        <v>381.76549999999997</v>
      </c>
      <c r="I126" s="90">
        <f t="shared" si="178"/>
        <v>371.80640000000005</v>
      </c>
      <c r="J126" s="90">
        <f t="shared" si="179"/>
        <v>365.16700000000009</v>
      </c>
      <c r="K126" s="158" t="s">
        <v>3576</v>
      </c>
      <c r="L126" s="109"/>
      <c r="M126" s="2">
        <f t="shared" si="152"/>
        <v>0</v>
      </c>
      <c r="N126" s="2">
        <f t="shared" si="153"/>
        <v>0</v>
      </c>
      <c r="O126" s="2">
        <f t="shared" si="154"/>
        <v>0</v>
      </c>
      <c r="P126" s="2">
        <f t="shared" si="155"/>
        <v>0</v>
      </c>
    </row>
    <row r="127" spans="1:16" x14ac:dyDescent="0.3">
      <c r="A127" s="83">
        <v>740985274187</v>
      </c>
      <c r="B127" s="86" t="s">
        <v>101</v>
      </c>
      <c r="C127" s="86" t="s">
        <v>163</v>
      </c>
      <c r="D127" s="86" t="s">
        <v>191</v>
      </c>
      <c r="E127" s="86" t="s">
        <v>311</v>
      </c>
      <c r="F127" s="16">
        <v>177.4</v>
      </c>
      <c r="G127" s="90">
        <f t="shared" si="176"/>
        <v>212.88</v>
      </c>
      <c r="H127" s="90">
        <f t="shared" si="177"/>
        <v>204.01</v>
      </c>
      <c r="I127" s="90">
        <f t="shared" si="178"/>
        <v>198.68800000000002</v>
      </c>
      <c r="J127" s="90">
        <f t="shared" si="179"/>
        <v>195.14000000000001</v>
      </c>
      <c r="K127" s="158" t="s">
        <v>3576</v>
      </c>
      <c r="L127" s="109"/>
      <c r="M127" s="2">
        <f t="shared" si="152"/>
        <v>0</v>
      </c>
      <c r="N127" s="2">
        <f t="shared" si="153"/>
        <v>0</v>
      </c>
      <c r="O127" s="2">
        <f t="shared" si="154"/>
        <v>0</v>
      </c>
      <c r="P127" s="2">
        <f t="shared" si="155"/>
        <v>0</v>
      </c>
    </row>
    <row r="128" spans="1:16" hidden="1" x14ac:dyDescent="0.3">
      <c r="A128" s="83">
        <v>740985223994</v>
      </c>
      <c r="B128" s="86" t="s">
        <v>102</v>
      </c>
      <c r="C128" s="86" t="s">
        <v>163</v>
      </c>
      <c r="D128" s="86" t="s">
        <v>173</v>
      </c>
      <c r="E128" s="86" t="s">
        <v>312</v>
      </c>
      <c r="F128" s="16">
        <v>121.96</v>
      </c>
      <c r="G128" s="90">
        <f t="shared" si="176"/>
        <v>146.35199999999998</v>
      </c>
      <c r="H128" s="90">
        <f t="shared" si="177"/>
        <v>140.25399999999999</v>
      </c>
      <c r="I128" s="90">
        <f t="shared" si="178"/>
        <v>136.59520000000001</v>
      </c>
      <c r="J128" s="90">
        <f t="shared" si="179"/>
        <v>134.15600000000001</v>
      </c>
      <c r="K128" s="145" t="s">
        <v>3575</v>
      </c>
      <c r="L128" s="109"/>
      <c r="M128" s="2">
        <f t="shared" si="152"/>
        <v>0</v>
      </c>
      <c r="N128" s="2">
        <f t="shared" si="153"/>
        <v>0</v>
      </c>
      <c r="O128" s="2">
        <f t="shared" si="154"/>
        <v>0</v>
      </c>
      <c r="P128" s="2">
        <f t="shared" si="155"/>
        <v>0</v>
      </c>
    </row>
    <row r="129" spans="1:16" ht="15" customHeight="1" x14ac:dyDescent="0.3">
      <c r="A129" s="83">
        <v>740985272886</v>
      </c>
      <c r="B129" s="86" t="s">
        <v>103</v>
      </c>
      <c r="C129" s="86" t="s">
        <v>163</v>
      </c>
      <c r="D129" s="86" t="s">
        <v>169</v>
      </c>
      <c r="E129" s="86" t="s">
        <v>313</v>
      </c>
      <c r="F129" s="16">
        <v>338.12</v>
      </c>
      <c r="G129" s="90">
        <f t="shared" si="176"/>
        <v>405.74399999999997</v>
      </c>
      <c r="H129" s="90">
        <f t="shared" si="177"/>
        <v>388.83799999999997</v>
      </c>
      <c r="I129" s="90">
        <f t="shared" si="178"/>
        <v>378.69440000000003</v>
      </c>
      <c r="J129" s="90">
        <f t="shared" si="179"/>
        <v>371.93200000000002</v>
      </c>
      <c r="K129" s="158" t="s">
        <v>3576</v>
      </c>
      <c r="L129" s="109"/>
      <c r="M129" s="2">
        <f t="shared" si="152"/>
        <v>0</v>
      </c>
      <c r="N129" s="2">
        <f t="shared" si="153"/>
        <v>0</v>
      </c>
      <c r="O129" s="2">
        <f t="shared" si="154"/>
        <v>0</v>
      </c>
      <c r="P129" s="2">
        <f t="shared" si="155"/>
        <v>0</v>
      </c>
    </row>
    <row r="130" spans="1:16" hidden="1" x14ac:dyDescent="0.3">
      <c r="A130" s="83">
        <v>740985230237</v>
      </c>
      <c r="B130" s="86" t="s">
        <v>104</v>
      </c>
      <c r="C130" s="86" t="s">
        <v>163</v>
      </c>
      <c r="D130" s="86" t="s">
        <v>190</v>
      </c>
      <c r="E130" s="86" t="s">
        <v>314</v>
      </c>
      <c r="F130" s="16">
        <v>480.09</v>
      </c>
      <c r="G130" s="90">
        <f t="shared" si="176"/>
        <v>576.10799999999995</v>
      </c>
      <c r="H130" s="90">
        <f t="shared" si="177"/>
        <v>552.10349999999994</v>
      </c>
      <c r="I130" s="90">
        <f t="shared" si="178"/>
        <v>537.70080000000007</v>
      </c>
      <c r="J130" s="90">
        <f t="shared" si="179"/>
        <v>528.09900000000005</v>
      </c>
      <c r="K130" s="145" t="s">
        <v>3575</v>
      </c>
      <c r="L130" s="109"/>
      <c r="M130" s="2">
        <f t="shared" si="152"/>
        <v>0</v>
      </c>
      <c r="N130" s="2">
        <f t="shared" si="153"/>
        <v>0</v>
      </c>
      <c r="O130" s="2">
        <f t="shared" si="154"/>
        <v>0</v>
      </c>
      <c r="P130" s="2">
        <f t="shared" si="155"/>
        <v>0</v>
      </c>
    </row>
    <row r="131" spans="1:16" hidden="1" x14ac:dyDescent="0.3">
      <c r="A131" s="83">
        <v>740985212493</v>
      </c>
      <c r="B131" s="86" t="s">
        <v>105</v>
      </c>
      <c r="C131" s="86" t="s">
        <v>163</v>
      </c>
      <c r="D131" s="86" t="s">
        <v>205</v>
      </c>
      <c r="E131" s="86" t="s">
        <v>315</v>
      </c>
      <c r="F131" s="16">
        <v>300.52</v>
      </c>
      <c r="G131" s="90">
        <f t="shared" si="176"/>
        <v>360.62399999999997</v>
      </c>
      <c r="H131" s="90">
        <f t="shared" si="177"/>
        <v>345.59799999999996</v>
      </c>
      <c r="I131" s="90">
        <f t="shared" si="178"/>
        <v>336.58240000000001</v>
      </c>
      <c r="J131" s="90">
        <f t="shared" si="179"/>
        <v>330.572</v>
      </c>
      <c r="K131" s="145" t="s">
        <v>3575</v>
      </c>
      <c r="L131" s="109"/>
      <c r="M131" s="2">
        <f t="shared" si="152"/>
        <v>0</v>
      </c>
      <c r="N131" s="2">
        <f t="shared" si="153"/>
        <v>0</v>
      </c>
      <c r="O131" s="2">
        <f t="shared" si="154"/>
        <v>0</v>
      </c>
      <c r="P131" s="2">
        <f t="shared" si="155"/>
        <v>0</v>
      </c>
    </row>
    <row r="132" spans="1:16" x14ac:dyDescent="0.3">
      <c r="A132" s="83">
        <v>740985275160</v>
      </c>
      <c r="B132" s="86" t="s">
        <v>106</v>
      </c>
      <c r="C132" s="86" t="s">
        <v>163</v>
      </c>
      <c r="D132" s="86" t="s">
        <v>179</v>
      </c>
      <c r="E132" s="86" t="s">
        <v>316</v>
      </c>
      <c r="F132" s="16">
        <v>176.26</v>
      </c>
      <c r="G132" s="90">
        <f t="shared" si="176"/>
        <v>211.51199999999997</v>
      </c>
      <c r="H132" s="90">
        <f t="shared" si="177"/>
        <v>202.69899999999998</v>
      </c>
      <c r="I132" s="90">
        <f t="shared" si="178"/>
        <v>197.41120000000001</v>
      </c>
      <c r="J132" s="90">
        <f t="shared" si="179"/>
        <v>193.886</v>
      </c>
      <c r="K132" s="159" t="s">
        <v>3576</v>
      </c>
      <c r="L132" s="109"/>
      <c r="M132" s="2">
        <f t="shared" si="152"/>
        <v>0</v>
      </c>
      <c r="N132" s="2">
        <f t="shared" si="153"/>
        <v>0</v>
      </c>
      <c r="O132" s="2">
        <f t="shared" si="154"/>
        <v>0</v>
      </c>
      <c r="P132" s="2">
        <f t="shared" si="155"/>
        <v>0</v>
      </c>
    </row>
    <row r="133" spans="1:16" hidden="1" x14ac:dyDescent="0.3">
      <c r="A133" s="83">
        <v>740985224526</v>
      </c>
      <c r="B133" s="86" t="s">
        <v>107</v>
      </c>
      <c r="C133" s="86" t="s">
        <v>163</v>
      </c>
      <c r="D133" s="86" t="s">
        <v>176</v>
      </c>
      <c r="E133" s="86" t="s">
        <v>317</v>
      </c>
      <c r="F133" s="16">
        <v>390.67</v>
      </c>
      <c r="G133" s="90">
        <f t="shared" si="176"/>
        <v>468.80399999999997</v>
      </c>
      <c r="H133" s="90">
        <f t="shared" si="177"/>
        <v>449.27049999999997</v>
      </c>
      <c r="I133" s="90">
        <f t="shared" si="178"/>
        <v>437.55040000000008</v>
      </c>
      <c r="J133" s="90">
        <f t="shared" si="179"/>
        <v>429.73700000000008</v>
      </c>
      <c r="K133" s="145" t="s">
        <v>3575</v>
      </c>
      <c r="L133" s="109"/>
      <c r="M133" s="2">
        <f t="shared" si="152"/>
        <v>0</v>
      </c>
      <c r="N133" s="2">
        <f t="shared" si="153"/>
        <v>0</v>
      </c>
      <c r="O133" s="2">
        <f t="shared" si="154"/>
        <v>0</v>
      </c>
      <c r="P133" s="2">
        <f t="shared" si="155"/>
        <v>0</v>
      </c>
    </row>
    <row r="134" spans="1:16" hidden="1" x14ac:dyDescent="0.3">
      <c r="A134" s="83">
        <v>740985270738</v>
      </c>
      <c r="B134" s="86" t="s">
        <v>108</v>
      </c>
      <c r="C134" s="86" t="s">
        <v>163</v>
      </c>
      <c r="D134" s="86" t="s">
        <v>206</v>
      </c>
      <c r="E134" s="86" t="s">
        <v>318</v>
      </c>
      <c r="F134" s="16">
        <v>454.09</v>
      </c>
      <c r="G134" s="90">
        <f t="shared" si="176"/>
        <v>544.9079999999999</v>
      </c>
      <c r="H134" s="90">
        <f t="shared" si="177"/>
        <v>522.20349999999996</v>
      </c>
      <c r="I134" s="90">
        <f t="shared" si="178"/>
        <v>508.58080000000001</v>
      </c>
      <c r="J134" s="90">
        <f t="shared" si="179"/>
        <v>499.49900000000002</v>
      </c>
      <c r="K134" s="145" t="s">
        <v>3575</v>
      </c>
      <c r="L134" s="109"/>
      <c r="M134" s="2">
        <f t="shared" si="152"/>
        <v>0</v>
      </c>
      <c r="N134" s="2">
        <f t="shared" si="153"/>
        <v>0</v>
      </c>
      <c r="O134" s="2">
        <f t="shared" si="154"/>
        <v>0</v>
      </c>
      <c r="P134" s="2">
        <f t="shared" si="155"/>
        <v>0</v>
      </c>
    </row>
    <row r="135" spans="1:16" hidden="1" x14ac:dyDescent="0.3">
      <c r="A135" s="83">
        <v>740985272923</v>
      </c>
      <c r="B135" s="86" t="s">
        <v>109</v>
      </c>
      <c r="C135" s="86" t="s">
        <v>163</v>
      </c>
      <c r="D135" s="86" t="s">
        <v>169</v>
      </c>
      <c r="E135" s="86" t="s">
        <v>319</v>
      </c>
      <c r="F135" s="16">
        <v>285.10000000000002</v>
      </c>
      <c r="G135" s="90">
        <f t="shared" si="176"/>
        <v>342.12</v>
      </c>
      <c r="H135" s="90">
        <f t="shared" si="177"/>
        <v>327.86500000000001</v>
      </c>
      <c r="I135" s="90">
        <f t="shared" si="178"/>
        <v>319.31200000000007</v>
      </c>
      <c r="J135" s="90">
        <f t="shared" si="179"/>
        <v>313.61000000000007</v>
      </c>
      <c r="K135" s="146" t="s">
        <v>3575</v>
      </c>
      <c r="L135" s="109"/>
      <c r="M135" s="2">
        <f t="shared" si="152"/>
        <v>0</v>
      </c>
      <c r="N135" s="2">
        <f t="shared" si="153"/>
        <v>0</v>
      </c>
      <c r="O135" s="2">
        <f t="shared" si="154"/>
        <v>0</v>
      </c>
      <c r="P135" s="2">
        <f t="shared" si="155"/>
        <v>0</v>
      </c>
    </row>
    <row r="136" spans="1:16" hidden="1" x14ac:dyDescent="0.3">
      <c r="A136" s="83">
        <v>740985274163</v>
      </c>
      <c r="B136" s="86" t="s">
        <v>5795</v>
      </c>
      <c r="C136" s="86" t="s">
        <v>163</v>
      </c>
      <c r="D136" s="86" t="s">
        <v>169</v>
      </c>
      <c r="E136" s="86" t="s">
        <v>5796</v>
      </c>
      <c r="F136" s="16">
        <v>379.47</v>
      </c>
      <c r="G136" s="90">
        <f t="shared" ref="G136" si="180">F136*1.2</f>
        <v>455.36400000000003</v>
      </c>
      <c r="H136" s="90">
        <f t="shared" ref="H136" si="181">F136*1.15</f>
        <v>436.39049999999997</v>
      </c>
      <c r="I136" s="90">
        <f t="shared" ref="I136" si="182">F136*1.12</f>
        <v>425.0064000000001</v>
      </c>
      <c r="J136" s="90">
        <f t="shared" ref="J136" si="183">F136*1.1</f>
        <v>417.41700000000009</v>
      </c>
      <c r="K136" s="146" t="s">
        <v>3575</v>
      </c>
      <c r="L136" s="109"/>
      <c r="M136" s="2">
        <f t="shared" ref="M136" si="184">G136*L136</f>
        <v>0</v>
      </c>
      <c r="N136" s="2">
        <f t="shared" ref="N136" si="185">H136*L136</f>
        <v>0</v>
      </c>
      <c r="O136" s="2">
        <f t="shared" ref="O136" si="186">I136*L136</f>
        <v>0</v>
      </c>
      <c r="P136" s="2">
        <f t="shared" ref="P136" si="187">J136*L136</f>
        <v>0</v>
      </c>
    </row>
    <row r="137" spans="1:16" hidden="1" x14ac:dyDescent="0.3">
      <c r="A137" s="83">
        <v>740985275047</v>
      </c>
      <c r="B137" s="86" t="s">
        <v>5797</v>
      </c>
      <c r="C137" s="86" t="s">
        <v>163</v>
      </c>
      <c r="D137" s="86" t="s">
        <v>169</v>
      </c>
      <c r="E137" s="86" t="s">
        <v>5798</v>
      </c>
      <c r="F137" s="16">
        <v>420.03</v>
      </c>
      <c r="G137" s="90">
        <f t="shared" ref="G137" si="188">F137*1.2</f>
        <v>504.03599999999994</v>
      </c>
      <c r="H137" s="90">
        <f t="shared" ref="H137" si="189">F137*1.15</f>
        <v>483.03449999999992</v>
      </c>
      <c r="I137" s="90">
        <f t="shared" ref="I137" si="190">F137*1.12</f>
        <v>470.43360000000001</v>
      </c>
      <c r="J137" s="90">
        <f t="shared" ref="J137" si="191">F137*1.1</f>
        <v>462.03300000000002</v>
      </c>
      <c r="K137" s="146" t="s">
        <v>3575</v>
      </c>
      <c r="L137" s="109"/>
      <c r="M137" s="2">
        <f t="shared" ref="M137" si="192">G137*L137</f>
        <v>0</v>
      </c>
      <c r="N137" s="2">
        <f t="shared" ref="N137" si="193">H137*L137</f>
        <v>0</v>
      </c>
      <c r="O137" s="2">
        <f t="shared" ref="O137" si="194">I137*L137</f>
        <v>0</v>
      </c>
      <c r="P137" s="2">
        <f t="shared" ref="P137" si="195">J137*L137</f>
        <v>0</v>
      </c>
    </row>
    <row r="138" spans="1:16" ht="15" hidden="1" customHeight="1" x14ac:dyDescent="0.3">
      <c r="A138" s="83">
        <v>740985217207</v>
      </c>
      <c r="B138" s="86" t="s">
        <v>110</v>
      </c>
      <c r="C138" s="86" t="s">
        <v>163</v>
      </c>
      <c r="D138" s="86" t="s">
        <v>207</v>
      </c>
      <c r="E138" s="86" t="s">
        <v>320</v>
      </c>
      <c r="F138" s="16">
        <v>355.74</v>
      </c>
      <c r="G138" s="90">
        <f t="shared" si="176"/>
        <v>426.88799999999998</v>
      </c>
      <c r="H138" s="90">
        <f t="shared" si="177"/>
        <v>409.101</v>
      </c>
      <c r="I138" s="90">
        <f t="shared" si="178"/>
        <v>398.42880000000002</v>
      </c>
      <c r="J138" s="90">
        <f t="shared" si="179"/>
        <v>391.31400000000002</v>
      </c>
      <c r="K138" s="145" t="s">
        <v>3575</v>
      </c>
      <c r="L138" s="109"/>
      <c r="M138" s="2">
        <f t="shared" si="152"/>
        <v>0</v>
      </c>
      <c r="N138" s="2">
        <f t="shared" si="153"/>
        <v>0</v>
      </c>
      <c r="O138" s="2">
        <f t="shared" si="154"/>
        <v>0</v>
      </c>
      <c r="P138" s="2">
        <f t="shared" si="155"/>
        <v>0</v>
      </c>
    </row>
    <row r="139" spans="1:16" hidden="1" x14ac:dyDescent="0.3">
      <c r="A139" s="83">
        <v>740985274347</v>
      </c>
      <c r="B139" s="86" t="s">
        <v>111</v>
      </c>
      <c r="C139" s="86" t="s">
        <v>163</v>
      </c>
      <c r="D139" s="86" t="s">
        <v>208</v>
      </c>
      <c r="E139" s="86" t="s">
        <v>321</v>
      </c>
      <c r="F139" s="16">
        <v>503.95</v>
      </c>
      <c r="G139" s="90">
        <f t="shared" si="176"/>
        <v>604.74</v>
      </c>
      <c r="H139" s="90">
        <f t="shared" si="177"/>
        <v>579.5424999999999</v>
      </c>
      <c r="I139" s="90">
        <f t="shared" si="178"/>
        <v>564.42400000000009</v>
      </c>
      <c r="J139" s="90">
        <f t="shared" si="179"/>
        <v>554.34500000000003</v>
      </c>
      <c r="K139" s="146" t="s">
        <v>3575</v>
      </c>
      <c r="L139" s="109"/>
      <c r="M139" s="2">
        <f t="shared" si="152"/>
        <v>0</v>
      </c>
      <c r="N139" s="2">
        <f t="shared" si="153"/>
        <v>0</v>
      </c>
      <c r="O139" s="2">
        <f t="shared" si="154"/>
        <v>0</v>
      </c>
      <c r="P139" s="2">
        <f t="shared" si="155"/>
        <v>0</v>
      </c>
    </row>
    <row r="140" spans="1:16" ht="15" hidden="1" customHeight="1" x14ac:dyDescent="0.3">
      <c r="A140" s="83">
        <v>740985222911</v>
      </c>
      <c r="B140" s="86" t="s">
        <v>112</v>
      </c>
      <c r="C140" s="86" t="s">
        <v>163</v>
      </c>
      <c r="D140" s="86" t="s">
        <v>190</v>
      </c>
      <c r="E140" s="86" t="s">
        <v>322</v>
      </c>
      <c r="F140" s="16">
        <v>1008.1</v>
      </c>
      <c r="G140" s="90">
        <f t="shared" si="176"/>
        <v>1209.72</v>
      </c>
      <c r="H140" s="90">
        <f t="shared" si="177"/>
        <v>1159.3149999999998</v>
      </c>
      <c r="I140" s="90">
        <f t="shared" si="178"/>
        <v>1129.0720000000001</v>
      </c>
      <c r="J140" s="90">
        <f t="shared" si="179"/>
        <v>1108.9100000000001</v>
      </c>
      <c r="K140" s="145" t="s">
        <v>3575</v>
      </c>
      <c r="L140" s="109"/>
      <c r="M140" s="2">
        <f t="shared" si="152"/>
        <v>0</v>
      </c>
      <c r="N140" s="2">
        <f t="shared" si="153"/>
        <v>0</v>
      </c>
      <c r="O140" s="2">
        <f t="shared" si="154"/>
        <v>0</v>
      </c>
      <c r="P140" s="2">
        <f t="shared" si="155"/>
        <v>0</v>
      </c>
    </row>
    <row r="141" spans="1:16" x14ac:dyDescent="0.3">
      <c r="A141" s="83">
        <v>740985229064</v>
      </c>
      <c r="B141" s="86" t="s">
        <v>113</v>
      </c>
      <c r="C141" s="86" t="s">
        <v>163</v>
      </c>
      <c r="D141" s="86" t="s">
        <v>209</v>
      </c>
      <c r="E141" s="86" t="s">
        <v>323</v>
      </c>
      <c r="F141" s="16">
        <v>600.37</v>
      </c>
      <c r="G141" s="90">
        <f t="shared" si="176"/>
        <v>720.44399999999996</v>
      </c>
      <c r="H141" s="90">
        <f t="shared" si="177"/>
        <v>690.42549999999994</v>
      </c>
      <c r="I141" s="90">
        <f t="shared" si="178"/>
        <v>672.41440000000011</v>
      </c>
      <c r="J141" s="90">
        <f t="shared" si="179"/>
        <v>660.40700000000004</v>
      </c>
      <c r="K141" s="158" t="s">
        <v>3576</v>
      </c>
      <c r="L141" s="109"/>
      <c r="M141" s="2">
        <f t="shared" si="152"/>
        <v>0</v>
      </c>
      <c r="N141" s="2">
        <f t="shared" si="153"/>
        <v>0</v>
      </c>
      <c r="O141" s="2">
        <f t="shared" si="154"/>
        <v>0</v>
      </c>
      <c r="P141" s="2">
        <f t="shared" si="155"/>
        <v>0</v>
      </c>
    </row>
    <row r="142" spans="1:16" x14ac:dyDescent="0.3">
      <c r="A142" s="83">
        <v>740985273845</v>
      </c>
      <c r="B142" s="86" t="s">
        <v>114</v>
      </c>
      <c r="C142" s="86" t="s">
        <v>163</v>
      </c>
      <c r="D142" s="86" t="s">
        <v>172</v>
      </c>
      <c r="E142" s="86" t="s">
        <v>324</v>
      </c>
      <c r="F142" s="16">
        <v>309.81</v>
      </c>
      <c r="G142" s="90">
        <f t="shared" si="176"/>
        <v>371.77199999999999</v>
      </c>
      <c r="H142" s="90">
        <f t="shared" si="177"/>
        <v>356.28149999999999</v>
      </c>
      <c r="I142" s="90">
        <f t="shared" si="178"/>
        <v>346.98720000000003</v>
      </c>
      <c r="J142" s="90">
        <f t="shared" si="179"/>
        <v>340.79100000000005</v>
      </c>
      <c r="K142" s="159" t="s">
        <v>3576</v>
      </c>
      <c r="L142" s="109"/>
      <c r="M142" s="2">
        <f t="shared" si="152"/>
        <v>0</v>
      </c>
      <c r="N142" s="2">
        <f t="shared" si="153"/>
        <v>0</v>
      </c>
      <c r="O142" s="2">
        <f t="shared" si="154"/>
        <v>0</v>
      </c>
      <c r="P142" s="2">
        <f t="shared" si="155"/>
        <v>0</v>
      </c>
    </row>
    <row r="143" spans="1:16" hidden="1" x14ac:dyDescent="0.3">
      <c r="A143" s="83">
        <v>740985223383</v>
      </c>
      <c r="B143" s="86" t="s">
        <v>115</v>
      </c>
      <c r="C143" s="86" t="s">
        <v>163</v>
      </c>
      <c r="D143" s="86" t="s">
        <v>167</v>
      </c>
      <c r="E143" s="86" t="s">
        <v>325</v>
      </c>
      <c r="F143" s="16">
        <v>331.84</v>
      </c>
      <c r="G143" s="90">
        <f t="shared" si="176"/>
        <v>398.20799999999997</v>
      </c>
      <c r="H143" s="90">
        <f t="shared" si="177"/>
        <v>381.61599999999993</v>
      </c>
      <c r="I143" s="90">
        <f t="shared" si="178"/>
        <v>371.66079999999999</v>
      </c>
      <c r="J143" s="90">
        <f t="shared" si="179"/>
        <v>365.024</v>
      </c>
      <c r="K143" s="145" t="s">
        <v>3575</v>
      </c>
      <c r="L143" s="109"/>
      <c r="M143" s="2">
        <f t="shared" si="152"/>
        <v>0</v>
      </c>
      <c r="N143" s="2">
        <f t="shared" si="153"/>
        <v>0</v>
      </c>
      <c r="O143" s="2">
        <f t="shared" si="154"/>
        <v>0</v>
      </c>
      <c r="P143" s="2">
        <f t="shared" si="155"/>
        <v>0</v>
      </c>
    </row>
    <row r="144" spans="1:16" hidden="1" x14ac:dyDescent="0.3">
      <c r="A144" s="83">
        <v>740985214640</v>
      </c>
      <c r="B144" s="86" t="s">
        <v>116</v>
      </c>
      <c r="C144" s="86" t="s">
        <v>163</v>
      </c>
      <c r="D144" s="86" t="s">
        <v>210</v>
      </c>
      <c r="E144" s="86" t="s">
        <v>326</v>
      </c>
      <c r="F144" s="16">
        <v>139.71</v>
      </c>
      <c r="G144" s="90">
        <f t="shared" si="176"/>
        <v>167.65200000000002</v>
      </c>
      <c r="H144" s="90">
        <f t="shared" si="177"/>
        <v>160.66649999999998</v>
      </c>
      <c r="I144" s="90">
        <f t="shared" si="178"/>
        <v>156.47520000000003</v>
      </c>
      <c r="J144" s="90">
        <f t="shared" si="179"/>
        <v>153.68100000000001</v>
      </c>
      <c r="K144" s="145" t="s">
        <v>3575</v>
      </c>
      <c r="L144" s="109"/>
      <c r="M144" s="2">
        <f t="shared" si="152"/>
        <v>0</v>
      </c>
      <c r="N144" s="2">
        <f t="shared" si="153"/>
        <v>0</v>
      </c>
      <c r="O144" s="2">
        <f t="shared" si="154"/>
        <v>0</v>
      </c>
      <c r="P144" s="2">
        <f t="shared" si="155"/>
        <v>0</v>
      </c>
    </row>
    <row r="145" spans="1:16" x14ac:dyDescent="0.3">
      <c r="A145" s="83">
        <v>740985274521</v>
      </c>
      <c r="B145" s="86" t="s">
        <v>117</v>
      </c>
      <c r="C145" s="86" t="s">
        <v>163</v>
      </c>
      <c r="D145" s="86" t="s">
        <v>191</v>
      </c>
      <c r="E145" s="86" t="s">
        <v>327</v>
      </c>
      <c r="F145" s="16">
        <v>221.96</v>
      </c>
      <c r="G145" s="90">
        <f t="shared" si="176"/>
        <v>266.35199999999998</v>
      </c>
      <c r="H145" s="90">
        <f t="shared" si="177"/>
        <v>255.25399999999999</v>
      </c>
      <c r="I145" s="90">
        <f t="shared" si="178"/>
        <v>248.59520000000003</v>
      </c>
      <c r="J145" s="90">
        <f t="shared" si="179"/>
        <v>244.15600000000003</v>
      </c>
      <c r="K145" s="158" t="s">
        <v>3576</v>
      </c>
      <c r="L145" s="109"/>
      <c r="M145" s="2">
        <f t="shared" si="152"/>
        <v>0</v>
      </c>
      <c r="N145" s="2">
        <f t="shared" si="153"/>
        <v>0</v>
      </c>
      <c r="O145" s="2">
        <f t="shared" si="154"/>
        <v>0</v>
      </c>
      <c r="P145" s="2">
        <f t="shared" si="155"/>
        <v>0</v>
      </c>
    </row>
    <row r="146" spans="1:16" hidden="1" x14ac:dyDescent="0.3">
      <c r="A146" s="83">
        <v>740985212257</v>
      </c>
      <c r="B146" s="86" t="s">
        <v>118</v>
      </c>
      <c r="C146" s="86" t="s">
        <v>163</v>
      </c>
      <c r="D146" s="86" t="s">
        <v>167</v>
      </c>
      <c r="E146" s="86" t="s">
        <v>328</v>
      </c>
      <c r="F146" s="16">
        <v>363.65</v>
      </c>
      <c r="G146" s="90">
        <f t="shared" si="176"/>
        <v>436.37999999999994</v>
      </c>
      <c r="H146" s="90">
        <f t="shared" si="177"/>
        <v>418.19749999999993</v>
      </c>
      <c r="I146" s="90">
        <f t="shared" si="178"/>
        <v>407.28800000000001</v>
      </c>
      <c r="J146" s="90">
        <f t="shared" si="179"/>
        <v>400.01499999999999</v>
      </c>
      <c r="K146" s="145" t="s">
        <v>3575</v>
      </c>
      <c r="L146" s="109"/>
      <c r="M146" s="2">
        <f t="shared" si="152"/>
        <v>0</v>
      </c>
      <c r="N146" s="2">
        <f t="shared" si="153"/>
        <v>0</v>
      </c>
      <c r="O146" s="2">
        <f t="shared" si="154"/>
        <v>0</v>
      </c>
      <c r="P146" s="2">
        <f t="shared" si="155"/>
        <v>0</v>
      </c>
    </row>
    <row r="147" spans="1:16" x14ac:dyDescent="0.3">
      <c r="A147" s="83">
        <v>740985228463</v>
      </c>
      <c r="B147" s="86" t="s">
        <v>8680</v>
      </c>
      <c r="C147" s="86" t="s">
        <v>163</v>
      </c>
      <c r="D147" s="86" t="s">
        <v>182</v>
      </c>
      <c r="E147" s="86" t="s">
        <v>8681</v>
      </c>
      <c r="F147" s="16">
        <v>298.35000000000002</v>
      </c>
      <c r="G147" s="90">
        <f t="shared" ref="G147" si="196">F147*1.2</f>
        <v>358.02000000000004</v>
      </c>
      <c r="H147" s="90">
        <f t="shared" ref="H147" si="197">F147*1.15</f>
        <v>343.10250000000002</v>
      </c>
      <c r="I147" s="90">
        <f t="shared" ref="I147" si="198">F147*1.12</f>
        <v>334.15200000000004</v>
      </c>
      <c r="J147" s="90">
        <f t="shared" ref="J147" si="199">F147*1.1</f>
        <v>328.18500000000006</v>
      </c>
      <c r="K147" s="158" t="s">
        <v>3576</v>
      </c>
      <c r="L147" s="109"/>
      <c r="M147" s="2">
        <f t="shared" ref="M147" si="200">G147*L147</f>
        <v>0</v>
      </c>
      <c r="N147" s="2">
        <f t="shared" ref="N147" si="201">H147*L147</f>
        <v>0</v>
      </c>
      <c r="O147" s="2">
        <f t="shared" ref="O147" si="202">I147*L147</f>
        <v>0</v>
      </c>
      <c r="P147" s="2">
        <f t="shared" ref="P147" si="203">J147*L147</f>
        <v>0</v>
      </c>
    </row>
    <row r="148" spans="1:16" x14ac:dyDescent="0.3">
      <c r="A148" s="83">
        <v>740985214343</v>
      </c>
      <c r="B148" s="86" t="s">
        <v>119</v>
      </c>
      <c r="C148" s="86" t="s">
        <v>163</v>
      </c>
      <c r="D148" s="86" t="s">
        <v>170</v>
      </c>
      <c r="E148" s="86" t="s">
        <v>329</v>
      </c>
      <c r="F148" s="16">
        <v>288.60000000000002</v>
      </c>
      <c r="G148" s="90">
        <f t="shared" si="176"/>
        <v>346.32</v>
      </c>
      <c r="H148" s="90">
        <f t="shared" si="177"/>
        <v>331.89</v>
      </c>
      <c r="I148" s="90">
        <f t="shared" si="178"/>
        <v>323.23200000000008</v>
      </c>
      <c r="J148" s="90">
        <f t="shared" si="179"/>
        <v>317.46000000000004</v>
      </c>
      <c r="K148" s="158" t="s">
        <v>3576</v>
      </c>
      <c r="L148" s="109"/>
      <c r="M148" s="2">
        <f t="shared" si="152"/>
        <v>0</v>
      </c>
      <c r="N148" s="2">
        <f t="shared" si="153"/>
        <v>0</v>
      </c>
      <c r="O148" s="2">
        <f t="shared" si="154"/>
        <v>0</v>
      </c>
      <c r="P148" s="2">
        <f t="shared" si="155"/>
        <v>0</v>
      </c>
    </row>
    <row r="149" spans="1:16" hidden="1" x14ac:dyDescent="0.3">
      <c r="A149" s="83">
        <v>740985213391</v>
      </c>
      <c r="B149" s="86" t="s">
        <v>120</v>
      </c>
      <c r="C149" s="86" t="s">
        <v>163</v>
      </c>
      <c r="D149" s="86" t="s">
        <v>6248</v>
      </c>
      <c r="E149" s="86" t="s">
        <v>330</v>
      </c>
      <c r="F149" s="16">
        <v>269.56</v>
      </c>
      <c r="G149" s="90">
        <f t="shared" si="176"/>
        <v>323.47199999999998</v>
      </c>
      <c r="H149" s="90">
        <f t="shared" si="177"/>
        <v>309.99399999999997</v>
      </c>
      <c r="I149" s="90">
        <f t="shared" si="178"/>
        <v>301.90720000000005</v>
      </c>
      <c r="J149" s="90">
        <f t="shared" si="179"/>
        <v>296.51600000000002</v>
      </c>
      <c r="K149" s="146" t="s">
        <v>3575</v>
      </c>
      <c r="L149" s="109"/>
      <c r="M149" s="2">
        <f t="shared" si="152"/>
        <v>0</v>
      </c>
      <c r="N149" s="2">
        <f t="shared" si="153"/>
        <v>0</v>
      </c>
      <c r="O149" s="2">
        <f t="shared" si="154"/>
        <v>0</v>
      </c>
      <c r="P149" s="2">
        <f t="shared" si="155"/>
        <v>0</v>
      </c>
    </row>
    <row r="150" spans="1:16" x14ac:dyDescent="0.3">
      <c r="A150" s="83">
        <v>740985274385</v>
      </c>
      <c r="B150" s="86" t="s">
        <v>121</v>
      </c>
      <c r="C150" s="86" t="s">
        <v>163</v>
      </c>
      <c r="D150" s="86" t="s">
        <v>190</v>
      </c>
      <c r="E150" s="86" t="s">
        <v>331</v>
      </c>
      <c r="F150" s="16">
        <v>921</v>
      </c>
      <c r="G150" s="90">
        <f t="shared" si="176"/>
        <v>1105.2</v>
      </c>
      <c r="H150" s="90">
        <f t="shared" si="177"/>
        <v>1059.1499999999999</v>
      </c>
      <c r="I150" s="90">
        <f t="shared" si="178"/>
        <v>1031.5200000000002</v>
      </c>
      <c r="J150" s="90">
        <f t="shared" si="179"/>
        <v>1013.1000000000001</v>
      </c>
      <c r="K150" s="158" t="s">
        <v>3576</v>
      </c>
      <c r="L150" s="109"/>
      <c r="M150" s="2">
        <f t="shared" si="152"/>
        <v>0</v>
      </c>
      <c r="N150" s="2">
        <f t="shared" si="153"/>
        <v>0</v>
      </c>
      <c r="O150" s="2">
        <f t="shared" si="154"/>
        <v>0</v>
      </c>
      <c r="P150" s="2">
        <f t="shared" si="155"/>
        <v>0</v>
      </c>
    </row>
    <row r="151" spans="1:16" x14ac:dyDescent="0.3">
      <c r="A151" s="83">
        <v>740985278482</v>
      </c>
      <c r="B151" s="86" t="s">
        <v>122</v>
      </c>
      <c r="C151" s="86" t="s">
        <v>163</v>
      </c>
      <c r="D151" s="86" t="s">
        <v>209</v>
      </c>
      <c r="E151" s="86" t="s">
        <v>332</v>
      </c>
      <c r="F151" s="16">
        <v>331.99</v>
      </c>
      <c r="G151" s="90">
        <f t="shared" si="176"/>
        <v>398.38799999999998</v>
      </c>
      <c r="H151" s="90">
        <f t="shared" si="177"/>
        <v>381.7885</v>
      </c>
      <c r="I151" s="90">
        <f t="shared" si="178"/>
        <v>371.82880000000006</v>
      </c>
      <c r="J151" s="90">
        <f t="shared" si="179"/>
        <v>365.18900000000002</v>
      </c>
      <c r="K151" s="158" t="s">
        <v>3576</v>
      </c>
      <c r="L151" s="109"/>
      <c r="M151" s="2">
        <f t="shared" si="152"/>
        <v>0</v>
      </c>
      <c r="N151" s="2">
        <f t="shared" si="153"/>
        <v>0</v>
      </c>
      <c r="O151" s="2">
        <f t="shared" si="154"/>
        <v>0</v>
      </c>
      <c r="P151" s="2">
        <f t="shared" si="155"/>
        <v>0</v>
      </c>
    </row>
    <row r="152" spans="1:16" hidden="1" x14ac:dyDescent="0.3">
      <c r="A152" s="83">
        <v>740985274033</v>
      </c>
      <c r="B152" s="86" t="s">
        <v>123</v>
      </c>
      <c r="C152" s="86" t="s">
        <v>163</v>
      </c>
      <c r="D152" s="86" t="s">
        <v>169</v>
      </c>
      <c r="E152" s="86" t="s">
        <v>333</v>
      </c>
      <c r="F152" s="16">
        <v>232.17</v>
      </c>
      <c r="G152" s="90">
        <f t="shared" si="176"/>
        <v>278.60399999999998</v>
      </c>
      <c r="H152" s="90">
        <f t="shared" si="177"/>
        <v>266.99549999999999</v>
      </c>
      <c r="I152" s="90">
        <f t="shared" si="178"/>
        <v>260.03039999999999</v>
      </c>
      <c r="J152" s="90">
        <f t="shared" si="179"/>
        <v>255.387</v>
      </c>
      <c r="K152" s="145" t="s">
        <v>3575</v>
      </c>
      <c r="L152" s="109"/>
      <c r="M152" s="2">
        <f t="shared" si="152"/>
        <v>0</v>
      </c>
      <c r="N152" s="2">
        <f t="shared" si="153"/>
        <v>0</v>
      </c>
      <c r="O152" s="2">
        <f t="shared" si="154"/>
        <v>0</v>
      </c>
      <c r="P152" s="2">
        <f t="shared" si="155"/>
        <v>0</v>
      </c>
    </row>
    <row r="153" spans="1:16" hidden="1" x14ac:dyDescent="0.3">
      <c r="A153" s="83">
        <v>740985211960</v>
      </c>
      <c r="B153" s="86" t="s">
        <v>124</v>
      </c>
      <c r="C153" s="86" t="s">
        <v>163</v>
      </c>
      <c r="D153" s="86" t="s">
        <v>175</v>
      </c>
      <c r="E153" s="86" t="s">
        <v>334</v>
      </c>
      <c r="F153" s="16">
        <v>207.47</v>
      </c>
      <c r="G153" s="90">
        <f t="shared" si="176"/>
        <v>248.964</v>
      </c>
      <c r="H153" s="90">
        <f t="shared" si="177"/>
        <v>238.59049999999999</v>
      </c>
      <c r="I153" s="90">
        <f t="shared" si="178"/>
        <v>232.36640000000003</v>
      </c>
      <c r="J153" s="90">
        <f t="shared" si="179"/>
        <v>228.21700000000001</v>
      </c>
      <c r="K153" s="145" t="s">
        <v>3575</v>
      </c>
      <c r="L153" s="109"/>
      <c r="M153" s="2">
        <f t="shared" si="152"/>
        <v>0</v>
      </c>
      <c r="N153" s="2">
        <f t="shared" si="153"/>
        <v>0</v>
      </c>
      <c r="O153" s="2">
        <f t="shared" si="154"/>
        <v>0</v>
      </c>
      <c r="P153" s="2">
        <f t="shared" si="155"/>
        <v>0</v>
      </c>
    </row>
    <row r="154" spans="1:16" x14ac:dyDescent="0.3">
      <c r="A154" s="83">
        <v>740985212400</v>
      </c>
      <c r="B154" s="86" t="s">
        <v>125</v>
      </c>
      <c r="C154" s="86" t="s">
        <v>163</v>
      </c>
      <c r="D154" s="86" t="s">
        <v>171</v>
      </c>
      <c r="E154" s="86" t="s">
        <v>335</v>
      </c>
      <c r="F154" s="16">
        <v>207.69</v>
      </c>
      <c r="G154" s="90"/>
      <c r="H154" s="90">
        <f t="shared" si="177"/>
        <v>238.84349999999998</v>
      </c>
      <c r="I154" s="90">
        <f t="shared" si="178"/>
        <v>232.61280000000002</v>
      </c>
      <c r="J154" s="90">
        <f t="shared" si="179"/>
        <v>228.459</v>
      </c>
      <c r="K154" s="158" t="s">
        <v>3576</v>
      </c>
      <c r="L154" s="109"/>
      <c r="M154" s="2">
        <f t="shared" si="152"/>
        <v>0</v>
      </c>
      <c r="N154" s="2">
        <f t="shared" si="153"/>
        <v>0</v>
      </c>
      <c r="O154" s="2">
        <f t="shared" si="154"/>
        <v>0</v>
      </c>
      <c r="P154" s="2">
        <f t="shared" si="155"/>
        <v>0</v>
      </c>
    </row>
    <row r="155" spans="1:16" x14ac:dyDescent="0.3">
      <c r="A155" s="83">
        <v>740985226230</v>
      </c>
      <c r="B155" s="86" t="s">
        <v>126</v>
      </c>
      <c r="C155" s="86" t="s">
        <v>163</v>
      </c>
      <c r="D155" s="86" t="s">
        <v>190</v>
      </c>
      <c r="E155" s="86" t="s">
        <v>336</v>
      </c>
      <c r="F155" s="16">
        <v>900</v>
      </c>
      <c r="G155" s="90">
        <f t="shared" si="176"/>
        <v>1080</v>
      </c>
      <c r="H155" s="90">
        <f t="shared" si="177"/>
        <v>1035</v>
      </c>
      <c r="I155" s="90">
        <f t="shared" si="178"/>
        <v>1008.0000000000001</v>
      </c>
      <c r="J155" s="90">
        <f t="shared" si="179"/>
        <v>990.00000000000011</v>
      </c>
      <c r="K155" s="158" t="s">
        <v>3576</v>
      </c>
      <c r="L155" s="109"/>
      <c r="M155" s="2">
        <f t="shared" si="152"/>
        <v>0</v>
      </c>
      <c r="N155" s="2">
        <f t="shared" si="153"/>
        <v>0</v>
      </c>
      <c r="O155" s="2">
        <f t="shared" si="154"/>
        <v>0</v>
      </c>
      <c r="P155" s="2">
        <f t="shared" si="155"/>
        <v>0</v>
      </c>
    </row>
    <row r="156" spans="1:16" hidden="1" x14ac:dyDescent="0.3">
      <c r="A156" s="83">
        <v>740985271391</v>
      </c>
      <c r="B156" s="86" t="s">
        <v>127</v>
      </c>
      <c r="C156" s="86" t="s">
        <v>163</v>
      </c>
      <c r="D156" s="86" t="s">
        <v>169</v>
      </c>
      <c r="E156" s="86" t="s">
        <v>337</v>
      </c>
      <c r="F156" s="16">
        <v>225.76</v>
      </c>
      <c r="G156" s="90">
        <f t="shared" si="176"/>
        <v>270.91199999999998</v>
      </c>
      <c r="H156" s="90">
        <f t="shared" si="177"/>
        <v>259.62399999999997</v>
      </c>
      <c r="I156" s="90">
        <f t="shared" si="178"/>
        <v>252.85120000000001</v>
      </c>
      <c r="J156" s="90">
        <f t="shared" si="179"/>
        <v>248.33600000000001</v>
      </c>
      <c r="K156" s="146" t="s">
        <v>3575</v>
      </c>
      <c r="L156" s="109"/>
      <c r="M156" s="2">
        <f t="shared" si="152"/>
        <v>0</v>
      </c>
      <c r="N156" s="2">
        <f t="shared" si="153"/>
        <v>0</v>
      </c>
      <c r="O156" s="2">
        <f t="shared" si="154"/>
        <v>0</v>
      </c>
      <c r="P156" s="2">
        <f t="shared" si="155"/>
        <v>0</v>
      </c>
    </row>
    <row r="157" spans="1:16" hidden="1" x14ac:dyDescent="0.3">
      <c r="A157" s="83">
        <v>740985216873</v>
      </c>
      <c r="B157" s="86" t="s">
        <v>128</v>
      </c>
      <c r="C157" s="86" t="s">
        <v>163</v>
      </c>
      <c r="D157" s="86" t="s">
        <v>205</v>
      </c>
      <c r="E157" s="86" t="s">
        <v>338</v>
      </c>
      <c r="F157" s="16">
        <v>584.20000000000005</v>
      </c>
      <c r="G157" s="90">
        <f t="shared" si="176"/>
        <v>701.04000000000008</v>
      </c>
      <c r="H157" s="90">
        <f t="shared" si="177"/>
        <v>671.83</v>
      </c>
      <c r="I157" s="90">
        <f t="shared" si="178"/>
        <v>654.30400000000009</v>
      </c>
      <c r="J157" s="90">
        <f t="shared" si="179"/>
        <v>642.62000000000012</v>
      </c>
      <c r="K157" s="145" t="s">
        <v>3575</v>
      </c>
      <c r="L157" s="109"/>
      <c r="M157" s="2">
        <f t="shared" si="152"/>
        <v>0</v>
      </c>
      <c r="N157" s="2">
        <f t="shared" si="153"/>
        <v>0</v>
      </c>
      <c r="O157" s="2">
        <f t="shared" si="154"/>
        <v>0</v>
      </c>
      <c r="P157" s="2">
        <f t="shared" si="155"/>
        <v>0</v>
      </c>
    </row>
    <row r="158" spans="1:16" x14ac:dyDescent="0.3">
      <c r="A158" s="83">
        <v>740985275320</v>
      </c>
      <c r="B158" s="86" t="s">
        <v>129</v>
      </c>
      <c r="C158" s="86" t="s">
        <v>163</v>
      </c>
      <c r="D158" s="86" t="s">
        <v>179</v>
      </c>
      <c r="E158" s="86" t="s">
        <v>339</v>
      </c>
      <c r="F158" s="16">
        <v>142.11000000000001</v>
      </c>
      <c r="G158" s="90">
        <f t="shared" si="176"/>
        <v>170.53200000000001</v>
      </c>
      <c r="H158" s="90">
        <f t="shared" si="177"/>
        <v>163.4265</v>
      </c>
      <c r="I158" s="90">
        <f t="shared" si="178"/>
        <v>159.16320000000002</v>
      </c>
      <c r="J158" s="90">
        <f t="shared" si="179"/>
        <v>156.32100000000003</v>
      </c>
      <c r="K158" s="159" t="s">
        <v>3576</v>
      </c>
      <c r="L158" s="109"/>
      <c r="M158" s="2">
        <f t="shared" si="152"/>
        <v>0</v>
      </c>
      <c r="N158" s="2">
        <f t="shared" si="153"/>
        <v>0</v>
      </c>
      <c r="O158" s="2">
        <f t="shared" si="154"/>
        <v>0</v>
      </c>
      <c r="P158" s="2">
        <f t="shared" si="155"/>
        <v>0</v>
      </c>
    </row>
    <row r="159" spans="1:16" hidden="1" x14ac:dyDescent="0.3">
      <c r="A159" s="83">
        <v>740985277294</v>
      </c>
      <c r="B159" s="86" t="s">
        <v>130</v>
      </c>
      <c r="C159" s="86" t="s">
        <v>163</v>
      </c>
      <c r="D159" s="86" t="s">
        <v>168</v>
      </c>
      <c r="E159" s="86" t="s">
        <v>340</v>
      </c>
      <c r="F159" s="16">
        <v>325.23</v>
      </c>
      <c r="G159" s="90">
        <f t="shared" si="176"/>
        <v>390.27600000000001</v>
      </c>
      <c r="H159" s="90">
        <f t="shared" si="177"/>
        <v>374.0145</v>
      </c>
      <c r="I159" s="90">
        <f t="shared" si="178"/>
        <v>364.25760000000008</v>
      </c>
      <c r="J159" s="90">
        <f t="shared" si="179"/>
        <v>357.75300000000004</v>
      </c>
      <c r="K159" s="145" t="s">
        <v>3575</v>
      </c>
      <c r="L159" s="109"/>
      <c r="M159" s="2">
        <f t="shared" ref="M159:M228" si="204">G159*L159</f>
        <v>0</v>
      </c>
      <c r="N159" s="2">
        <f t="shared" ref="N159:N228" si="205">H159*L159</f>
        <v>0</v>
      </c>
      <c r="O159" s="2">
        <f t="shared" ref="O159:O228" si="206">I159*L159</f>
        <v>0</v>
      </c>
      <c r="P159" s="2">
        <f t="shared" ref="P159:P228" si="207">J159*L159</f>
        <v>0</v>
      </c>
    </row>
    <row r="160" spans="1:16" hidden="1" x14ac:dyDescent="0.3">
      <c r="A160" s="83">
        <v>740985273036</v>
      </c>
      <c r="B160" s="86" t="s">
        <v>131</v>
      </c>
      <c r="C160" s="86" t="s">
        <v>163</v>
      </c>
      <c r="D160" s="86" t="s">
        <v>170</v>
      </c>
      <c r="E160" s="86" t="s">
        <v>341</v>
      </c>
      <c r="F160" s="16">
        <v>184.14</v>
      </c>
      <c r="G160" s="90">
        <f t="shared" ref="G160:G191" si="208">F160*1.2</f>
        <v>220.96799999999999</v>
      </c>
      <c r="H160" s="90">
        <f t="shared" ref="H160:H193" si="209">F160*1.15</f>
        <v>211.76099999999997</v>
      </c>
      <c r="I160" s="90">
        <f t="shared" ref="I160:I193" si="210">F160*1.12</f>
        <v>206.23680000000002</v>
      </c>
      <c r="J160" s="90">
        <f t="shared" ref="J160:J193" si="211">F160*1.1</f>
        <v>202.554</v>
      </c>
      <c r="K160" s="145" t="s">
        <v>3575</v>
      </c>
      <c r="L160" s="109"/>
      <c r="M160" s="2">
        <f t="shared" si="204"/>
        <v>0</v>
      </c>
      <c r="N160" s="2">
        <f t="shared" si="205"/>
        <v>0</v>
      </c>
      <c r="O160" s="2">
        <f t="shared" si="206"/>
        <v>0</v>
      </c>
      <c r="P160" s="2">
        <f t="shared" si="207"/>
        <v>0</v>
      </c>
    </row>
    <row r="161" spans="1:16" hidden="1" x14ac:dyDescent="0.3">
      <c r="A161" s="83">
        <v>740985226612</v>
      </c>
      <c r="B161" s="86" t="s">
        <v>132</v>
      </c>
      <c r="C161" s="86" t="s">
        <v>163</v>
      </c>
      <c r="D161" s="86" t="s">
        <v>169</v>
      </c>
      <c r="E161" s="86" t="s">
        <v>342</v>
      </c>
      <c r="F161" s="16">
        <v>107.48</v>
      </c>
      <c r="G161" s="90">
        <f t="shared" si="208"/>
        <v>128.976</v>
      </c>
      <c r="H161" s="90">
        <f t="shared" si="209"/>
        <v>123.60199999999999</v>
      </c>
      <c r="I161" s="90">
        <f t="shared" si="210"/>
        <v>120.37760000000002</v>
      </c>
      <c r="J161" s="90">
        <f t="shared" si="211"/>
        <v>118.22800000000001</v>
      </c>
      <c r="K161" s="145" t="s">
        <v>3575</v>
      </c>
      <c r="L161" s="109"/>
      <c r="M161" s="2">
        <f t="shared" si="204"/>
        <v>0</v>
      </c>
      <c r="N161" s="2">
        <f t="shared" si="205"/>
        <v>0</v>
      </c>
      <c r="O161" s="2">
        <f t="shared" si="206"/>
        <v>0</v>
      </c>
      <c r="P161" s="2">
        <f t="shared" si="207"/>
        <v>0</v>
      </c>
    </row>
    <row r="162" spans="1:16" hidden="1" x14ac:dyDescent="0.3">
      <c r="A162" s="83">
        <v>740985210246</v>
      </c>
      <c r="B162" s="86" t="s">
        <v>133</v>
      </c>
      <c r="C162" s="86" t="s">
        <v>163</v>
      </c>
      <c r="D162" s="86" t="s">
        <v>167</v>
      </c>
      <c r="E162" s="86" t="s">
        <v>343</v>
      </c>
      <c r="F162" s="16">
        <v>202.6</v>
      </c>
      <c r="G162" s="90">
        <f t="shared" si="208"/>
        <v>243.11999999999998</v>
      </c>
      <c r="H162" s="90">
        <f t="shared" si="209"/>
        <v>232.98999999999998</v>
      </c>
      <c r="I162" s="90">
        <f t="shared" si="210"/>
        <v>226.91200000000001</v>
      </c>
      <c r="J162" s="90">
        <f t="shared" si="211"/>
        <v>222.86</v>
      </c>
      <c r="K162" s="146" t="s">
        <v>3575</v>
      </c>
      <c r="L162" s="109"/>
      <c r="M162" s="2">
        <f t="shared" si="204"/>
        <v>0</v>
      </c>
      <c r="N162" s="2">
        <f t="shared" si="205"/>
        <v>0</v>
      </c>
      <c r="O162" s="2">
        <f t="shared" si="206"/>
        <v>0</v>
      </c>
      <c r="P162" s="2">
        <f t="shared" si="207"/>
        <v>0</v>
      </c>
    </row>
    <row r="163" spans="1:16" x14ac:dyDescent="0.3">
      <c r="A163" s="83">
        <v>740985273876</v>
      </c>
      <c r="B163" s="86" t="s">
        <v>134</v>
      </c>
      <c r="C163" s="86" t="s">
        <v>163</v>
      </c>
      <c r="D163" s="86" t="s">
        <v>190</v>
      </c>
      <c r="E163" s="86" t="s">
        <v>344</v>
      </c>
      <c r="F163" s="16">
        <v>1052.47</v>
      </c>
      <c r="G163" s="90">
        <f t="shared" si="208"/>
        <v>1262.9639999999999</v>
      </c>
      <c r="H163" s="90">
        <f t="shared" si="209"/>
        <v>1210.3405</v>
      </c>
      <c r="I163" s="90">
        <f t="shared" si="210"/>
        <v>1178.7664000000002</v>
      </c>
      <c r="J163" s="90">
        <f t="shared" si="211"/>
        <v>1157.7170000000001</v>
      </c>
      <c r="K163" s="158" t="s">
        <v>3576</v>
      </c>
      <c r="L163" s="109"/>
      <c r="M163" s="2">
        <f t="shared" si="204"/>
        <v>0</v>
      </c>
      <c r="N163" s="2">
        <f t="shared" si="205"/>
        <v>0</v>
      </c>
      <c r="O163" s="2">
        <f t="shared" si="206"/>
        <v>0</v>
      </c>
      <c r="P163" s="2">
        <f t="shared" si="207"/>
        <v>0</v>
      </c>
    </row>
    <row r="164" spans="1:16" hidden="1" x14ac:dyDescent="0.3">
      <c r="A164" s="83">
        <v>740985273487</v>
      </c>
      <c r="B164" s="86" t="s">
        <v>135</v>
      </c>
      <c r="C164" s="86" t="s">
        <v>163</v>
      </c>
      <c r="D164" s="86" t="s">
        <v>172</v>
      </c>
      <c r="E164" s="86" t="s">
        <v>345</v>
      </c>
      <c r="F164" s="16">
        <v>438.37</v>
      </c>
      <c r="G164" s="90">
        <f t="shared" si="208"/>
        <v>526.04399999999998</v>
      </c>
      <c r="H164" s="90">
        <f t="shared" si="209"/>
        <v>504.12549999999999</v>
      </c>
      <c r="I164" s="90">
        <f t="shared" si="210"/>
        <v>490.97440000000006</v>
      </c>
      <c r="J164" s="90">
        <f t="shared" si="211"/>
        <v>482.20700000000005</v>
      </c>
      <c r="K164" s="145" t="s">
        <v>3575</v>
      </c>
      <c r="L164" s="109"/>
      <c r="M164" s="2">
        <f t="shared" si="204"/>
        <v>0</v>
      </c>
      <c r="N164" s="2">
        <f t="shared" si="205"/>
        <v>0</v>
      </c>
      <c r="O164" s="2">
        <f t="shared" si="206"/>
        <v>0</v>
      </c>
      <c r="P164" s="2">
        <f t="shared" si="207"/>
        <v>0</v>
      </c>
    </row>
    <row r="165" spans="1:16" hidden="1" x14ac:dyDescent="0.3">
      <c r="A165" s="83">
        <v>740985219560</v>
      </c>
      <c r="B165" s="86" t="s">
        <v>136</v>
      </c>
      <c r="C165" s="86" t="s">
        <v>163</v>
      </c>
      <c r="D165" s="86" t="s">
        <v>189</v>
      </c>
      <c r="E165" s="86" t="s">
        <v>346</v>
      </c>
      <c r="F165" s="16">
        <v>353.48</v>
      </c>
      <c r="G165" s="90">
        <f t="shared" si="208"/>
        <v>424.17599999999999</v>
      </c>
      <c r="H165" s="90">
        <f t="shared" si="209"/>
        <v>406.50200000000001</v>
      </c>
      <c r="I165" s="90">
        <f t="shared" si="210"/>
        <v>395.89760000000007</v>
      </c>
      <c r="J165" s="90">
        <f t="shared" si="211"/>
        <v>388.82800000000003</v>
      </c>
      <c r="K165" s="145" t="s">
        <v>3575</v>
      </c>
      <c r="L165" s="109"/>
      <c r="M165" s="2">
        <f t="shared" si="204"/>
        <v>0</v>
      </c>
      <c r="N165" s="2">
        <f t="shared" si="205"/>
        <v>0</v>
      </c>
      <c r="O165" s="2">
        <f t="shared" si="206"/>
        <v>0</v>
      </c>
      <c r="P165" s="2">
        <f t="shared" si="207"/>
        <v>0</v>
      </c>
    </row>
    <row r="166" spans="1:16" hidden="1" x14ac:dyDescent="0.3">
      <c r="A166" s="83">
        <v>740985213124</v>
      </c>
      <c r="B166" s="86" t="s">
        <v>137</v>
      </c>
      <c r="C166" s="86" t="s">
        <v>163</v>
      </c>
      <c r="D166" s="86" t="s">
        <v>199</v>
      </c>
      <c r="E166" s="86" t="s">
        <v>347</v>
      </c>
      <c r="F166" s="16">
        <v>295.02</v>
      </c>
      <c r="G166" s="90">
        <f t="shared" si="208"/>
        <v>354.02399999999994</v>
      </c>
      <c r="H166" s="90">
        <f t="shared" si="209"/>
        <v>339.27299999999997</v>
      </c>
      <c r="I166" s="90">
        <f t="shared" si="210"/>
        <v>330.42240000000004</v>
      </c>
      <c r="J166" s="90">
        <f t="shared" si="211"/>
        <v>324.52199999999999</v>
      </c>
      <c r="K166" s="145" t="s">
        <v>3575</v>
      </c>
      <c r="L166" s="109"/>
      <c r="M166" s="2">
        <f t="shared" si="204"/>
        <v>0</v>
      </c>
      <c r="N166" s="2">
        <f t="shared" si="205"/>
        <v>0</v>
      </c>
      <c r="O166" s="2">
        <f t="shared" si="206"/>
        <v>0</v>
      </c>
      <c r="P166" s="2">
        <f t="shared" si="207"/>
        <v>0</v>
      </c>
    </row>
    <row r="167" spans="1:16" x14ac:dyDescent="0.3">
      <c r="A167" s="83">
        <v>740985275191</v>
      </c>
      <c r="B167" s="86" t="s">
        <v>138</v>
      </c>
      <c r="C167" s="86" t="s">
        <v>163</v>
      </c>
      <c r="D167" s="86" t="s">
        <v>179</v>
      </c>
      <c r="E167" s="86" t="s">
        <v>348</v>
      </c>
      <c r="F167" s="16">
        <v>162.68</v>
      </c>
      <c r="G167" s="90">
        <f t="shared" si="208"/>
        <v>195.21600000000001</v>
      </c>
      <c r="H167" s="90">
        <f t="shared" si="209"/>
        <v>187.08199999999999</v>
      </c>
      <c r="I167" s="90">
        <f t="shared" si="210"/>
        <v>182.20160000000001</v>
      </c>
      <c r="J167" s="90">
        <f t="shared" si="211"/>
        <v>178.94800000000004</v>
      </c>
      <c r="K167" s="158" t="s">
        <v>3576</v>
      </c>
      <c r="L167" s="109"/>
      <c r="M167" s="2">
        <f t="shared" si="204"/>
        <v>0</v>
      </c>
      <c r="N167" s="2">
        <f t="shared" si="205"/>
        <v>0</v>
      </c>
      <c r="O167" s="2">
        <f t="shared" si="206"/>
        <v>0</v>
      </c>
      <c r="P167" s="2">
        <f t="shared" si="207"/>
        <v>0</v>
      </c>
    </row>
    <row r="168" spans="1:16" ht="15" hidden="1" customHeight="1" x14ac:dyDescent="0.3">
      <c r="A168" s="83">
        <v>740985224816</v>
      </c>
      <c r="B168" s="86" t="s">
        <v>139</v>
      </c>
      <c r="C168" s="86" t="s">
        <v>163</v>
      </c>
      <c r="D168" s="86" t="s">
        <v>190</v>
      </c>
      <c r="E168" s="86" t="s">
        <v>349</v>
      </c>
      <c r="F168" s="16">
        <v>1647.34</v>
      </c>
      <c r="G168" s="90">
        <f t="shared" si="208"/>
        <v>1976.8079999999998</v>
      </c>
      <c r="H168" s="90">
        <f t="shared" si="209"/>
        <v>1894.4409999999998</v>
      </c>
      <c r="I168" s="90">
        <f t="shared" si="210"/>
        <v>1845.0208</v>
      </c>
      <c r="J168" s="90">
        <f t="shared" si="211"/>
        <v>1812.0740000000001</v>
      </c>
      <c r="K168" s="145" t="s">
        <v>3575</v>
      </c>
      <c r="L168" s="109"/>
      <c r="M168" s="2">
        <f t="shared" si="204"/>
        <v>0</v>
      </c>
      <c r="N168" s="2">
        <f t="shared" si="205"/>
        <v>0</v>
      </c>
      <c r="O168" s="2">
        <f t="shared" si="206"/>
        <v>0</v>
      </c>
      <c r="P168" s="2">
        <f t="shared" si="207"/>
        <v>0</v>
      </c>
    </row>
    <row r="169" spans="1:16" hidden="1" x14ac:dyDescent="0.3">
      <c r="A169" s="83">
        <v>740985213001</v>
      </c>
      <c r="B169" s="86" t="s">
        <v>140</v>
      </c>
      <c r="C169" s="86" t="s">
        <v>163</v>
      </c>
      <c r="D169" s="86" t="s">
        <v>211</v>
      </c>
      <c r="E169" s="86" t="s">
        <v>350</v>
      </c>
      <c r="F169" s="16">
        <v>198.9</v>
      </c>
      <c r="G169" s="90">
        <f t="shared" si="208"/>
        <v>238.68</v>
      </c>
      <c r="H169" s="90">
        <f t="shared" si="209"/>
        <v>228.73499999999999</v>
      </c>
      <c r="I169" s="90">
        <f t="shared" si="210"/>
        <v>222.76800000000003</v>
      </c>
      <c r="J169" s="90">
        <f t="shared" si="211"/>
        <v>218.79000000000002</v>
      </c>
      <c r="K169" s="145" t="s">
        <v>3575</v>
      </c>
      <c r="L169" s="109"/>
      <c r="M169" s="2">
        <f t="shared" si="204"/>
        <v>0</v>
      </c>
      <c r="N169" s="2">
        <f t="shared" si="205"/>
        <v>0</v>
      </c>
      <c r="O169" s="2">
        <f t="shared" si="206"/>
        <v>0</v>
      </c>
      <c r="P169" s="2">
        <f t="shared" si="207"/>
        <v>0</v>
      </c>
    </row>
    <row r="170" spans="1:16" hidden="1" x14ac:dyDescent="0.3">
      <c r="A170" s="83">
        <v>740985270691</v>
      </c>
      <c r="B170" s="86" t="s">
        <v>3497</v>
      </c>
      <c r="C170" s="86" t="s">
        <v>163</v>
      </c>
      <c r="D170" s="86" t="s">
        <v>189</v>
      </c>
      <c r="E170" s="86" t="s">
        <v>351</v>
      </c>
      <c r="F170" s="16">
        <v>233.95</v>
      </c>
      <c r="G170" s="90">
        <f t="shared" si="208"/>
        <v>280.73999999999995</v>
      </c>
      <c r="H170" s="90">
        <f t="shared" si="209"/>
        <v>269.04249999999996</v>
      </c>
      <c r="I170" s="90">
        <f t="shared" si="210"/>
        <v>262.024</v>
      </c>
      <c r="J170" s="90">
        <f t="shared" si="211"/>
        <v>257.34500000000003</v>
      </c>
      <c r="K170" s="145" t="s">
        <v>3575</v>
      </c>
      <c r="L170" s="109"/>
      <c r="M170" s="2">
        <f t="shared" si="204"/>
        <v>0</v>
      </c>
      <c r="N170" s="2">
        <f t="shared" si="205"/>
        <v>0</v>
      </c>
      <c r="O170" s="2">
        <f t="shared" si="206"/>
        <v>0</v>
      </c>
      <c r="P170" s="2">
        <f t="shared" si="207"/>
        <v>0</v>
      </c>
    </row>
    <row r="171" spans="1:16" hidden="1" x14ac:dyDescent="0.3">
      <c r="A171" s="83">
        <v>740985216743</v>
      </c>
      <c r="B171" s="86" t="s">
        <v>141</v>
      </c>
      <c r="C171" s="86" t="s">
        <v>163</v>
      </c>
      <c r="D171" s="86" t="s">
        <v>212</v>
      </c>
      <c r="E171" s="86" t="s">
        <v>352</v>
      </c>
      <c r="F171" s="16">
        <v>162.06</v>
      </c>
      <c r="G171" s="90">
        <f t="shared" si="208"/>
        <v>194.47200000000001</v>
      </c>
      <c r="H171" s="90">
        <f t="shared" si="209"/>
        <v>186.369</v>
      </c>
      <c r="I171" s="90">
        <f t="shared" si="210"/>
        <v>181.50720000000001</v>
      </c>
      <c r="J171" s="90">
        <f t="shared" si="211"/>
        <v>178.26600000000002</v>
      </c>
      <c r="K171" s="145" t="s">
        <v>3575</v>
      </c>
      <c r="L171" s="109"/>
      <c r="M171" s="2">
        <f t="shared" si="204"/>
        <v>0</v>
      </c>
      <c r="N171" s="2">
        <f t="shared" si="205"/>
        <v>0</v>
      </c>
      <c r="O171" s="2">
        <f t="shared" si="206"/>
        <v>0</v>
      </c>
      <c r="P171" s="2">
        <f t="shared" si="207"/>
        <v>0</v>
      </c>
    </row>
    <row r="172" spans="1:16" hidden="1" x14ac:dyDescent="0.3">
      <c r="A172" s="83">
        <v>740985224083</v>
      </c>
      <c r="B172" s="86" t="s">
        <v>142</v>
      </c>
      <c r="C172" s="86" t="s">
        <v>163</v>
      </c>
      <c r="D172" s="86" t="s">
        <v>206</v>
      </c>
      <c r="E172" s="86" t="s">
        <v>353</v>
      </c>
      <c r="F172" s="16">
        <v>284.58999999999997</v>
      </c>
      <c r="G172" s="90">
        <f t="shared" si="208"/>
        <v>341.50799999999998</v>
      </c>
      <c r="H172" s="90">
        <f t="shared" si="209"/>
        <v>327.27849999999995</v>
      </c>
      <c r="I172" s="90">
        <f t="shared" si="210"/>
        <v>318.74079999999998</v>
      </c>
      <c r="J172" s="90">
        <f t="shared" si="211"/>
        <v>313.04899999999998</v>
      </c>
      <c r="K172" s="145" t="s">
        <v>3575</v>
      </c>
      <c r="L172" s="109"/>
      <c r="M172" s="2">
        <f t="shared" si="204"/>
        <v>0</v>
      </c>
      <c r="N172" s="2">
        <f t="shared" si="205"/>
        <v>0</v>
      </c>
      <c r="O172" s="2">
        <f t="shared" si="206"/>
        <v>0</v>
      </c>
      <c r="P172" s="2">
        <f t="shared" si="207"/>
        <v>0</v>
      </c>
    </row>
    <row r="173" spans="1:16" hidden="1" x14ac:dyDescent="0.3">
      <c r="A173" s="83">
        <v>740985218402</v>
      </c>
      <c r="B173" s="86" t="s">
        <v>143</v>
      </c>
      <c r="C173" s="86" t="s">
        <v>163</v>
      </c>
      <c r="D173" s="86" t="s">
        <v>213</v>
      </c>
      <c r="E173" s="86" t="s">
        <v>354</v>
      </c>
      <c r="F173" s="16">
        <v>302.22000000000003</v>
      </c>
      <c r="G173" s="90">
        <f t="shared" si="208"/>
        <v>362.66400000000004</v>
      </c>
      <c r="H173" s="90">
        <f t="shared" si="209"/>
        <v>347.553</v>
      </c>
      <c r="I173" s="90">
        <f t="shared" si="210"/>
        <v>338.48640000000006</v>
      </c>
      <c r="J173" s="90">
        <f t="shared" si="211"/>
        <v>332.44200000000006</v>
      </c>
      <c r="K173" s="145" t="s">
        <v>3575</v>
      </c>
      <c r="L173" s="109"/>
      <c r="M173" s="2">
        <f t="shared" si="204"/>
        <v>0</v>
      </c>
      <c r="N173" s="2">
        <f t="shared" si="205"/>
        <v>0</v>
      </c>
      <c r="O173" s="2">
        <f t="shared" si="206"/>
        <v>0</v>
      </c>
      <c r="P173" s="2">
        <f t="shared" si="207"/>
        <v>0</v>
      </c>
    </row>
    <row r="174" spans="1:16" hidden="1" x14ac:dyDescent="0.3">
      <c r="A174" s="83">
        <v>740985278437</v>
      </c>
      <c r="B174" s="86" t="s">
        <v>144</v>
      </c>
      <c r="C174" s="86" t="s">
        <v>163</v>
      </c>
      <c r="D174" s="86" t="s">
        <v>170</v>
      </c>
      <c r="E174" s="86" t="s">
        <v>355</v>
      </c>
      <c r="F174" s="16">
        <v>217.19</v>
      </c>
      <c r="G174" s="90">
        <f t="shared" si="208"/>
        <v>260.62799999999999</v>
      </c>
      <c r="H174" s="90">
        <f t="shared" si="209"/>
        <v>249.76849999999999</v>
      </c>
      <c r="I174" s="90">
        <f t="shared" si="210"/>
        <v>243.25280000000001</v>
      </c>
      <c r="J174" s="90">
        <f t="shared" si="211"/>
        <v>238.90900000000002</v>
      </c>
      <c r="K174" s="145" t="s">
        <v>3575</v>
      </c>
      <c r="L174" s="109"/>
      <c r="M174" s="2">
        <f t="shared" si="204"/>
        <v>0</v>
      </c>
      <c r="N174" s="2">
        <f t="shared" si="205"/>
        <v>0</v>
      </c>
      <c r="O174" s="2">
        <f t="shared" si="206"/>
        <v>0</v>
      </c>
      <c r="P174" s="2">
        <f t="shared" si="207"/>
        <v>0</v>
      </c>
    </row>
    <row r="175" spans="1:16" x14ac:dyDescent="0.3">
      <c r="A175" s="83">
        <v>740985280119</v>
      </c>
      <c r="B175" s="86" t="s">
        <v>145</v>
      </c>
      <c r="C175" s="86" t="s">
        <v>163</v>
      </c>
      <c r="D175" s="86" t="s">
        <v>214</v>
      </c>
      <c r="E175" s="86" t="s">
        <v>356</v>
      </c>
      <c r="F175" s="16">
        <v>839.92</v>
      </c>
      <c r="G175" s="90">
        <f t="shared" si="208"/>
        <v>1007.9039999999999</v>
      </c>
      <c r="H175" s="90">
        <f t="shared" si="209"/>
        <v>965.9079999999999</v>
      </c>
      <c r="I175" s="90">
        <f t="shared" si="210"/>
        <v>940.71040000000005</v>
      </c>
      <c r="J175" s="90">
        <f t="shared" si="211"/>
        <v>923.91200000000003</v>
      </c>
      <c r="K175" s="158" t="s">
        <v>3576</v>
      </c>
      <c r="L175" s="109"/>
      <c r="M175" s="2">
        <f t="shared" si="204"/>
        <v>0</v>
      </c>
      <c r="N175" s="2">
        <f t="shared" si="205"/>
        <v>0</v>
      </c>
      <c r="O175" s="2">
        <f t="shared" si="206"/>
        <v>0</v>
      </c>
      <c r="P175" s="2">
        <f t="shared" si="207"/>
        <v>0</v>
      </c>
    </row>
    <row r="176" spans="1:16" hidden="1" x14ac:dyDescent="0.3">
      <c r="A176" s="83">
        <v>740985274132</v>
      </c>
      <c r="B176" s="86" t="s">
        <v>146</v>
      </c>
      <c r="C176" s="86" t="s">
        <v>163</v>
      </c>
      <c r="D176" s="86" t="s">
        <v>208</v>
      </c>
      <c r="E176" s="86" t="s">
        <v>357</v>
      </c>
      <c r="F176" s="16">
        <v>645.45000000000005</v>
      </c>
      <c r="G176" s="90">
        <f t="shared" si="208"/>
        <v>774.54000000000008</v>
      </c>
      <c r="H176" s="90">
        <f t="shared" si="209"/>
        <v>742.26750000000004</v>
      </c>
      <c r="I176" s="90">
        <f t="shared" si="210"/>
        <v>722.90400000000011</v>
      </c>
      <c r="J176" s="90">
        <f t="shared" si="211"/>
        <v>709.99500000000012</v>
      </c>
      <c r="K176" s="145" t="s">
        <v>3575</v>
      </c>
      <c r="L176" s="109"/>
      <c r="M176" s="2">
        <f t="shared" si="204"/>
        <v>0</v>
      </c>
      <c r="N176" s="2">
        <f t="shared" si="205"/>
        <v>0</v>
      </c>
      <c r="O176" s="2">
        <f t="shared" si="206"/>
        <v>0</v>
      </c>
      <c r="P176" s="2">
        <f t="shared" si="207"/>
        <v>0</v>
      </c>
    </row>
    <row r="177" spans="1:16" x14ac:dyDescent="0.3">
      <c r="A177" s="83">
        <v>740985280287</v>
      </c>
      <c r="B177" s="86" t="s">
        <v>147</v>
      </c>
      <c r="C177" s="86" t="s">
        <v>163</v>
      </c>
      <c r="D177" s="86" t="s">
        <v>171</v>
      </c>
      <c r="E177" s="86" t="s">
        <v>358</v>
      </c>
      <c r="F177" s="16">
        <v>420.36</v>
      </c>
      <c r="G177" s="90">
        <f t="shared" si="208"/>
        <v>504.43200000000002</v>
      </c>
      <c r="H177" s="90">
        <f t="shared" si="209"/>
        <v>483.41399999999999</v>
      </c>
      <c r="I177" s="90">
        <f t="shared" si="210"/>
        <v>470.80320000000006</v>
      </c>
      <c r="J177" s="90">
        <f t="shared" si="211"/>
        <v>462.39600000000007</v>
      </c>
      <c r="K177" s="158" t="s">
        <v>3576</v>
      </c>
      <c r="L177" s="109"/>
      <c r="M177" s="2">
        <f t="shared" si="204"/>
        <v>0</v>
      </c>
      <c r="N177" s="2">
        <f t="shared" si="205"/>
        <v>0</v>
      </c>
      <c r="O177" s="2">
        <f t="shared" si="206"/>
        <v>0</v>
      </c>
      <c r="P177" s="2">
        <f t="shared" si="207"/>
        <v>0</v>
      </c>
    </row>
    <row r="178" spans="1:16" hidden="1" x14ac:dyDescent="0.3">
      <c r="A178" s="83">
        <v>740985271759</v>
      </c>
      <c r="B178" s="86" t="s">
        <v>148</v>
      </c>
      <c r="C178" s="86" t="s">
        <v>163</v>
      </c>
      <c r="D178" s="86" t="s">
        <v>174</v>
      </c>
      <c r="E178" s="86" t="s">
        <v>4520</v>
      </c>
      <c r="F178" s="16">
        <v>735.14</v>
      </c>
      <c r="G178" s="90">
        <f t="shared" si="208"/>
        <v>882.16800000000001</v>
      </c>
      <c r="H178" s="90">
        <f t="shared" si="209"/>
        <v>845.41099999999994</v>
      </c>
      <c r="I178" s="90">
        <f t="shared" si="210"/>
        <v>823.35680000000002</v>
      </c>
      <c r="J178" s="90">
        <f t="shared" si="211"/>
        <v>808.654</v>
      </c>
      <c r="K178" s="145" t="s">
        <v>3575</v>
      </c>
      <c r="L178" s="109"/>
      <c r="M178" s="2">
        <f t="shared" si="204"/>
        <v>0</v>
      </c>
      <c r="N178" s="2">
        <f t="shared" si="205"/>
        <v>0</v>
      </c>
      <c r="O178" s="2">
        <f t="shared" si="206"/>
        <v>0</v>
      </c>
      <c r="P178" s="2">
        <f t="shared" si="207"/>
        <v>0</v>
      </c>
    </row>
    <row r="179" spans="1:16" hidden="1" x14ac:dyDescent="0.3">
      <c r="A179" s="83">
        <v>740985229071</v>
      </c>
      <c r="B179" s="86" t="s">
        <v>149</v>
      </c>
      <c r="C179" s="86" t="s">
        <v>163</v>
      </c>
      <c r="D179" s="86" t="s">
        <v>201</v>
      </c>
      <c r="E179" s="86" t="s">
        <v>359</v>
      </c>
      <c r="F179" s="16">
        <v>216.64</v>
      </c>
      <c r="G179" s="90">
        <f t="shared" si="208"/>
        <v>259.96799999999996</v>
      </c>
      <c r="H179" s="90">
        <f t="shared" si="209"/>
        <v>249.13599999999997</v>
      </c>
      <c r="I179" s="90">
        <f t="shared" si="210"/>
        <v>242.63679999999999</v>
      </c>
      <c r="J179" s="90">
        <f t="shared" si="211"/>
        <v>238.304</v>
      </c>
      <c r="K179" s="146" t="s">
        <v>3575</v>
      </c>
      <c r="L179" s="109"/>
      <c r="M179" s="2">
        <f t="shared" si="204"/>
        <v>0</v>
      </c>
      <c r="N179" s="2">
        <f t="shared" si="205"/>
        <v>0</v>
      </c>
      <c r="O179" s="2">
        <f t="shared" si="206"/>
        <v>0</v>
      </c>
      <c r="P179" s="2">
        <f t="shared" si="207"/>
        <v>0</v>
      </c>
    </row>
    <row r="180" spans="1:16" hidden="1" x14ac:dyDescent="0.3">
      <c r="A180" s="83">
        <v>740985274354</v>
      </c>
      <c r="B180" s="86" t="s">
        <v>150</v>
      </c>
      <c r="C180" s="86" t="s">
        <v>163</v>
      </c>
      <c r="D180" s="86" t="s">
        <v>208</v>
      </c>
      <c r="E180" s="86" t="s">
        <v>360</v>
      </c>
      <c r="F180" s="16">
        <v>1256.55</v>
      </c>
      <c r="G180" s="90">
        <f t="shared" si="208"/>
        <v>1507.86</v>
      </c>
      <c r="H180" s="90">
        <f t="shared" si="209"/>
        <v>1445.0324999999998</v>
      </c>
      <c r="I180" s="90">
        <f t="shared" si="210"/>
        <v>1407.336</v>
      </c>
      <c r="J180" s="90">
        <f t="shared" si="211"/>
        <v>1382.2050000000002</v>
      </c>
      <c r="K180" s="145" t="s">
        <v>3575</v>
      </c>
      <c r="L180" s="109"/>
      <c r="M180" s="2">
        <f t="shared" si="204"/>
        <v>0</v>
      </c>
      <c r="N180" s="2">
        <f t="shared" si="205"/>
        <v>0</v>
      </c>
      <c r="O180" s="2">
        <f t="shared" si="206"/>
        <v>0</v>
      </c>
      <c r="P180" s="2">
        <f t="shared" si="207"/>
        <v>0</v>
      </c>
    </row>
    <row r="181" spans="1:16" hidden="1" x14ac:dyDescent="0.3">
      <c r="A181" s="83">
        <v>740985229088</v>
      </c>
      <c r="B181" s="86" t="s">
        <v>151</v>
      </c>
      <c r="C181" s="86" t="s">
        <v>163</v>
      </c>
      <c r="D181" s="86" t="s">
        <v>200</v>
      </c>
      <c r="E181" s="86" t="s">
        <v>361</v>
      </c>
      <c r="F181" s="16">
        <v>714.62</v>
      </c>
      <c r="G181" s="90">
        <f t="shared" si="208"/>
        <v>857.54399999999998</v>
      </c>
      <c r="H181" s="90">
        <f t="shared" si="209"/>
        <v>821.81299999999999</v>
      </c>
      <c r="I181" s="90">
        <f t="shared" si="210"/>
        <v>800.37440000000004</v>
      </c>
      <c r="J181" s="90">
        <f t="shared" si="211"/>
        <v>786.08200000000011</v>
      </c>
      <c r="K181" s="145" t="s">
        <v>3575</v>
      </c>
      <c r="L181" s="109"/>
      <c r="M181" s="2">
        <f t="shared" si="204"/>
        <v>0</v>
      </c>
      <c r="N181" s="2">
        <f t="shared" si="205"/>
        <v>0</v>
      </c>
      <c r="O181" s="2">
        <f t="shared" si="206"/>
        <v>0</v>
      </c>
      <c r="P181" s="2">
        <f t="shared" si="207"/>
        <v>0</v>
      </c>
    </row>
    <row r="182" spans="1:16" ht="15" hidden="1" customHeight="1" x14ac:dyDescent="0.3">
      <c r="A182" s="83">
        <v>740985224076</v>
      </c>
      <c r="B182" s="86" t="s">
        <v>152</v>
      </c>
      <c r="C182" s="86" t="s">
        <v>163</v>
      </c>
      <c r="D182" s="86" t="s">
        <v>196</v>
      </c>
      <c r="E182" s="86" t="s">
        <v>362</v>
      </c>
      <c r="F182" s="16">
        <v>108.42</v>
      </c>
      <c r="G182" s="90">
        <f t="shared" si="208"/>
        <v>130.10399999999998</v>
      </c>
      <c r="H182" s="90">
        <f t="shared" si="209"/>
        <v>124.68299999999999</v>
      </c>
      <c r="I182" s="90">
        <f t="shared" si="210"/>
        <v>121.43040000000002</v>
      </c>
      <c r="J182" s="90">
        <f t="shared" si="211"/>
        <v>119.26200000000001</v>
      </c>
      <c r="K182" s="146" t="s">
        <v>3575</v>
      </c>
      <c r="L182" s="109"/>
      <c r="M182" s="2">
        <f t="shared" si="204"/>
        <v>0</v>
      </c>
      <c r="N182" s="2">
        <f t="shared" si="205"/>
        <v>0</v>
      </c>
      <c r="O182" s="2">
        <f t="shared" si="206"/>
        <v>0</v>
      </c>
      <c r="P182" s="2">
        <f t="shared" si="207"/>
        <v>0</v>
      </c>
    </row>
    <row r="183" spans="1:16" hidden="1" x14ac:dyDescent="0.3">
      <c r="A183" s="83">
        <v>740985280300</v>
      </c>
      <c r="B183" s="86" t="s">
        <v>153</v>
      </c>
      <c r="C183" s="86" t="s">
        <v>163</v>
      </c>
      <c r="D183" s="86" t="s">
        <v>169</v>
      </c>
      <c r="E183" s="86" t="s">
        <v>363</v>
      </c>
      <c r="F183" s="16">
        <v>111.79</v>
      </c>
      <c r="G183" s="90">
        <f t="shared" si="208"/>
        <v>134.148</v>
      </c>
      <c r="H183" s="90">
        <f t="shared" si="209"/>
        <v>128.55850000000001</v>
      </c>
      <c r="I183" s="90">
        <f t="shared" si="210"/>
        <v>125.20480000000002</v>
      </c>
      <c r="J183" s="90">
        <f t="shared" si="211"/>
        <v>122.96900000000002</v>
      </c>
      <c r="K183" s="145" t="s">
        <v>3575</v>
      </c>
      <c r="L183" s="109"/>
      <c r="M183" s="2">
        <f t="shared" si="204"/>
        <v>0</v>
      </c>
      <c r="N183" s="2">
        <f t="shared" si="205"/>
        <v>0</v>
      </c>
      <c r="O183" s="2">
        <f t="shared" si="206"/>
        <v>0</v>
      </c>
      <c r="P183" s="2">
        <f t="shared" si="207"/>
        <v>0</v>
      </c>
    </row>
    <row r="184" spans="1:16" x14ac:dyDescent="0.3">
      <c r="A184" s="83">
        <v>740985278475</v>
      </c>
      <c r="B184" s="86" t="s">
        <v>154</v>
      </c>
      <c r="C184" s="86" t="s">
        <v>163</v>
      </c>
      <c r="D184" s="86" t="s">
        <v>170</v>
      </c>
      <c r="E184" s="86" t="s">
        <v>364</v>
      </c>
      <c r="F184" s="16">
        <v>398.48</v>
      </c>
      <c r="G184" s="90">
        <f t="shared" si="208"/>
        <v>478.17599999999999</v>
      </c>
      <c r="H184" s="90">
        <f t="shared" si="209"/>
        <v>458.25200000000001</v>
      </c>
      <c r="I184" s="90">
        <f t="shared" si="210"/>
        <v>446.29760000000005</v>
      </c>
      <c r="J184" s="90">
        <f t="shared" si="211"/>
        <v>438.32800000000003</v>
      </c>
      <c r="K184" s="158" t="s">
        <v>3576</v>
      </c>
      <c r="L184" s="109"/>
      <c r="M184" s="2">
        <f t="shared" si="204"/>
        <v>0</v>
      </c>
      <c r="N184" s="2">
        <f t="shared" si="205"/>
        <v>0</v>
      </c>
      <c r="O184" s="2">
        <f t="shared" si="206"/>
        <v>0</v>
      </c>
      <c r="P184" s="2">
        <f t="shared" si="207"/>
        <v>0</v>
      </c>
    </row>
    <row r="185" spans="1:16" x14ac:dyDescent="0.3">
      <c r="A185" s="83">
        <v>740985223802</v>
      </c>
      <c r="B185" s="86" t="s">
        <v>155</v>
      </c>
      <c r="C185" s="86" t="s">
        <v>163</v>
      </c>
      <c r="D185" s="86" t="s">
        <v>170</v>
      </c>
      <c r="E185" s="86" t="s">
        <v>365</v>
      </c>
      <c r="F185" s="16">
        <v>328.24</v>
      </c>
      <c r="G185" s="90">
        <f t="shared" si="208"/>
        <v>393.88799999999998</v>
      </c>
      <c r="H185" s="90">
        <f t="shared" si="209"/>
        <v>377.476</v>
      </c>
      <c r="I185" s="90">
        <f t="shared" si="210"/>
        <v>367.62880000000007</v>
      </c>
      <c r="J185" s="90">
        <f t="shared" si="211"/>
        <v>361.06400000000002</v>
      </c>
      <c r="K185" s="158" t="s">
        <v>3576</v>
      </c>
      <c r="L185" s="109"/>
      <c r="M185" s="2">
        <f t="shared" si="204"/>
        <v>0</v>
      </c>
      <c r="N185" s="2">
        <f t="shared" si="205"/>
        <v>0</v>
      </c>
      <c r="O185" s="2">
        <f t="shared" si="206"/>
        <v>0</v>
      </c>
      <c r="P185" s="2">
        <f t="shared" si="207"/>
        <v>0</v>
      </c>
    </row>
    <row r="186" spans="1:16" hidden="1" x14ac:dyDescent="0.3">
      <c r="A186" s="83">
        <v>740985227916</v>
      </c>
      <c r="B186" s="86" t="s">
        <v>156</v>
      </c>
      <c r="C186" s="86" t="s">
        <v>163</v>
      </c>
      <c r="D186" s="86" t="s">
        <v>173</v>
      </c>
      <c r="E186" s="86" t="s">
        <v>366</v>
      </c>
      <c r="F186" s="16">
        <v>178.24</v>
      </c>
      <c r="G186" s="90">
        <f t="shared" si="208"/>
        <v>213.88800000000001</v>
      </c>
      <c r="H186" s="90">
        <f t="shared" si="209"/>
        <v>204.976</v>
      </c>
      <c r="I186" s="90">
        <f t="shared" si="210"/>
        <v>199.62880000000004</v>
      </c>
      <c r="J186" s="90">
        <f t="shared" si="211"/>
        <v>196.06400000000002</v>
      </c>
      <c r="K186" s="146" t="s">
        <v>3575</v>
      </c>
      <c r="L186" s="109"/>
      <c r="M186" s="2">
        <f t="shared" si="204"/>
        <v>0</v>
      </c>
      <c r="N186" s="2">
        <f t="shared" si="205"/>
        <v>0</v>
      </c>
      <c r="O186" s="2">
        <f t="shared" si="206"/>
        <v>0</v>
      </c>
      <c r="P186" s="2">
        <f t="shared" si="207"/>
        <v>0</v>
      </c>
    </row>
    <row r="187" spans="1:16" x14ac:dyDescent="0.3">
      <c r="A187" s="83">
        <v>740985273043</v>
      </c>
      <c r="B187" s="86" t="s">
        <v>157</v>
      </c>
      <c r="C187" s="86" t="s">
        <v>163</v>
      </c>
      <c r="D187" s="86" t="s">
        <v>170</v>
      </c>
      <c r="E187" s="86" t="s">
        <v>367</v>
      </c>
      <c r="F187" s="16">
        <v>253.27</v>
      </c>
      <c r="G187" s="90">
        <f t="shared" si="208"/>
        <v>303.92399999999998</v>
      </c>
      <c r="H187" s="90">
        <f t="shared" si="209"/>
        <v>291.26049999999998</v>
      </c>
      <c r="I187" s="90">
        <f t="shared" si="210"/>
        <v>283.66240000000005</v>
      </c>
      <c r="J187" s="90">
        <f t="shared" si="211"/>
        <v>278.59700000000004</v>
      </c>
      <c r="K187" s="159" t="s">
        <v>3576</v>
      </c>
      <c r="L187" s="109"/>
      <c r="M187" s="2">
        <f t="shared" si="204"/>
        <v>0</v>
      </c>
      <c r="N187" s="2">
        <f t="shared" si="205"/>
        <v>0</v>
      </c>
      <c r="O187" s="2">
        <f t="shared" si="206"/>
        <v>0</v>
      </c>
      <c r="P187" s="2">
        <f t="shared" si="207"/>
        <v>0</v>
      </c>
    </row>
    <row r="188" spans="1:16" hidden="1" x14ac:dyDescent="0.3">
      <c r="A188" s="83">
        <v>740985226926</v>
      </c>
      <c r="B188" s="86" t="s">
        <v>158</v>
      </c>
      <c r="C188" s="86" t="s">
        <v>163</v>
      </c>
      <c r="D188" s="86" t="s">
        <v>173</v>
      </c>
      <c r="E188" s="86" t="s">
        <v>368</v>
      </c>
      <c r="F188" s="16">
        <v>121.33</v>
      </c>
      <c r="G188" s="90">
        <f t="shared" si="208"/>
        <v>145.596</v>
      </c>
      <c r="H188" s="90">
        <f t="shared" si="209"/>
        <v>139.52949999999998</v>
      </c>
      <c r="I188" s="90">
        <f t="shared" si="210"/>
        <v>135.8896</v>
      </c>
      <c r="J188" s="90">
        <f t="shared" si="211"/>
        <v>133.46300000000002</v>
      </c>
      <c r="K188" s="146" t="s">
        <v>3575</v>
      </c>
      <c r="L188" s="109"/>
      <c r="M188" s="2">
        <f t="shared" si="204"/>
        <v>0</v>
      </c>
      <c r="N188" s="2">
        <f t="shared" si="205"/>
        <v>0</v>
      </c>
      <c r="O188" s="2">
        <f t="shared" si="206"/>
        <v>0</v>
      </c>
      <c r="P188" s="2">
        <f t="shared" si="207"/>
        <v>0</v>
      </c>
    </row>
    <row r="189" spans="1:16" hidden="1" x14ac:dyDescent="0.3">
      <c r="A189" s="83">
        <v>740985271117</v>
      </c>
      <c r="B189" s="86" t="s">
        <v>159</v>
      </c>
      <c r="C189" s="86" t="s">
        <v>163</v>
      </c>
      <c r="D189" s="86" t="s">
        <v>169</v>
      </c>
      <c r="E189" s="86" t="s">
        <v>369</v>
      </c>
      <c r="F189" s="16">
        <v>269.20999999999998</v>
      </c>
      <c r="G189" s="90">
        <f t="shared" si="208"/>
        <v>323.05199999999996</v>
      </c>
      <c r="H189" s="90">
        <f t="shared" si="209"/>
        <v>309.59149999999994</v>
      </c>
      <c r="I189" s="90">
        <f t="shared" si="210"/>
        <v>301.51519999999999</v>
      </c>
      <c r="J189" s="90">
        <f t="shared" si="211"/>
        <v>296.13100000000003</v>
      </c>
      <c r="K189" s="145" t="s">
        <v>3575</v>
      </c>
      <c r="L189" s="109"/>
      <c r="M189" s="2">
        <f t="shared" si="204"/>
        <v>0</v>
      </c>
      <c r="N189" s="2">
        <f t="shared" si="205"/>
        <v>0</v>
      </c>
      <c r="O189" s="2">
        <f t="shared" si="206"/>
        <v>0</v>
      </c>
      <c r="P189" s="2">
        <f t="shared" si="207"/>
        <v>0</v>
      </c>
    </row>
    <row r="190" spans="1:16" x14ac:dyDescent="0.3">
      <c r="A190" s="83">
        <v>740985227770</v>
      </c>
      <c r="B190" s="86" t="s">
        <v>160</v>
      </c>
      <c r="C190" s="86" t="s">
        <v>163</v>
      </c>
      <c r="D190" s="86" t="s">
        <v>179</v>
      </c>
      <c r="E190" s="86" t="s">
        <v>370</v>
      </c>
      <c r="F190" s="16">
        <v>597.84</v>
      </c>
      <c r="G190" s="90">
        <f t="shared" si="208"/>
        <v>717.40800000000002</v>
      </c>
      <c r="H190" s="90">
        <f t="shared" si="209"/>
        <v>687.51599999999996</v>
      </c>
      <c r="I190" s="90">
        <f t="shared" si="210"/>
        <v>669.58080000000007</v>
      </c>
      <c r="J190" s="90">
        <f t="shared" si="211"/>
        <v>657.62400000000014</v>
      </c>
      <c r="K190" s="158" t="s">
        <v>3576</v>
      </c>
      <c r="L190" s="109"/>
      <c r="M190" s="2">
        <f t="shared" si="204"/>
        <v>0</v>
      </c>
      <c r="N190" s="2">
        <f t="shared" si="205"/>
        <v>0</v>
      </c>
      <c r="O190" s="2">
        <f t="shared" si="206"/>
        <v>0</v>
      </c>
      <c r="P190" s="2">
        <f t="shared" si="207"/>
        <v>0</v>
      </c>
    </row>
    <row r="191" spans="1:16" x14ac:dyDescent="0.3">
      <c r="A191" s="83">
        <v>740985275054</v>
      </c>
      <c r="B191" s="86" t="s">
        <v>161</v>
      </c>
      <c r="C191" s="86" t="s">
        <v>163</v>
      </c>
      <c r="D191" s="86" t="s">
        <v>6248</v>
      </c>
      <c r="E191" s="86" t="s">
        <v>371</v>
      </c>
      <c r="F191" s="16">
        <v>675.61</v>
      </c>
      <c r="G191" s="90">
        <f t="shared" si="208"/>
        <v>810.73199999999997</v>
      </c>
      <c r="H191" s="90">
        <f t="shared" si="209"/>
        <v>776.95150000000001</v>
      </c>
      <c r="I191" s="90">
        <f t="shared" si="210"/>
        <v>756.68320000000006</v>
      </c>
      <c r="J191" s="90">
        <f t="shared" si="211"/>
        <v>743.17100000000005</v>
      </c>
      <c r="K191" s="158" t="s">
        <v>3576</v>
      </c>
      <c r="L191" s="109"/>
      <c r="M191" s="2">
        <f t="shared" si="204"/>
        <v>0</v>
      </c>
      <c r="N191" s="2">
        <f t="shared" si="205"/>
        <v>0</v>
      </c>
      <c r="O191" s="2">
        <f t="shared" si="206"/>
        <v>0</v>
      </c>
      <c r="P191" s="2">
        <f t="shared" si="207"/>
        <v>0</v>
      </c>
    </row>
    <row r="192" spans="1:16" x14ac:dyDescent="0.3">
      <c r="A192" s="83">
        <v>740985280263</v>
      </c>
      <c r="B192" s="86" t="s">
        <v>162</v>
      </c>
      <c r="C192" s="86" t="s">
        <v>163</v>
      </c>
      <c r="D192" s="86" t="s">
        <v>165</v>
      </c>
      <c r="E192" s="86" t="s">
        <v>372</v>
      </c>
      <c r="F192" s="16">
        <v>129.11000000000001</v>
      </c>
      <c r="G192" s="90">
        <f t="shared" ref="G192:G193" si="212">F192*1.2</f>
        <v>154.93200000000002</v>
      </c>
      <c r="H192" s="90">
        <f t="shared" si="209"/>
        <v>148.47650000000002</v>
      </c>
      <c r="I192" s="90">
        <f t="shared" si="210"/>
        <v>144.60320000000002</v>
      </c>
      <c r="J192" s="90">
        <f t="shared" si="211"/>
        <v>142.02100000000002</v>
      </c>
      <c r="K192" s="158" t="s">
        <v>3576</v>
      </c>
      <c r="L192" s="109"/>
      <c r="M192" s="2">
        <f t="shared" si="204"/>
        <v>0</v>
      </c>
      <c r="N192" s="2">
        <f t="shared" si="205"/>
        <v>0</v>
      </c>
      <c r="O192" s="2">
        <f t="shared" si="206"/>
        <v>0</v>
      </c>
      <c r="P192" s="2">
        <f t="shared" si="207"/>
        <v>0</v>
      </c>
    </row>
    <row r="193" spans="1:16" hidden="1" x14ac:dyDescent="0.3">
      <c r="A193" s="84">
        <v>740985280324</v>
      </c>
      <c r="B193" s="87" t="s">
        <v>3603</v>
      </c>
      <c r="C193" s="87" t="s">
        <v>163</v>
      </c>
      <c r="D193" s="87" t="s">
        <v>165</v>
      </c>
      <c r="E193" s="87" t="s">
        <v>3604</v>
      </c>
      <c r="F193" s="18">
        <v>289.60000000000002</v>
      </c>
      <c r="G193" s="91">
        <f t="shared" si="212"/>
        <v>347.52000000000004</v>
      </c>
      <c r="H193" s="91">
        <f t="shared" si="209"/>
        <v>333.04</v>
      </c>
      <c r="I193" s="91">
        <f t="shared" si="210"/>
        <v>324.35200000000003</v>
      </c>
      <c r="J193" s="91">
        <f t="shared" si="211"/>
        <v>318.56000000000006</v>
      </c>
      <c r="K193" s="147" t="s">
        <v>3575</v>
      </c>
      <c r="L193" s="110"/>
      <c r="M193" s="2">
        <f t="shared" si="204"/>
        <v>0</v>
      </c>
      <c r="N193" s="2">
        <f t="shared" si="205"/>
        <v>0</v>
      </c>
      <c r="O193" s="2">
        <f t="shared" si="206"/>
        <v>0</v>
      </c>
      <c r="P193" s="2">
        <f t="shared" si="207"/>
        <v>0</v>
      </c>
    </row>
    <row r="194" spans="1:16" ht="20.399999999999999" customHeight="1" x14ac:dyDescent="0.4">
      <c r="A194" s="92" t="s">
        <v>8647</v>
      </c>
      <c r="B194" s="94"/>
      <c r="C194" s="95"/>
      <c r="D194" s="95"/>
      <c r="E194" s="96"/>
      <c r="F194" s="139"/>
      <c r="G194" s="97"/>
      <c r="H194" s="98"/>
      <c r="I194" s="98"/>
      <c r="J194" s="98"/>
      <c r="K194" s="95"/>
      <c r="L194" s="99"/>
      <c r="M194" s="2">
        <f t="shared" ref="M194:M195" si="213">G194*L194</f>
        <v>0</v>
      </c>
      <c r="N194" s="2">
        <f t="shared" ref="N194:N195" si="214">H194*L194</f>
        <v>0</v>
      </c>
      <c r="O194" s="2">
        <f t="shared" ref="O194:O195" si="215">I194*L194</f>
        <v>0</v>
      </c>
      <c r="P194" s="2">
        <f t="shared" ref="P194:P195" si="216">J194*L194</f>
        <v>0</v>
      </c>
    </row>
    <row r="195" spans="1:16" hidden="1" x14ac:dyDescent="0.3">
      <c r="A195" s="84">
        <v>8594046796215</v>
      </c>
      <c r="B195" s="87" t="s">
        <v>8648</v>
      </c>
      <c r="C195" s="87" t="s">
        <v>8647</v>
      </c>
      <c r="D195" s="87" t="s">
        <v>923</v>
      </c>
      <c r="E195" s="87" t="s">
        <v>8649</v>
      </c>
      <c r="F195" s="18">
        <v>48.48</v>
      </c>
      <c r="G195" s="91">
        <f t="shared" ref="G195" si="217">F195*1.2</f>
        <v>58.175999999999995</v>
      </c>
      <c r="H195" s="91">
        <f t="shared" ref="H195" si="218">F195*1.15</f>
        <v>55.751999999999995</v>
      </c>
      <c r="I195" s="91">
        <f t="shared" ref="I195" si="219">F195*1.12</f>
        <v>54.297600000000003</v>
      </c>
      <c r="J195" s="91">
        <f t="shared" ref="J195" si="220">F195*1.1</f>
        <v>53.328000000000003</v>
      </c>
      <c r="K195" s="147" t="s">
        <v>3575</v>
      </c>
      <c r="L195" s="110"/>
      <c r="M195" s="2">
        <f t="shared" si="213"/>
        <v>0</v>
      </c>
      <c r="N195" s="2">
        <f t="shared" si="214"/>
        <v>0</v>
      </c>
      <c r="O195" s="2">
        <f t="shared" si="215"/>
        <v>0</v>
      </c>
      <c r="P195" s="2">
        <f t="shared" si="216"/>
        <v>0</v>
      </c>
    </row>
    <row r="196" spans="1:16" hidden="1" x14ac:dyDescent="0.3">
      <c r="A196" s="84">
        <v>8594046793214</v>
      </c>
      <c r="B196" s="87" t="s">
        <v>8650</v>
      </c>
      <c r="C196" s="87" t="s">
        <v>8647</v>
      </c>
      <c r="D196" s="87" t="s">
        <v>923</v>
      </c>
      <c r="E196" s="87" t="s">
        <v>8651</v>
      </c>
      <c r="F196" s="18">
        <v>48.48</v>
      </c>
      <c r="G196" s="91">
        <f t="shared" ref="G196" si="221">F196*1.2</f>
        <v>58.175999999999995</v>
      </c>
      <c r="H196" s="91">
        <f t="shared" ref="H196" si="222">F196*1.15</f>
        <v>55.751999999999995</v>
      </c>
      <c r="I196" s="91">
        <f t="shared" ref="I196" si="223">F196*1.12</f>
        <v>54.297600000000003</v>
      </c>
      <c r="J196" s="91">
        <f t="shared" ref="J196" si="224">F196*1.1</f>
        <v>53.328000000000003</v>
      </c>
      <c r="K196" s="147" t="s">
        <v>3575</v>
      </c>
      <c r="L196" s="110"/>
      <c r="M196" s="2">
        <f t="shared" ref="M196" si="225">G196*L196</f>
        <v>0</v>
      </c>
      <c r="N196" s="2">
        <f t="shared" ref="N196" si="226">H196*L196</f>
        <v>0</v>
      </c>
      <c r="O196" s="2">
        <f t="shared" ref="O196" si="227">I196*L196</f>
        <v>0</v>
      </c>
      <c r="P196" s="2">
        <f t="shared" ref="P196" si="228">J196*L196</f>
        <v>0</v>
      </c>
    </row>
    <row r="197" spans="1:16" hidden="1" x14ac:dyDescent="0.3">
      <c r="A197" s="84">
        <v>8594046796222</v>
      </c>
      <c r="B197" s="87" t="s">
        <v>8652</v>
      </c>
      <c r="C197" s="87" t="s">
        <v>8647</v>
      </c>
      <c r="D197" s="87" t="s">
        <v>923</v>
      </c>
      <c r="E197" s="87" t="s">
        <v>8653</v>
      </c>
      <c r="F197" s="18">
        <v>48.48</v>
      </c>
      <c r="G197" s="91">
        <f t="shared" ref="G197" si="229">F197*1.2</f>
        <v>58.175999999999995</v>
      </c>
      <c r="H197" s="91">
        <f t="shared" ref="H197" si="230">F197*1.15</f>
        <v>55.751999999999995</v>
      </c>
      <c r="I197" s="91">
        <f t="shared" ref="I197" si="231">F197*1.12</f>
        <v>54.297600000000003</v>
      </c>
      <c r="J197" s="91">
        <f t="shared" ref="J197" si="232">F197*1.1</f>
        <v>53.328000000000003</v>
      </c>
      <c r="K197" s="147" t="s">
        <v>3575</v>
      </c>
      <c r="L197" s="110"/>
      <c r="M197" s="2">
        <f t="shared" ref="M197" si="233">G197*L197</f>
        <v>0</v>
      </c>
      <c r="N197" s="2">
        <f t="shared" ref="N197" si="234">H197*L197</f>
        <v>0</v>
      </c>
      <c r="O197" s="2">
        <f t="shared" ref="O197" si="235">I197*L197</f>
        <v>0</v>
      </c>
      <c r="P197" s="2">
        <f t="shared" ref="P197" si="236">J197*L197</f>
        <v>0</v>
      </c>
    </row>
    <row r="198" spans="1:16" ht="20.399999999999999" customHeight="1" x14ac:dyDescent="0.4">
      <c r="A198" s="92" t="s">
        <v>4900</v>
      </c>
      <c r="B198" s="94"/>
      <c r="C198" s="95"/>
      <c r="D198" s="95"/>
      <c r="E198" s="96"/>
      <c r="F198" s="139"/>
      <c r="G198" s="97"/>
      <c r="H198" s="98"/>
      <c r="I198" s="98"/>
      <c r="J198" s="98"/>
      <c r="K198" s="95"/>
      <c r="L198" s="99"/>
      <c r="M198" s="2">
        <f t="shared" si="204"/>
        <v>0</v>
      </c>
      <c r="N198" s="2">
        <f t="shared" si="205"/>
        <v>0</v>
      </c>
      <c r="O198" s="2">
        <f t="shared" si="206"/>
        <v>0</v>
      </c>
      <c r="P198" s="2">
        <f t="shared" si="207"/>
        <v>0</v>
      </c>
    </row>
    <row r="199" spans="1:16" hidden="1" x14ac:dyDescent="0.3">
      <c r="A199" s="82">
        <v>8690506390921</v>
      </c>
      <c r="B199" s="85" t="s">
        <v>4902</v>
      </c>
      <c r="C199" s="85" t="s">
        <v>4900</v>
      </c>
      <c r="D199" s="85" t="s">
        <v>4901</v>
      </c>
      <c r="E199" s="85" t="s">
        <v>4903</v>
      </c>
      <c r="F199" s="20">
        <v>82</v>
      </c>
      <c r="G199" s="89">
        <f t="shared" ref="G199:G204" si="237">F199*1.25</f>
        <v>102.5</v>
      </c>
      <c r="H199" s="89">
        <f t="shared" ref="H199:H204" si="238">F199*1.2</f>
        <v>98.399999999999991</v>
      </c>
      <c r="I199" s="89">
        <f t="shared" ref="I199:I204" si="239">F199*1.15</f>
        <v>94.3</v>
      </c>
      <c r="J199" s="89">
        <f t="shared" ref="J199:J204" si="240">F199*1.12</f>
        <v>91.84</v>
      </c>
      <c r="K199" s="148" t="s">
        <v>3575</v>
      </c>
      <c r="L199" s="108"/>
      <c r="M199" s="2">
        <f t="shared" si="204"/>
        <v>0</v>
      </c>
      <c r="N199" s="2">
        <f t="shared" si="205"/>
        <v>0</v>
      </c>
      <c r="O199" s="2">
        <f t="shared" si="206"/>
        <v>0</v>
      </c>
      <c r="P199" s="2">
        <f t="shared" si="207"/>
        <v>0</v>
      </c>
    </row>
    <row r="200" spans="1:16" hidden="1" x14ac:dyDescent="0.3">
      <c r="A200" s="83">
        <v>8690506390907</v>
      </c>
      <c r="B200" s="86" t="s">
        <v>4904</v>
      </c>
      <c r="C200" s="86" t="s">
        <v>4900</v>
      </c>
      <c r="D200" s="86" t="s">
        <v>4901</v>
      </c>
      <c r="E200" s="113" t="s">
        <v>5060</v>
      </c>
      <c r="F200" s="16">
        <v>82</v>
      </c>
      <c r="G200" s="90">
        <f t="shared" si="237"/>
        <v>102.5</v>
      </c>
      <c r="H200" s="90">
        <f t="shared" si="238"/>
        <v>98.399999999999991</v>
      </c>
      <c r="I200" s="90">
        <f t="shared" si="239"/>
        <v>94.3</v>
      </c>
      <c r="J200" s="90">
        <f t="shared" si="240"/>
        <v>91.84</v>
      </c>
      <c r="K200" s="145" t="s">
        <v>3575</v>
      </c>
      <c r="L200" s="109"/>
      <c r="M200" s="2">
        <f t="shared" si="204"/>
        <v>0</v>
      </c>
      <c r="N200" s="2">
        <f t="shared" si="205"/>
        <v>0</v>
      </c>
      <c r="O200" s="2">
        <f t="shared" si="206"/>
        <v>0</v>
      </c>
      <c r="P200" s="2">
        <f t="shared" si="207"/>
        <v>0</v>
      </c>
    </row>
    <row r="201" spans="1:16" hidden="1" x14ac:dyDescent="0.3">
      <c r="A201" s="83">
        <v>8690506486341</v>
      </c>
      <c r="B201" s="86" t="s">
        <v>4905</v>
      </c>
      <c r="C201" s="86" t="s">
        <v>4900</v>
      </c>
      <c r="D201" s="86" t="s">
        <v>4901</v>
      </c>
      <c r="E201" s="113" t="s">
        <v>5061</v>
      </c>
      <c r="F201" s="16">
        <v>82</v>
      </c>
      <c r="G201" s="90">
        <f t="shared" si="237"/>
        <v>102.5</v>
      </c>
      <c r="H201" s="90">
        <f t="shared" si="238"/>
        <v>98.399999999999991</v>
      </c>
      <c r="I201" s="90">
        <f t="shared" si="239"/>
        <v>94.3</v>
      </c>
      <c r="J201" s="90">
        <f t="shared" si="240"/>
        <v>91.84</v>
      </c>
      <c r="K201" s="145" t="s">
        <v>3575</v>
      </c>
      <c r="L201" s="109"/>
      <c r="M201" s="2">
        <f t="shared" si="204"/>
        <v>0</v>
      </c>
      <c r="N201" s="2">
        <f t="shared" si="205"/>
        <v>0</v>
      </c>
      <c r="O201" s="2">
        <f t="shared" si="206"/>
        <v>0</v>
      </c>
      <c r="P201" s="2">
        <f t="shared" si="207"/>
        <v>0</v>
      </c>
    </row>
    <row r="202" spans="1:16" hidden="1" x14ac:dyDescent="0.3">
      <c r="A202" s="83">
        <v>8690506477264</v>
      </c>
      <c r="B202" s="86" t="s">
        <v>4906</v>
      </c>
      <c r="C202" s="86" t="s">
        <v>4900</v>
      </c>
      <c r="D202" s="86" t="s">
        <v>4901</v>
      </c>
      <c r="E202" s="113" t="s">
        <v>4907</v>
      </c>
      <c r="F202" s="16">
        <v>82</v>
      </c>
      <c r="G202" s="90">
        <f t="shared" si="237"/>
        <v>102.5</v>
      </c>
      <c r="H202" s="90">
        <f t="shared" si="238"/>
        <v>98.399999999999991</v>
      </c>
      <c r="I202" s="90">
        <f t="shared" si="239"/>
        <v>94.3</v>
      </c>
      <c r="J202" s="90">
        <f t="shared" si="240"/>
        <v>91.84</v>
      </c>
      <c r="K202" s="145" t="s">
        <v>3575</v>
      </c>
      <c r="L202" s="109"/>
      <c r="M202" s="2">
        <f t="shared" si="204"/>
        <v>0</v>
      </c>
      <c r="N202" s="2">
        <f t="shared" si="205"/>
        <v>0</v>
      </c>
      <c r="O202" s="2">
        <f t="shared" si="206"/>
        <v>0</v>
      </c>
      <c r="P202" s="2">
        <f t="shared" si="207"/>
        <v>0</v>
      </c>
    </row>
    <row r="203" spans="1:16" hidden="1" x14ac:dyDescent="0.3">
      <c r="A203" s="83">
        <v>8690506094126</v>
      </c>
      <c r="B203" s="86" t="s">
        <v>4908</v>
      </c>
      <c r="C203" s="86" t="s">
        <v>4900</v>
      </c>
      <c r="D203" s="86" t="s">
        <v>4901</v>
      </c>
      <c r="E203" s="113" t="s">
        <v>5062</v>
      </c>
      <c r="F203" s="16">
        <v>27.15</v>
      </c>
      <c r="G203" s="90">
        <f t="shared" si="237"/>
        <v>33.9375</v>
      </c>
      <c r="H203" s="90">
        <f t="shared" si="238"/>
        <v>32.58</v>
      </c>
      <c r="I203" s="90">
        <f t="shared" si="239"/>
        <v>31.222499999999997</v>
      </c>
      <c r="J203" s="90">
        <f t="shared" si="240"/>
        <v>30.408000000000001</v>
      </c>
      <c r="K203" s="145" t="s">
        <v>3575</v>
      </c>
      <c r="L203" s="109"/>
      <c r="M203" s="2">
        <f t="shared" si="204"/>
        <v>0</v>
      </c>
      <c r="N203" s="2">
        <f t="shared" si="205"/>
        <v>0</v>
      </c>
      <c r="O203" s="2">
        <f t="shared" si="206"/>
        <v>0</v>
      </c>
      <c r="P203" s="2">
        <f t="shared" si="207"/>
        <v>0</v>
      </c>
    </row>
    <row r="204" spans="1:16" hidden="1" x14ac:dyDescent="0.3">
      <c r="A204" s="84">
        <v>8690506094515</v>
      </c>
      <c r="B204" s="87" t="s">
        <v>4909</v>
      </c>
      <c r="C204" s="87" t="s">
        <v>4900</v>
      </c>
      <c r="D204" s="87" t="s">
        <v>4901</v>
      </c>
      <c r="E204" s="114" t="s">
        <v>4910</v>
      </c>
      <c r="F204" s="18">
        <v>27.15</v>
      </c>
      <c r="G204" s="91">
        <f t="shared" si="237"/>
        <v>33.9375</v>
      </c>
      <c r="H204" s="91">
        <f t="shared" si="238"/>
        <v>32.58</v>
      </c>
      <c r="I204" s="91">
        <f t="shared" si="239"/>
        <v>31.222499999999997</v>
      </c>
      <c r="J204" s="91">
        <f t="shared" si="240"/>
        <v>30.408000000000001</v>
      </c>
      <c r="K204" s="154" t="s">
        <v>3575</v>
      </c>
      <c r="L204" s="110"/>
      <c r="M204" s="2">
        <f t="shared" si="204"/>
        <v>0</v>
      </c>
      <c r="N204" s="2">
        <f t="shared" si="205"/>
        <v>0</v>
      </c>
      <c r="O204" s="2">
        <f t="shared" si="206"/>
        <v>0</v>
      </c>
      <c r="P204" s="2">
        <f t="shared" si="207"/>
        <v>0</v>
      </c>
    </row>
    <row r="205" spans="1:16" ht="19.2" customHeight="1" x14ac:dyDescent="0.4">
      <c r="A205" s="92" t="s">
        <v>4452</v>
      </c>
      <c r="B205" s="94"/>
      <c r="C205" s="95"/>
      <c r="D205" s="95"/>
      <c r="E205" s="96"/>
      <c r="F205" s="139"/>
      <c r="G205" s="97"/>
      <c r="H205" s="98"/>
      <c r="I205" s="98"/>
      <c r="J205" s="98"/>
      <c r="K205" s="95"/>
      <c r="L205" s="99"/>
      <c r="M205" s="2">
        <f t="shared" si="204"/>
        <v>0</v>
      </c>
      <c r="N205" s="2">
        <f t="shared" si="205"/>
        <v>0</v>
      </c>
      <c r="O205" s="2">
        <f t="shared" si="206"/>
        <v>0</v>
      </c>
      <c r="P205" s="2">
        <f t="shared" si="207"/>
        <v>0</v>
      </c>
    </row>
    <row r="206" spans="1:16" hidden="1" x14ac:dyDescent="0.3">
      <c r="A206" s="115" t="s">
        <v>5556</v>
      </c>
      <c r="B206" s="85" t="s">
        <v>4456</v>
      </c>
      <c r="C206" s="85" t="s">
        <v>4452</v>
      </c>
      <c r="D206" s="85" t="s">
        <v>4454</v>
      </c>
      <c r="E206" s="85" t="s">
        <v>4457</v>
      </c>
      <c r="F206" s="25">
        <v>146.05000000000001</v>
      </c>
      <c r="G206" s="89">
        <f t="shared" ref="G206:G228" si="241">F206*1.3</f>
        <v>189.86500000000001</v>
      </c>
      <c r="H206" s="89">
        <f t="shared" ref="H206:H228" si="242">F206*1.25</f>
        <v>182.5625</v>
      </c>
      <c r="I206" s="89">
        <f t="shared" ref="I206:I228" si="243">F206*1.2</f>
        <v>175.26000000000002</v>
      </c>
      <c r="J206" s="89">
        <f t="shared" ref="J206:J228" si="244">F206*1.15</f>
        <v>167.95750000000001</v>
      </c>
      <c r="K206" s="149" t="s">
        <v>3575</v>
      </c>
      <c r="L206" s="108"/>
      <c r="M206" s="2">
        <f t="shared" si="204"/>
        <v>0</v>
      </c>
      <c r="N206" s="2">
        <f t="shared" si="205"/>
        <v>0</v>
      </c>
      <c r="O206" s="2">
        <f t="shared" si="206"/>
        <v>0</v>
      </c>
      <c r="P206" s="2">
        <f t="shared" si="207"/>
        <v>0</v>
      </c>
    </row>
    <row r="207" spans="1:16" x14ac:dyDescent="0.3">
      <c r="A207" s="116" t="s">
        <v>5557</v>
      </c>
      <c r="B207" s="86" t="s">
        <v>4458</v>
      </c>
      <c r="C207" s="86" t="s">
        <v>4452</v>
      </c>
      <c r="D207" s="86" t="s">
        <v>4454</v>
      </c>
      <c r="E207" s="86" t="s">
        <v>4459</v>
      </c>
      <c r="F207" s="19">
        <v>198.73</v>
      </c>
      <c r="G207" s="90">
        <f t="shared" si="241"/>
        <v>258.34899999999999</v>
      </c>
      <c r="H207" s="90">
        <f t="shared" si="242"/>
        <v>248.41249999999999</v>
      </c>
      <c r="I207" s="90">
        <f t="shared" si="243"/>
        <v>238.47599999999997</v>
      </c>
      <c r="J207" s="90">
        <f t="shared" si="244"/>
        <v>228.53949999999998</v>
      </c>
      <c r="K207" s="160" t="s">
        <v>3576</v>
      </c>
      <c r="L207" s="109"/>
      <c r="M207" s="2">
        <f t="shared" si="204"/>
        <v>0</v>
      </c>
      <c r="N207" s="2">
        <f t="shared" si="205"/>
        <v>0</v>
      </c>
      <c r="O207" s="2">
        <f t="shared" si="206"/>
        <v>0</v>
      </c>
      <c r="P207" s="2">
        <f t="shared" si="207"/>
        <v>0</v>
      </c>
    </row>
    <row r="208" spans="1:16" x14ac:dyDescent="0.3">
      <c r="A208" s="116" t="s">
        <v>5558</v>
      </c>
      <c r="B208" s="86" t="s">
        <v>4460</v>
      </c>
      <c r="C208" s="86" t="s">
        <v>4452</v>
      </c>
      <c r="D208" s="86" t="s">
        <v>4454</v>
      </c>
      <c r="E208" s="86" t="s">
        <v>4461</v>
      </c>
      <c r="F208" s="19">
        <v>156.1</v>
      </c>
      <c r="G208" s="90">
        <f t="shared" si="241"/>
        <v>202.93</v>
      </c>
      <c r="H208" s="90">
        <f t="shared" si="242"/>
        <v>195.125</v>
      </c>
      <c r="I208" s="90">
        <f t="shared" si="243"/>
        <v>187.32</v>
      </c>
      <c r="J208" s="90">
        <f t="shared" si="244"/>
        <v>179.51499999999999</v>
      </c>
      <c r="K208" s="160" t="s">
        <v>3576</v>
      </c>
      <c r="L208" s="109"/>
      <c r="M208" s="2">
        <f t="shared" si="204"/>
        <v>0</v>
      </c>
      <c r="N208" s="2">
        <f t="shared" si="205"/>
        <v>0</v>
      </c>
      <c r="O208" s="2">
        <f t="shared" si="206"/>
        <v>0</v>
      </c>
      <c r="P208" s="2">
        <f t="shared" si="207"/>
        <v>0</v>
      </c>
    </row>
    <row r="209" spans="1:16" x14ac:dyDescent="0.3">
      <c r="A209" s="117" t="s">
        <v>5559</v>
      </c>
      <c r="B209" s="113" t="s">
        <v>4465</v>
      </c>
      <c r="C209" s="86" t="s">
        <v>4452</v>
      </c>
      <c r="D209" s="86" t="s">
        <v>4454</v>
      </c>
      <c r="E209" s="86" t="s">
        <v>4464</v>
      </c>
      <c r="F209" s="19">
        <v>81.45</v>
      </c>
      <c r="G209" s="90">
        <f t="shared" si="241"/>
        <v>105.88500000000001</v>
      </c>
      <c r="H209" s="90">
        <f t="shared" si="242"/>
        <v>101.8125</v>
      </c>
      <c r="I209" s="90">
        <f t="shared" si="243"/>
        <v>97.74</v>
      </c>
      <c r="J209" s="90">
        <f t="shared" si="244"/>
        <v>93.66749999999999</v>
      </c>
      <c r="K209" s="160" t="s">
        <v>3576</v>
      </c>
      <c r="L209" s="109"/>
      <c r="M209" s="2">
        <f t="shared" si="204"/>
        <v>0</v>
      </c>
      <c r="N209" s="2">
        <f t="shared" si="205"/>
        <v>0</v>
      </c>
      <c r="O209" s="2">
        <f t="shared" si="206"/>
        <v>0</v>
      </c>
      <c r="P209" s="2">
        <f t="shared" si="207"/>
        <v>0</v>
      </c>
    </row>
    <row r="210" spans="1:16" x14ac:dyDescent="0.3">
      <c r="A210" s="116" t="s">
        <v>5560</v>
      </c>
      <c r="B210" s="86" t="s">
        <v>4462</v>
      </c>
      <c r="C210" s="86" t="s">
        <v>4452</v>
      </c>
      <c r="D210" s="86" t="s">
        <v>4454</v>
      </c>
      <c r="E210" s="86" t="s">
        <v>4463</v>
      </c>
      <c r="F210" s="19">
        <v>155.33000000000001</v>
      </c>
      <c r="G210" s="90">
        <f t="shared" si="241"/>
        <v>201.92900000000003</v>
      </c>
      <c r="H210" s="90">
        <f t="shared" si="242"/>
        <v>194.16250000000002</v>
      </c>
      <c r="I210" s="90">
        <f t="shared" si="243"/>
        <v>186.39600000000002</v>
      </c>
      <c r="J210" s="90">
        <f t="shared" si="244"/>
        <v>178.62950000000001</v>
      </c>
      <c r="K210" s="160" t="s">
        <v>3576</v>
      </c>
      <c r="L210" s="109"/>
      <c r="M210" s="2">
        <f t="shared" si="204"/>
        <v>0</v>
      </c>
      <c r="N210" s="2">
        <f t="shared" si="205"/>
        <v>0</v>
      </c>
      <c r="O210" s="2">
        <f t="shared" si="206"/>
        <v>0</v>
      </c>
      <c r="P210" s="2">
        <f t="shared" si="207"/>
        <v>0</v>
      </c>
    </row>
    <row r="211" spans="1:16" hidden="1" x14ac:dyDescent="0.3">
      <c r="A211" s="116" t="s">
        <v>5561</v>
      </c>
      <c r="B211" s="86" t="s">
        <v>4466</v>
      </c>
      <c r="C211" s="86" t="s">
        <v>4452</v>
      </c>
      <c r="D211" s="86" t="s">
        <v>4454</v>
      </c>
      <c r="E211" s="86" t="s">
        <v>4455</v>
      </c>
      <c r="F211" s="19">
        <v>198.73</v>
      </c>
      <c r="G211" s="90">
        <f t="shared" si="241"/>
        <v>258.34899999999999</v>
      </c>
      <c r="H211" s="90">
        <f t="shared" si="242"/>
        <v>248.41249999999999</v>
      </c>
      <c r="I211" s="90">
        <f t="shared" si="243"/>
        <v>238.47599999999997</v>
      </c>
      <c r="J211" s="90">
        <f t="shared" si="244"/>
        <v>228.53949999999998</v>
      </c>
      <c r="K211" s="151" t="s">
        <v>3575</v>
      </c>
      <c r="L211" s="109"/>
      <c r="M211" s="2">
        <f t="shared" si="204"/>
        <v>0</v>
      </c>
      <c r="N211" s="2">
        <f t="shared" si="205"/>
        <v>0</v>
      </c>
      <c r="O211" s="2">
        <f t="shared" si="206"/>
        <v>0</v>
      </c>
      <c r="P211" s="2">
        <f t="shared" si="207"/>
        <v>0</v>
      </c>
    </row>
    <row r="212" spans="1:16" hidden="1" x14ac:dyDescent="0.3">
      <c r="A212" s="116" t="s">
        <v>5562</v>
      </c>
      <c r="B212" s="86" t="s">
        <v>4600</v>
      </c>
      <c r="C212" s="86" t="s">
        <v>4452</v>
      </c>
      <c r="D212" s="86" t="s">
        <v>4454</v>
      </c>
      <c r="E212" s="86" t="s">
        <v>4601</v>
      </c>
      <c r="F212" s="19">
        <v>221.12</v>
      </c>
      <c r="G212" s="90">
        <f t="shared" si="241"/>
        <v>287.45600000000002</v>
      </c>
      <c r="H212" s="90">
        <f t="shared" si="242"/>
        <v>276.39999999999998</v>
      </c>
      <c r="I212" s="90">
        <f t="shared" si="243"/>
        <v>265.34399999999999</v>
      </c>
      <c r="J212" s="90">
        <f t="shared" si="244"/>
        <v>254.28799999999998</v>
      </c>
      <c r="K212" s="150" t="s">
        <v>3575</v>
      </c>
      <c r="L212" s="109"/>
      <c r="M212" s="2">
        <f t="shared" si="204"/>
        <v>0</v>
      </c>
      <c r="N212" s="2">
        <f t="shared" si="205"/>
        <v>0</v>
      </c>
      <c r="O212" s="2">
        <f t="shared" si="206"/>
        <v>0</v>
      </c>
      <c r="P212" s="2">
        <f t="shared" si="207"/>
        <v>0</v>
      </c>
    </row>
    <row r="213" spans="1:16" hidden="1" x14ac:dyDescent="0.3">
      <c r="A213" s="116" t="s">
        <v>6558</v>
      </c>
      <c r="B213" s="86" t="s">
        <v>6556</v>
      </c>
      <c r="C213" s="86" t="s">
        <v>4452</v>
      </c>
      <c r="D213" s="86" t="s">
        <v>4454</v>
      </c>
      <c r="E213" s="86" t="s">
        <v>6557</v>
      </c>
      <c r="F213" s="19">
        <v>199.18</v>
      </c>
      <c r="G213" s="90">
        <f t="shared" ref="G213" si="245">F213*1.3</f>
        <v>258.93400000000003</v>
      </c>
      <c r="H213" s="90">
        <f t="shared" ref="H213" si="246">F213*1.25</f>
        <v>248.97500000000002</v>
      </c>
      <c r="I213" s="90">
        <f t="shared" ref="I213" si="247">F213*1.2</f>
        <v>239.01599999999999</v>
      </c>
      <c r="J213" s="90">
        <f t="shared" ref="J213" si="248">F213*1.15</f>
        <v>229.05699999999999</v>
      </c>
      <c r="K213" s="150" t="s">
        <v>3575</v>
      </c>
      <c r="L213" s="109"/>
      <c r="M213" s="2">
        <f t="shared" ref="M213" si="249">G213*L213</f>
        <v>0</v>
      </c>
      <c r="N213" s="2">
        <f t="shared" ref="N213" si="250">H213*L213</f>
        <v>0</v>
      </c>
      <c r="O213" s="2">
        <f t="shared" ref="O213" si="251">I213*L213</f>
        <v>0</v>
      </c>
      <c r="P213" s="2">
        <f t="shared" ref="P213" si="252">J213*L213</f>
        <v>0</v>
      </c>
    </row>
    <row r="214" spans="1:16" x14ac:dyDescent="0.3">
      <c r="A214" s="116" t="s">
        <v>5563</v>
      </c>
      <c r="B214" s="86" t="s">
        <v>4467</v>
      </c>
      <c r="C214" s="86" t="s">
        <v>4452</v>
      </c>
      <c r="D214" s="86" t="s">
        <v>4454</v>
      </c>
      <c r="E214" s="86" t="s">
        <v>4468</v>
      </c>
      <c r="F214" s="19">
        <v>157.6</v>
      </c>
      <c r="G214" s="90">
        <f t="shared" si="241"/>
        <v>204.88</v>
      </c>
      <c r="H214" s="90">
        <f t="shared" si="242"/>
        <v>197</v>
      </c>
      <c r="I214" s="90">
        <f t="shared" si="243"/>
        <v>189.11999999999998</v>
      </c>
      <c r="J214" s="90">
        <f t="shared" si="244"/>
        <v>181.23999999999998</v>
      </c>
      <c r="K214" s="161" t="s">
        <v>3576</v>
      </c>
      <c r="L214" s="109"/>
      <c r="M214" s="2">
        <f t="shared" si="204"/>
        <v>0</v>
      </c>
      <c r="N214" s="2">
        <f t="shared" si="205"/>
        <v>0</v>
      </c>
      <c r="O214" s="2">
        <f t="shared" si="206"/>
        <v>0</v>
      </c>
      <c r="P214" s="2">
        <f t="shared" si="207"/>
        <v>0</v>
      </c>
    </row>
    <row r="215" spans="1:16" hidden="1" x14ac:dyDescent="0.3">
      <c r="A215" s="116" t="s">
        <v>5564</v>
      </c>
      <c r="B215" s="86" t="s">
        <v>4469</v>
      </c>
      <c r="C215" s="86" t="s">
        <v>4452</v>
      </c>
      <c r="D215" s="86" t="s">
        <v>4454</v>
      </c>
      <c r="E215" s="86" t="s">
        <v>4470</v>
      </c>
      <c r="F215" s="19">
        <v>157.55000000000001</v>
      </c>
      <c r="G215" s="90">
        <f t="shared" si="241"/>
        <v>204.81500000000003</v>
      </c>
      <c r="H215" s="90">
        <f t="shared" si="242"/>
        <v>196.9375</v>
      </c>
      <c r="I215" s="90">
        <f t="shared" si="243"/>
        <v>189.06</v>
      </c>
      <c r="J215" s="90">
        <f t="shared" si="244"/>
        <v>181.1825</v>
      </c>
      <c r="K215" s="151" t="s">
        <v>3575</v>
      </c>
      <c r="L215" s="109"/>
      <c r="M215" s="2">
        <f t="shared" si="204"/>
        <v>0</v>
      </c>
      <c r="N215" s="2">
        <f t="shared" si="205"/>
        <v>0</v>
      </c>
      <c r="O215" s="2">
        <f t="shared" si="206"/>
        <v>0</v>
      </c>
      <c r="P215" s="2">
        <f t="shared" si="207"/>
        <v>0</v>
      </c>
    </row>
    <row r="216" spans="1:16" x14ac:dyDescent="0.3">
      <c r="A216" s="116" t="s">
        <v>5565</v>
      </c>
      <c r="B216" s="86" t="s">
        <v>4471</v>
      </c>
      <c r="C216" s="86" t="s">
        <v>4452</v>
      </c>
      <c r="D216" s="86" t="s">
        <v>4454</v>
      </c>
      <c r="E216" s="86" t="s">
        <v>4463</v>
      </c>
      <c r="F216" s="19">
        <v>157.55000000000001</v>
      </c>
      <c r="G216" s="90">
        <f t="shared" si="241"/>
        <v>204.81500000000003</v>
      </c>
      <c r="H216" s="90">
        <f t="shared" si="242"/>
        <v>196.9375</v>
      </c>
      <c r="I216" s="90">
        <f t="shared" si="243"/>
        <v>189.06</v>
      </c>
      <c r="J216" s="90">
        <f t="shared" si="244"/>
        <v>181.1825</v>
      </c>
      <c r="K216" s="160" t="s">
        <v>3576</v>
      </c>
      <c r="L216" s="109"/>
      <c r="M216" s="2">
        <f t="shared" si="204"/>
        <v>0</v>
      </c>
      <c r="N216" s="2">
        <f t="shared" si="205"/>
        <v>0</v>
      </c>
      <c r="O216" s="2">
        <f t="shared" si="206"/>
        <v>0</v>
      </c>
      <c r="P216" s="2">
        <f t="shared" si="207"/>
        <v>0</v>
      </c>
    </row>
    <row r="217" spans="1:16" x14ac:dyDescent="0.3">
      <c r="A217" s="83">
        <v>742797871844</v>
      </c>
      <c r="B217" s="86" t="s">
        <v>4602</v>
      </c>
      <c r="C217" s="86" t="s">
        <v>4452</v>
      </c>
      <c r="D217" s="86" t="s">
        <v>4603</v>
      </c>
      <c r="E217" s="86" t="s">
        <v>4604</v>
      </c>
      <c r="F217" s="19">
        <v>281.49</v>
      </c>
      <c r="G217" s="90">
        <f t="shared" si="241"/>
        <v>365.93700000000001</v>
      </c>
      <c r="H217" s="90">
        <f t="shared" si="242"/>
        <v>351.86250000000001</v>
      </c>
      <c r="I217" s="90">
        <f t="shared" si="243"/>
        <v>337.78800000000001</v>
      </c>
      <c r="J217" s="90">
        <f t="shared" si="244"/>
        <v>323.71350000000001</v>
      </c>
      <c r="K217" s="160" t="s">
        <v>3576</v>
      </c>
      <c r="L217" s="109"/>
      <c r="M217" s="2">
        <f t="shared" si="204"/>
        <v>0</v>
      </c>
      <c r="N217" s="2">
        <f t="shared" si="205"/>
        <v>0</v>
      </c>
      <c r="O217" s="2">
        <f t="shared" si="206"/>
        <v>0</v>
      </c>
      <c r="P217" s="2">
        <f t="shared" si="207"/>
        <v>0</v>
      </c>
    </row>
    <row r="218" spans="1:16" x14ac:dyDescent="0.3">
      <c r="A218" s="83">
        <v>742797871837</v>
      </c>
      <c r="B218" s="86" t="s">
        <v>4605</v>
      </c>
      <c r="C218" s="86" t="s">
        <v>4452</v>
      </c>
      <c r="D218" s="86" t="s">
        <v>4603</v>
      </c>
      <c r="E218" s="86" t="s">
        <v>4606</v>
      </c>
      <c r="F218" s="19">
        <v>342.09</v>
      </c>
      <c r="G218" s="90">
        <f t="shared" si="241"/>
        <v>444.71699999999998</v>
      </c>
      <c r="H218" s="90">
        <f t="shared" si="242"/>
        <v>427.61249999999995</v>
      </c>
      <c r="I218" s="90">
        <f t="shared" si="243"/>
        <v>410.50799999999998</v>
      </c>
      <c r="J218" s="90">
        <f t="shared" si="244"/>
        <v>393.40349999999995</v>
      </c>
      <c r="K218" s="160" t="s">
        <v>3576</v>
      </c>
      <c r="L218" s="109"/>
      <c r="M218" s="2">
        <f t="shared" si="204"/>
        <v>0</v>
      </c>
      <c r="N218" s="2">
        <f t="shared" si="205"/>
        <v>0</v>
      </c>
      <c r="O218" s="2">
        <f t="shared" si="206"/>
        <v>0</v>
      </c>
      <c r="P218" s="2">
        <f t="shared" si="207"/>
        <v>0</v>
      </c>
    </row>
    <row r="219" spans="1:16" hidden="1" x14ac:dyDescent="0.3">
      <c r="A219" s="83">
        <v>742797871790</v>
      </c>
      <c r="B219" s="86" t="s">
        <v>4607</v>
      </c>
      <c r="C219" s="86" t="s">
        <v>4452</v>
      </c>
      <c r="D219" s="86" t="s">
        <v>4603</v>
      </c>
      <c r="E219" s="86" t="s">
        <v>4608</v>
      </c>
      <c r="F219" s="19">
        <v>342.09</v>
      </c>
      <c r="G219" s="90">
        <f t="shared" si="241"/>
        <v>444.71699999999998</v>
      </c>
      <c r="H219" s="90">
        <f t="shared" si="242"/>
        <v>427.61249999999995</v>
      </c>
      <c r="I219" s="90">
        <f t="shared" si="243"/>
        <v>410.50799999999998</v>
      </c>
      <c r="J219" s="90">
        <f t="shared" si="244"/>
        <v>393.40349999999995</v>
      </c>
      <c r="K219" s="150" t="s">
        <v>3575</v>
      </c>
      <c r="L219" s="109"/>
      <c r="M219" s="2">
        <f t="shared" si="204"/>
        <v>0</v>
      </c>
      <c r="N219" s="2">
        <f t="shared" si="205"/>
        <v>0</v>
      </c>
      <c r="O219" s="2">
        <f t="shared" si="206"/>
        <v>0</v>
      </c>
      <c r="P219" s="2">
        <f t="shared" si="207"/>
        <v>0</v>
      </c>
    </row>
    <row r="220" spans="1:16" ht="14.4" hidden="1" customHeight="1" x14ac:dyDescent="0.3">
      <c r="A220" s="83">
        <v>742797871813</v>
      </c>
      <c r="B220" s="86" t="s">
        <v>4609</v>
      </c>
      <c r="C220" s="86" t="s">
        <v>4452</v>
      </c>
      <c r="D220" s="86" t="s">
        <v>4603</v>
      </c>
      <c r="E220" s="86" t="s">
        <v>4610</v>
      </c>
      <c r="F220" s="19">
        <v>296.23</v>
      </c>
      <c r="G220" s="90">
        <f t="shared" si="241"/>
        <v>385.09900000000005</v>
      </c>
      <c r="H220" s="90">
        <f t="shared" si="242"/>
        <v>370.28750000000002</v>
      </c>
      <c r="I220" s="90">
        <f t="shared" si="243"/>
        <v>355.476</v>
      </c>
      <c r="J220" s="90">
        <f t="shared" si="244"/>
        <v>340.66449999999998</v>
      </c>
      <c r="K220" s="150" t="s">
        <v>3575</v>
      </c>
      <c r="L220" s="109"/>
      <c r="M220" s="2">
        <f t="shared" si="204"/>
        <v>0</v>
      </c>
      <c r="N220" s="2">
        <f t="shared" si="205"/>
        <v>0</v>
      </c>
      <c r="O220" s="2">
        <f t="shared" si="206"/>
        <v>0</v>
      </c>
      <c r="P220" s="2">
        <f t="shared" si="207"/>
        <v>0</v>
      </c>
    </row>
    <row r="221" spans="1:16" ht="14.4" hidden="1" customHeight="1" x14ac:dyDescent="0.3">
      <c r="A221" s="83">
        <v>742797815169</v>
      </c>
      <c r="B221" s="86" t="s">
        <v>4611</v>
      </c>
      <c r="C221" s="86" t="s">
        <v>4452</v>
      </c>
      <c r="D221" s="86" t="s">
        <v>4603</v>
      </c>
      <c r="E221" s="86" t="s">
        <v>4612</v>
      </c>
      <c r="F221" s="19">
        <v>198.48</v>
      </c>
      <c r="G221" s="90">
        <f t="shared" si="241"/>
        <v>258.024</v>
      </c>
      <c r="H221" s="90">
        <f t="shared" si="242"/>
        <v>248.1</v>
      </c>
      <c r="I221" s="90">
        <f t="shared" si="243"/>
        <v>238.17599999999999</v>
      </c>
      <c r="J221" s="90">
        <f t="shared" si="244"/>
        <v>228.25199999999998</v>
      </c>
      <c r="K221" s="150" t="s">
        <v>3575</v>
      </c>
      <c r="L221" s="109"/>
      <c r="M221" s="2">
        <f t="shared" si="204"/>
        <v>0</v>
      </c>
      <c r="N221" s="2">
        <f t="shared" si="205"/>
        <v>0</v>
      </c>
      <c r="O221" s="2">
        <f t="shared" si="206"/>
        <v>0</v>
      </c>
      <c r="P221" s="2">
        <f t="shared" si="207"/>
        <v>0</v>
      </c>
    </row>
    <row r="222" spans="1:16" ht="14.4" customHeight="1" x14ac:dyDescent="0.3">
      <c r="A222" s="83">
        <v>742797807096</v>
      </c>
      <c r="B222" s="86" t="s">
        <v>4616</v>
      </c>
      <c r="C222" s="86" t="s">
        <v>4452</v>
      </c>
      <c r="D222" s="86" t="s">
        <v>4603</v>
      </c>
      <c r="E222" s="86" t="s">
        <v>4617</v>
      </c>
      <c r="F222" s="19">
        <v>309.05</v>
      </c>
      <c r="G222" s="90">
        <f t="shared" si="241"/>
        <v>401.76500000000004</v>
      </c>
      <c r="H222" s="90">
        <f t="shared" si="242"/>
        <v>386.3125</v>
      </c>
      <c r="I222" s="90">
        <f t="shared" si="243"/>
        <v>370.86</v>
      </c>
      <c r="J222" s="90">
        <f t="shared" si="244"/>
        <v>355.40749999999997</v>
      </c>
      <c r="K222" s="160" t="s">
        <v>3576</v>
      </c>
      <c r="L222" s="109"/>
      <c r="M222" s="2">
        <f t="shared" si="204"/>
        <v>0</v>
      </c>
      <c r="N222" s="2">
        <f t="shared" si="205"/>
        <v>0</v>
      </c>
      <c r="O222" s="2">
        <f t="shared" si="206"/>
        <v>0</v>
      </c>
      <c r="P222" s="2">
        <f t="shared" si="207"/>
        <v>0</v>
      </c>
    </row>
    <row r="223" spans="1:16" hidden="1" x14ac:dyDescent="0.3">
      <c r="A223" s="83">
        <v>742797815183</v>
      </c>
      <c r="B223" s="86" t="s">
        <v>4613</v>
      </c>
      <c r="C223" s="86" t="s">
        <v>4452</v>
      </c>
      <c r="D223" s="86" t="s">
        <v>4614</v>
      </c>
      <c r="E223" s="86" t="s">
        <v>4615</v>
      </c>
      <c r="F223" s="19">
        <v>133.28</v>
      </c>
      <c r="G223" s="90">
        <f t="shared" si="241"/>
        <v>173.26400000000001</v>
      </c>
      <c r="H223" s="90">
        <f t="shared" si="242"/>
        <v>166.6</v>
      </c>
      <c r="I223" s="90">
        <f t="shared" si="243"/>
        <v>159.93600000000001</v>
      </c>
      <c r="J223" s="90">
        <f t="shared" si="244"/>
        <v>153.27199999999999</v>
      </c>
      <c r="K223" s="150" t="s">
        <v>3575</v>
      </c>
      <c r="L223" s="109"/>
      <c r="M223" s="2">
        <f t="shared" si="204"/>
        <v>0</v>
      </c>
      <c r="N223" s="2">
        <f t="shared" si="205"/>
        <v>0</v>
      </c>
      <c r="O223" s="2">
        <f t="shared" si="206"/>
        <v>0</v>
      </c>
      <c r="P223" s="2">
        <f t="shared" si="207"/>
        <v>0</v>
      </c>
    </row>
    <row r="224" spans="1:16" ht="16.2" hidden="1" customHeight="1" x14ac:dyDescent="0.3">
      <c r="A224" s="83">
        <v>742797734293</v>
      </c>
      <c r="B224" s="86" t="s">
        <v>5198</v>
      </c>
      <c r="C224" s="86" t="s">
        <v>4452</v>
      </c>
      <c r="D224" s="86" t="s">
        <v>4619</v>
      </c>
      <c r="E224" s="86" t="s">
        <v>5199</v>
      </c>
      <c r="F224" s="19">
        <v>289.51</v>
      </c>
      <c r="G224" s="90">
        <f t="shared" ref="G224" si="253">F224*1.3</f>
        <v>376.363</v>
      </c>
      <c r="H224" s="90">
        <f t="shared" ref="H224" si="254">F224*1.25</f>
        <v>361.88749999999999</v>
      </c>
      <c r="I224" s="90">
        <f t="shared" ref="I224" si="255">F224*1.2</f>
        <v>347.41199999999998</v>
      </c>
      <c r="J224" s="90">
        <f t="shared" ref="J224" si="256">F224*1.15</f>
        <v>332.93649999999997</v>
      </c>
      <c r="K224" s="150" t="s">
        <v>3575</v>
      </c>
      <c r="L224" s="109"/>
      <c r="M224" s="2">
        <f t="shared" ref="M224" si="257">G224*L224</f>
        <v>0</v>
      </c>
      <c r="N224" s="2">
        <f t="shared" ref="N224" si="258">H224*L224</f>
        <v>0</v>
      </c>
      <c r="O224" s="2">
        <f t="shared" ref="O224" si="259">I224*L224</f>
        <v>0</v>
      </c>
      <c r="P224" s="2">
        <f t="shared" ref="P224" si="260">J224*L224</f>
        <v>0</v>
      </c>
    </row>
    <row r="225" spans="1:16" ht="16.2" hidden="1" customHeight="1" x14ac:dyDescent="0.3">
      <c r="A225" s="83">
        <v>742797734309</v>
      </c>
      <c r="B225" s="86" t="s">
        <v>4618</v>
      </c>
      <c r="C225" s="86" t="s">
        <v>4452</v>
      </c>
      <c r="D225" s="86" t="s">
        <v>4619</v>
      </c>
      <c r="E225" s="86" t="s">
        <v>4620</v>
      </c>
      <c r="F225" s="19">
        <v>197.49</v>
      </c>
      <c r="G225" s="90">
        <f t="shared" si="241"/>
        <v>256.73700000000002</v>
      </c>
      <c r="H225" s="90">
        <f t="shared" si="242"/>
        <v>246.86250000000001</v>
      </c>
      <c r="I225" s="90">
        <f t="shared" si="243"/>
        <v>236.988</v>
      </c>
      <c r="J225" s="90">
        <f t="shared" si="244"/>
        <v>227.11349999999999</v>
      </c>
      <c r="K225" s="150" t="s">
        <v>3575</v>
      </c>
      <c r="L225" s="109"/>
      <c r="M225" s="2">
        <f t="shared" si="204"/>
        <v>0</v>
      </c>
      <c r="N225" s="2">
        <f t="shared" si="205"/>
        <v>0</v>
      </c>
      <c r="O225" s="2">
        <f t="shared" si="206"/>
        <v>0</v>
      </c>
      <c r="P225" s="2">
        <f t="shared" si="207"/>
        <v>0</v>
      </c>
    </row>
    <row r="226" spans="1:16" hidden="1" x14ac:dyDescent="0.3">
      <c r="A226" s="116" t="s">
        <v>5566</v>
      </c>
      <c r="B226" s="86" t="s">
        <v>4472</v>
      </c>
      <c r="C226" s="86" t="s">
        <v>4452</v>
      </c>
      <c r="D226" s="86" t="s">
        <v>4454</v>
      </c>
      <c r="E226" s="86" t="s">
        <v>4473</v>
      </c>
      <c r="F226" s="19">
        <v>68.03</v>
      </c>
      <c r="G226" s="90">
        <f t="shared" si="241"/>
        <v>88.439000000000007</v>
      </c>
      <c r="H226" s="90">
        <f t="shared" si="242"/>
        <v>85.037499999999994</v>
      </c>
      <c r="I226" s="90">
        <f t="shared" si="243"/>
        <v>81.635999999999996</v>
      </c>
      <c r="J226" s="90">
        <f t="shared" si="244"/>
        <v>78.234499999999997</v>
      </c>
      <c r="K226" s="151" t="s">
        <v>3575</v>
      </c>
      <c r="L226" s="109"/>
      <c r="M226" s="2">
        <f t="shared" si="204"/>
        <v>0</v>
      </c>
      <c r="N226" s="2">
        <f t="shared" si="205"/>
        <v>0</v>
      </c>
      <c r="O226" s="2">
        <f t="shared" si="206"/>
        <v>0</v>
      </c>
      <c r="P226" s="2">
        <f t="shared" si="207"/>
        <v>0</v>
      </c>
    </row>
    <row r="227" spans="1:16" x14ac:dyDescent="0.3">
      <c r="A227" s="116" t="s">
        <v>5567</v>
      </c>
      <c r="B227" s="86" t="s">
        <v>4474</v>
      </c>
      <c r="C227" s="86" t="s">
        <v>4452</v>
      </c>
      <c r="D227" s="86" t="s">
        <v>4454</v>
      </c>
      <c r="E227" s="86" t="s">
        <v>4475</v>
      </c>
      <c r="F227" s="19">
        <v>157.55000000000001</v>
      </c>
      <c r="G227" s="90">
        <f t="shared" si="241"/>
        <v>204.81500000000003</v>
      </c>
      <c r="H227" s="90">
        <f t="shared" si="242"/>
        <v>196.9375</v>
      </c>
      <c r="I227" s="90">
        <f t="shared" si="243"/>
        <v>189.06</v>
      </c>
      <c r="J227" s="90">
        <f t="shared" si="244"/>
        <v>181.1825</v>
      </c>
      <c r="K227" s="161" t="s">
        <v>3576</v>
      </c>
      <c r="L227" s="109"/>
      <c r="M227" s="2">
        <f t="shared" si="204"/>
        <v>0</v>
      </c>
      <c r="N227" s="2">
        <f t="shared" si="205"/>
        <v>0</v>
      </c>
      <c r="O227" s="2">
        <f t="shared" si="206"/>
        <v>0</v>
      </c>
      <c r="P227" s="2">
        <f t="shared" si="207"/>
        <v>0</v>
      </c>
    </row>
    <row r="228" spans="1:16" hidden="1" x14ac:dyDescent="0.3">
      <c r="A228" s="118" t="s">
        <v>5568</v>
      </c>
      <c r="B228" s="87" t="s">
        <v>4453</v>
      </c>
      <c r="C228" s="87" t="s">
        <v>4452</v>
      </c>
      <c r="D228" s="87" t="s">
        <v>4454</v>
      </c>
      <c r="E228" s="87" t="s">
        <v>4455</v>
      </c>
      <c r="F228" s="24">
        <v>198.72</v>
      </c>
      <c r="G228" s="91">
        <f t="shared" si="241"/>
        <v>258.33600000000001</v>
      </c>
      <c r="H228" s="91">
        <f t="shared" si="242"/>
        <v>248.4</v>
      </c>
      <c r="I228" s="91">
        <f t="shared" si="243"/>
        <v>238.464</v>
      </c>
      <c r="J228" s="91">
        <f t="shared" si="244"/>
        <v>228.52799999999999</v>
      </c>
      <c r="K228" s="153" t="s">
        <v>3575</v>
      </c>
      <c r="L228" s="110"/>
      <c r="M228" s="2">
        <f t="shared" si="204"/>
        <v>0</v>
      </c>
      <c r="N228" s="2">
        <f t="shared" si="205"/>
        <v>0</v>
      </c>
      <c r="O228" s="2">
        <f t="shared" si="206"/>
        <v>0</v>
      </c>
      <c r="P228" s="2">
        <f t="shared" si="207"/>
        <v>0</v>
      </c>
    </row>
    <row r="229" spans="1:16" ht="19.2" customHeight="1" x14ac:dyDescent="0.4">
      <c r="A229" s="92" t="s">
        <v>373</v>
      </c>
      <c r="B229" s="94"/>
      <c r="C229" s="95"/>
      <c r="D229" s="95"/>
      <c r="E229" s="96"/>
      <c r="F229" s="78"/>
      <c r="G229" s="100"/>
      <c r="H229" s="95"/>
      <c r="I229" s="95"/>
      <c r="J229" s="95"/>
      <c r="K229" s="95"/>
      <c r="L229" s="99"/>
      <c r="M229" s="2">
        <f t="shared" ref="M229:M309" si="261">G229*L229</f>
        <v>0</v>
      </c>
      <c r="N229" s="2">
        <f t="shared" ref="N229:N309" si="262">H229*L229</f>
        <v>0</v>
      </c>
      <c r="O229" s="2">
        <f t="shared" ref="O229:O309" si="263">I229*L229</f>
        <v>0</v>
      </c>
      <c r="P229" s="2">
        <f t="shared" ref="P229:P309" si="264">J229*L229</f>
        <v>0</v>
      </c>
    </row>
    <row r="230" spans="1:16" x14ac:dyDescent="0.3">
      <c r="A230" s="82">
        <v>5999076225965</v>
      </c>
      <c r="B230" s="85" t="s">
        <v>374</v>
      </c>
      <c r="C230" s="85" t="s">
        <v>373</v>
      </c>
      <c r="D230" s="85" t="s">
        <v>183</v>
      </c>
      <c r="E230" s="85" t="s">
        <v>634</v>
      </c>
      <c r="F230" s="20">
        <v>578</v>
      </c>
      <c r="G230" s="89">
        <f t="shared" ref="G230:G305" si="265">F230*1.2</f>
        <v>693.6</v>
      </c>
      <c r="H230" s="89">
        <f t="shared" ref="H230:H305" si="266">F230*1.15</f>
        <v>664.69999999999993</v>
      </c>
      <c r="I230" s="89">
        <f t="shared" ref="I230:I305" si="267">F230*1.12</f>
        <v>647.36</v>
      </c>
      <c r="J230" s="89">
        <f t="shared" ref="J230:J305" si="268">F230*1.1</f>
        <v>635.80000000000007</v>
      </c>
      <c r="K230" s="162" t="s">
        <v>3576</v>
      </c>
      <c r="L230" s="108"/>
      <c r="M230" s="2">
        <f t="shared" si="261"/>
        <v>0</v>
      </c>
      <c r="N230" s="2">
        <f t="shared" si="262"/>
        <v>0</v>
      </c>
      <c r="O230" s="2">
        <f t="shared" si="263"/>
        <v>0</v>
      </c>
      <c r="P230" s="2">
        <f t="shared" si="264"/>
        <v>0</v>
      </c>
    </row>
    <row r="231" spans="1:16" x14ac:dyDescent="0.3">
      <c r="A231" s="83">
        <v>5999076234295</v>
      </c>
      <c r="B231" s="86" t="s">
        <v>375</v>
      </c>
      <c r="C231" s="86" t="s">
        <v>373</v>
      </c>
      <c r="D231" s="86" t="s">
        <v>886</v>
      </c>
      <c r="E231" s="86" t="s">
        <v>635</v>
      </c>
      <c r="F231" s="16">
        <v>801</v>
      </c>
      <c r="G231" s="90">
        <f t="shared" si="265"/>
        <v>961.19999999999993</v>
      </c>
      <c r="H231" s="90">
        <f t="shared" si="266"/>
        <v>921.15</v>
      </c>
      <c r="I231" s="90">
        <f t="shared" si="267"/>
        <v>897.12000000000012</v>
      </c>
      <c r="J231" s="90">
        <f t="shared" si="268"/>
        <v>881.1</v>
      </c>
      <c r="K231" s="158" t="s">
        <v>3576</v>
      </c>
      <c r="L231" s="109"/>
      <c r="M231" s="2">
        <f t="shared" si="261"/>
        <v>0</v>
      </c>
      <c r="N231" s="2">
        <f t="shared" si="262"/>
        <v>0</v>
      </c>
      <c r="O231" s="2">
        <f t="shared" si="263"/>
        <v>0</v>
      </c>
      <c r="P231" s="2">
        <f t="shared" si="264"/>
        <v>0</v>
      </c>
    </row>
    <row r="232" spans="1:16" x14ac:dyDescent="0.3">
      <c r="A232" s="83">
        <v>5999076232819</v>
      </c>
      <c r="B232" s="86" t="s">
        <v>3767</v>
      </c>
      <c r="C232" s="86" t="s">
        <v>373</v>
      </c>
      <c r="D232" s="86" t="s">
        <v>887</v>
      </c>
      <c r="E232" s="86" t="s">
        <v>3766</v>
      </c>
      <c r="F232" s="16">
        <v>3112</v>
      </c>
      <c r="G232" s="90">
        <f t="shared" si="265"/>
        <v>3734.3999999999996</v>
      </c>
      <c r="H232" s="90">
        <f t="shared" si="266"/>
        <v>3578.7999999999997</v>
      </c>
      <c r="I232" s="90">
        <f t="shared" si="267"/>
        <v>3485.4400000000005</v>
      </c>
      <c r="J232" s="90">
        <f t="shared" si="268"/>
        <v>3423.2000000000003</v>
      </c>
      <c r="K232" s="158" t="s">
        <v>3576</v>
      </c>
      <c r="L232" s="109"/>
      <c r="M232" s="2">
        <f t="shared" si="261"/>
        <v>0</v>
      </c>
      <c r="N232" s="2">
        <f t="shared" si="262"/>
        <v>0</v>
      </c>
      <c r="O232" s="2">
        <f t="shared" si="263"/>
        <v>0</v>
      </c>
      <c r="P232" s="2">
        <f t="shared" si="264"/>
        <v>0</v>
      </c>
    </row>
    <row r="233" spans="1:16" hidden="1" x14ac:dyDescent="0.3">
      <c r="A233" s="83">
        <v>5999076232802</v>
      </c>
      <c r="B233" s="86" t="s">
        <v>3914</v>
      </c>
      <c r="C233" s="86" t="s">
        <v>373</v>
      </c>
      <c r="D233" s="86" t="s">
        <v>887</v>
      </c>
      <c r="E233" s="86" t="s">
        <v>3915</v>
      </c>
      <c r="F233" s="16">
        <v>3112</v>
      </c>
      <c r="G233" s="90">
        <f t="shared" si="265"/>
        <v>3734.3999999999996</v>
      </c>
      <c r="H233" s="90">
        <f t="shared" si="266"/>
        <v>3578.7999999999997</v>
      </c>
      <c r="I233" s="90">
        <f t="shared" si="267"/>
        <v>3485.4400000000005</v>
      </c>
      <c r="J233" s="90">
        <f t="shared" si="268"/>
        <v>3423.2000000000003</v>
      </c>
      <c r="K233" s="145" t="s">
        <v>3575</v>
      </c>
      <c r="L233" s="109"/>
      <c r="M233" s="2">
        <f t="shared" si="261"/>
        <v>0</v>
      </c>
      <c r="N233" s="2">
        <f t="shared" si="262"/>
        <v>0</v>
      </c>
      <c r="O233" s="2">
        <f t="shared" si="263"/>
        <v>0</v>
      </c>
      <c r="P233" s="2">
        <f t="shared" si="264"/>
        <v>0</v>
      </c>
    </row>
    <row r="234" spans="1:16" hidden="1" x14ac:dyDescent="0.3">
      <c r="A234" s="83">
        <v>5999076232826</v>
      </c>
      <c r="B234" s="86" t="s">
        <v>6426</v>
      </c>
      <c r="C234" s="86" t="s">
        <v>373</v>
      </c>
      <c r="D234" s="86" t="s">
        <v>887</v>
      </c>
      <c r="E234" s="86" t="s">
        <v>6427</v>
      </c>
      <c r="F234" s="16">
        <v>3112</v>
      </c>
      <c r="G234" s="90">
        <f t="shared" ref="G234" si="269">F234*1.2</f>
        <v>3734.3999999999996</v>
      </c>
      <c r="H234" s="90">
        <f t="shared" ref="H234" si="270">F234*1.15</f>
        <v>3578.7999999999997</v>
      </c>
      <c r="I234" s="90">
        <f t="shared" ref="I234" si="271">F234*1.12</f>
        <v>3485.4400000000005</v>
      </c>
      <c r="J234" s="90">
        <f t="shared" ref="J234" si="272">F234*1.1</f>
        <v>3423.2000000000003</v>
      </c>
      <c r="K234" s="145" t="s">
        <v>3575</v>
      </c>
      <c r="L234" s="109"/>
      <c r="M234" s="2">
        <f t="shared" ref="M234" si="273">G234*L234</f>
        <v>0</v>
      </c>
      <c r="N234" s="2">
        <f t="shared" ref="N234" si="274">H234*L234</f>
        <v>0</v>
      </c>
      <c r="O234" s="2">
        <f t="shared" ref="O234" si="275">I234*L234</f>
        <v>0</v>
      </c>
      <c r="P234" s="2">
        <f t="shared" ref="P234" si="276">J234*L234</f>
        <v>0</v>
      </c>
    </row>
    <row r="235" spans="1:16" x14ac:dyDescent="0.3">
      <c r="A235" s="119" t="s">
        <v>5569</v>
      </c>
      <c r="B235" s="86" t="s">
        <v>376</v>
      </c>
      <c r="C235" s="86" t="s">
        <v>373</v>
      </c>
      <c r="D235" s="86" t="s">
        <v>888</v>
      </c>
      <c r="E235" s="86" t="s">
        <v>636</v>
      </c>
      <c r="F235" s="16">
        <v>60.55</v>
      </c>
      <c r="G235" s="90">
        <f t="shared" si="265"/>
        <v>72.66</v>
      </c>
      <c r="H235" s="90">
        <f t="shared" si="266"/>
        <v>69.632499999999993</v>
      </c>
      <c r="I235" s="90">
        <f t="shared" si="267"/>
        <v>67.816000000000003</v>
      </c>
      <c r="J235" s="90">
        <f t="shared" si="268"/>
        <v>66.605000000000004</v>
      </c>
      <c r="K235" s="158" t="s">
        <v>3576</v>
      </c>
      <c r="L235" s="109"/>
      <c r="M235" s="2">
        <f t="shared" si="261"/>
        <v>0</v>
      </c>
      <c r="N235" s="2">
        <f t="shared" si="262"/>
        <v>0</v>
      </c>
      <c r="O235" s="2">
        <f t="shared" si="263"/>
        <v>0</v>
      </c>
      <c r="P235" s="2">
        <f t="shared" si="264"/>
        <v>0</v>
      </c>
    </row>
    <row r="236" spans="1:16" x14ac:dyDescent="0.3">
      <c r="A236" s="83">
        <v>5999076234288</v>
      </c>
      <c r="B236" s="86" t="s">
        <v>377</v>
      </c>
      <c r="C236" s="86" t="s">
        <v>373</v>
      </c>
      <c r="D236" s="86" t="s">
        <v>889</v>
      </c>
      <c r="E236" s="86" t="s">
        <v>637</v>
      </c>
      <c r="F236" s="16">
        <v>559</v>
      </c>
      <c r="G236" s="90">
        <f t="shared" si="265"/>
        <v>670.8</v>
      </c>
      <c r="H236" s="90">
        <f t="shared" si="266"/>
        <v>642.84999999999991</v>
      </c>
      <c r="I236" s="90">
        <f t="shared" si="267"/>
        <v>626.08000000000004</v>
      </c>
      <c r="J236" s="90">
        <f t="shared" si="268"/>
        <v>614.90000000000009</v>
      </c>
      <c r="K236" s="158" t="s">
        <v>3576</v>
      </c>
      <c r="L236" s="109"/>
      <c r="M236" s="2">
        <f t="shared" si="261"/>
        <v>0</v>
      </c>
      <c r="N236" s="2">
        <f t="shared" si="262"/>
        <v>0</v>
      </c>
      <c r="O236" s="2">
        <f t="shared" si="263"/>
        <v>0</v>
      </c>
      <c r="P236" s="2">
        <f t="shared" si="264"/>
        <v>0</v>
      </c>
    </row>
    <row r="237" spans="1:16" x14ac:dyDescent="0.3">
      <c r="A237" s="119" t="s">
        <v>5570</v>
      </c>
      <c r="B237" s="86" t="s">
        <v>378</v>
      </c>
      <c r="C237" s="86" t="s">
        <v>373</v>
      </c>
      <c r="D237" s="86" t="s">
        <v>167</v>
      </c>
      <c r="E237" s="86" t="s">
        <v>638</v>
      </c>
      <c r="F237" s="16">
        <v>202</v>
      </c>
      <c r="G237" s="90">
        <f t="shared" si="265"/>
        <v>242.39999999999998</v>
      </c>
      <c r="H237" s="90">
        <f t="shared" si="266"/>
        <v>232.29999999999998</v>
      </c>
      <c r="I237" s="90">
        <f t="shared" si="267"/>
        <v>226.24</v>
      </c>
      <c r="J237" s="90">
        <f t="shared" si="268"/>
        <v>222.20000000000002</v>
      </c>
      <c r="K237" s="158" t="s">
        <v>3576</v>
      </c>
      <c r="L237" s="109"/>
      <c r="M237" s="2">
        <f t="shared" si="261"/>
        <v>0</v>
      </c>
      <c r="N237" s="2">
        <f t="shared" si="262"/>
        <v>0</v>
      </c>
      <c r="O237" s="2">
        <f t="shared" si="263"/>
        <v>0</v>
      </c>
      <c r="P237" s="2">
        <f t="shared" si="264"/>
        <v>0</v>
      </c>
    </row>
    <row r="238" spans="1:16" x14ac:dyDescent="0.3">
      <c r="A238" s="83">
        <v>5999500536551</v>
      </c>
      <c r="B238" s="86" t="s">
        <v>3957</v>
      </c>
      <c r="C238" s="86" t="s">
        <v>373</v>
      </c>
      <c r="D238" s="86" t="s">
        <v>167</v>
      </c>
      <c r="E238" s="86" t="s">
        <v>3958</v>
      </c>
      <c r="F238" s="16">
        <v>405</v>
      </c>
      <c r="G238" s="90">
        <f t="shared" si="265"/>
        <v>486</v>
      </c>
      <c r="H238" s="90">
        <f t="shared" si="266"/>
        <v>465.74999999999994</v>
      </c>
      <c r="I238" s="90">
        <f t="shared" si="267"/>
        <v>453.6</v>
      </c>
      <c r="J238" s="90">
        <f t="shared" si="268"/>
        <v>445.50000000000006</v>
      </c>
      <c r="K238" s="158" t="s">
        <v>3576</v>
      </c>
      <c r="L238" s="109"/>
      <c r="M238" s="2">
        <f t="shared" si="261"/>
        <v>0</v>
      </c>
      <c r="N238" s="2">
        <f t="shared" si="262"/>
        <v>0</v>
      </c>
      <c r="O238" s="2">
        <f t="shared" si="263"/>
        <v>0</v>
      </c>
      <c r="P238" s="2">
        <f t="shared" si="264"/>
        <v>0</v>
      </c>
    </row>
    <row r="239" spans="1:16" x14ac:dyDescent="0.3">
      <c r="A239" s="83">
        <v>5999076254637</v>
      </c>
      <c r="B239" s="86" t="s">
        <v>7270</v>
      </c>
      <c r="C239" s="86" t="s">
        <v>373</v>
      </c>
      <c r="D239" s="86" t="s">
        <v>186</v>
      </c>
      <c r="E239" s="86" t="s">
        <v>7271</v>
      </c>
      <c r="F239" s="16">
        <v>240</v>
      </c>
      <c r="G239" s="90">
        <f t="shared" ref="G239" si="277">F239*1.2</f>
        <v>288</v>
      </c>
      <c r="H239" s="90">
        <f t="shared" ref="H239" si="278">F239*1.15</f>
        <v>276</v>
      </c>
      <c r="I239" s="90">
        <f t="shared" ref="I239" si="279">F239*1.12</f>
        <v>268.8</v>
      </c>
      <c r="J239" s="90">
        <f t="shared" ref="J239" si="280">F239*1.1</f>
        <v>264</v>
      </c>
      <c r="K239" s="158" t="s">
        <v>3576</v>
      </c>
      <c r="L239" s="109"/>
      <c r="M239" s="2">
        <f t="shared" ref="M239" si="281">G239*L239</f>
        <v>0</v>
      </c>
      <c r="N239" s="2">
        <f t="shared" ref="N239" si="282">H239*L239</f>
        <v>0</v>
      </c>
      <c r="O239" s="2">
        <f t="shared" ref="O239" si="283">I239*L239</f>
        <v>0</v>
      </c>
      <c r="P239" s="2">
        <f t="shared" ref="P239" si="284">J239*L239</f>
        <v>0</v>
      </c>
    </row>
    <row r="240" spans="1:16" x14ac:dyDescent="0.3">
      <c r="A240" s="83">
        <v>5999076257362</v>
      </c>
      <c r="B240" s="86" t="s">
        <v>7272</v>
      </c>
      <c r="C240" s="86" t="s">
        <v>373</v>
      </c>
      <c r="D240" s="86" t="s">
        <v>1045</v>
      </c>
      <c r="E240" s="86" t="s">
        <v>7273</v>
      </c>
      <c r="F240" s="16">
        <v>559</v>
      </c>
      <c r="G240" s="90">
        <f t="shared" ref="G240" si="285">F240*1.2</f>
        <v>670.8</v>
      </c>
      <c r="H240" s="90">
        <f t="shared" ref="H240" si="286">F240*1.15</f>
        <v>642.84999999999991</v>
      </c>
      <c r="I240" s="90">
        <f t="shared" ref="I240" si="287">F240*1.12</f>
        <v>626.08000000000004</v>
      </c>
      <c r="J240" s="90">
        <f t="shared" ref="J240" si="288">F240*1.1</f>
        <v>614.90000000000009</v>
      </c>
      <c r="K240" s="158" t="s">
        <v>3576</v>
      </c>
      <c r="L240" s="109"/>
      <c r="M240" s="2">
        <f t="shared" ref="M240" si="289">G240*L240</f>
        <v>0</v>
      </c>
      <c r="N240" s="2">
        <f t="shared" ref="N240" si="290">H240*L240</f>
        <v>0</v>
      </c>
      <c r="O240" s="2">
        <f t="shared" ref="O240" si="291">I240*L240</f>
        <v>0</v>
      </c>
      <c r="P240" s="2">
        <f t="shared" ref="P240" si="292">J240*L240</f>
        <v>0</v>
      </c>
    </row>
    <row r="241" spans="1:16" x14ac:dyDescent="0.3">
      <c r="A241" s="83">
        <v>5999076256860</v>
      </c>
      <c r="B241" s="86" t="s">
        <v>7274</v>
      </c>
      <c r="C241" s="86" t="s">
        <v>373</v>
      </c>
      <c r="D241" s="86" t="s">
        <v>165</v>
      </c>
      <c r="E241" s="86" t="s">
        <v>7275</v>
      </c>
      <c r="F241" s="16">
        <v>285</v>
      </c>
      <c r="G241" s="90">
        <f t="shared" ref="G241" si="293">F241*1.2</f>
        <v>342</v>
      </c>
      <c r="H241" s="90">
        <f t="shared" ref="H241" si="294">F241*1.15</f>
        <v>327.75</v>
      </c>
      <c r="I241" s="90">
        <f t="shared" ref="I241" si="295">F241*1.12</f>
        <v>319.20000000000005</v>
      </c>
      <c r="J241" s="90">
        <f t="shared" ref="J241" si="296">F241*1.1</f>
        <v>313.5</v>
      </c>
      <c r="K241" s="158" t="s">
        <v>3576</v>
      </c>
      <c r="L241" s="109"/>
      <c r="M241" s="2">
        <f t="shared" ref="M241" si="297">G241*L241</f>
        <v>0</v>
      </c>
      <c r="N241" s="2">
        <f t="shared" ref="N241" si="298">H241*L241</f>
        <v>0</v>
      </c>
      <c r="O241" s="2">
        <f t="shared" ref="O241" si="299">I241*L241</f>
        <v>0</v>
      </c>
      <c r="P241" s="2">
        <f t="shared" ref="P241" si="300">J241*L241</f>
        <v>0</v>
      </c>
    </row>
    <row r="242" spans="1:16" hidden="1" x14ac:dyDescent="0.3">
      <c r="A242" s="83">
        <v>5999076240678</v>
      </c>
      <c r="B242" s="86" t="s">
        <v>7276</v>
      </c>
      <c r="C242" s="86" t="s">
        <v>373</v>
      </c>
      <c r="D242" s="86" t="s">
        <v>910</v>
      </c>
      <c r="E242" s="86" t="s">
        <v>7277</v>
      </c>
      <c r="F242" s="16">
        <v>82</v>
      </c>
      <c r="G242" s="90">
        <f t="shared" ref="G242" si="301">F242*1.2</f>
        <v>98.399999999999991</v>
      </c>
      <c r="H242" s="90">
        <f t="shared" ref="H242" si="302">F242*1.15</f>
        <v>94.3</v>
      </c>
      <c r="I242" s="90">
        <f t="shared" ref="I242" si="303">F242*1.12</f>
        <v>91.84</v>
      </c>
      <c r="J242" s="90">
        <f t="shared" ref="J242" si="304">F242*1.1</f>
        <v>90.2</v>
      </c>
      <c r="K242" s="145" t="s">
        <v>3575</v>
      </c>
      <c r="L242" s="109"/>
      <c r="M242" s="2">
        <f t="shared" ref="M242" si="305">G242*L242</f>
        <v>0</v>
      </c>
      <c r="N242" s="2">
        <f t="shared" ref="N242" si="306">H242*L242</f>
        <v>0</v>
      </c>
      <c r="O242" s="2">
        <f t="shared" ref="O242" si="307">I242*L242</f>
        <v>0</v>
      </c>
      <c r="P242" s="2">
        <f t="shared" ref="P242" si="308">J242*L242</f>
        <v>0</v>
      </c>
    </row>
    <row r="243" spans="1:16" hidden="1" x14ac:dyDescent="0.3">
      <c r="A243" s="83">
        <v>5999076206537</v>
      </c>
      <c r="B243" s="86" t="s">
        <v>7278</v>
      </c>
      <c r="C243" s="86" t="s">
        <v>373</v>
      </c>
      <c r="D243" s="86" t="s">
        <v>892</v>
      </c>
      <c r="E243" s="86" t="s">
        <v>7279</v>
      </c>
      <c r="F243" s="16">
        <v>878</v>
      </c>
      <c r="G243" s="90">
        <f t="shared" ref="G243" si="309">F243*1.2</f>
        <v>1053.5999999999999</v>
      </c>
      <c r="H243" s="90">
        <f t="shared" ref="H243" si="310">F243*1.15</f>
        <v>1009.6999999999999</v>
      </c>
      <c r="I243" s="90">
        <f t="shared" ref="I243" si="311">F243*1.12</f>
        <v>983.36000000000013</v>
      </c>
      <c r="J243" s="90">
        <f t="shared" ref="J243" si="312">F243*1.1</f>
        <v>965.80000000000007</v>
      </c>
      <c r="K243" s="145" t="s">
        <v>3575</v>
      </c>
      <c r="L243" s="109"/>
      <c r="M243" s="2">
        <f t="shared" ref="M243" si="313">G243*L243</f>
        <v>0</v>
      </c>
      <c r="N243" s="2">
        <f t="shared" ref="N243" si="314">H243*L243</f>
        <v>0</v>
      </c>
      <c r="O243" s="2">
        <f t="shared" ref="O243" si="315">I243*L243</f>
        <v>0</v>
      </c>
      <c r="P243" s="2">
        <f t="shared" ref="P243" si="316">J243*L243</f>
        <v>0</v>
      </c>
    </row>
    <row r="244" spans="1:16" hidden="1" x14ac:dyDescent="0.3">
      <c r="A244" s="83">
        <v>5999076216611</v>
      </c>
      <c r="B244" s="86" t="s">
        <v>379</v>
      </c>
      <c r="C244" s="86" t="s">
        <v>373</v>
      </c>
      <c r="D244" s="86" t="s">
        <v>170</v>
      </c>
      <c r="E244" s="86" t="s">
        <v>639</v>
      </c>
      <c r="F244" s="16">
        <v>283.5</v>
      </c>
      <c r="G244" s="90">
        <f t="shared" si="265"/>
        <v>340.2</v>
      </c>
      <c r="H244" s="90">
        <f t="shared" si="266"/>
        <v>326.02499999999998</v>
      </c>
      <c r="I244" s="90">
        <f t="shared" si="267"/>
        <v>317.52000000000004</v>
      </c>
      <c r="J244" s="90">
        <f t="shared" si="268"/>
        <v>311.85000000000002</v>
      </c>
      <c r="K244" s="145" t="s">
        <v>3575</v>
      </c>
      <c r="L244" s="109"/>
      <c r="M244" s="2">
        <f t="shared" si="261"/>
        <v>0</v>
      </c>
      <c r="N244" s="2">
        <f t="shared" si="262"/>
        <v>0</v>
      </c>
      <c r="O244" s="2">
        <f t="shared" si="263"/>
        <v>0</v>
      </c>
      <c r="P244" s="2">
        <f t="shared" si="264"/>
        <v>0</v>
      </c>
    </row>
    <row r="245" spans="1:16" x14ac:dyDescent="0.3">
      <c r="A245" s="119" t="s">
        <v>5571</v>
      </c>
      <c r="B245" s="86" t="s">
        <v>380</v>
      </c>
      <c r="C245" s="86" t="s">
        <v>373</v>
      </c>
      <c r="D245" s="86" t="s">
        <v>170</v>
      </c>
      <c r="E245" s="86" t="s">
        <v>640</v>
      </c>
      <c r="F245" s="16">
        <v>604</v>
      </c>
      <c r="G245" s="90">
        <f t="shared" si="265"/>
        <v>724.8</v>
      </c>
      <c r="H245" s="90">
        <f t="shared" si="266"/>
        <v>694.59999999999991</v>
      </c>
      <c r="I245" s="90">
        <f t="shared" si="267"/>
        <v>676.48</v>
      </c>
      <c r="J245" s="90">
        <f t="shared" si="268"/>
        <v>664.40000000000009</v>
      </c>
      <c r="K245" s="158" t="s">
        <v>3576</v>
      </c>
      <c r="L245" s="109"/>
      <c r="M245" s="2">
        <f t="shared" si="261"/>
        <v>0</v>
      </c>
      <c r="N245" s="2">
        <f t="shared" si="262"/>
        <v>0</v>
      </c>
      <c r="O245" s="2">
        <f t="shared" si="263"/>
        <v>0</v>
      </c>
      <c r="P245" s="2">
        <f t="shared" si="264"/>
        <v>0</v>
      </c>
    </row>
    <row r="246" spans="1:16" x14ac:dyDescent="0.3">
      <c r="A246" s="119" t="s">
        <v>5572</v>
      </c>
      <c r="B246" s="86" t="s">
        <v>381</v>
      </c>
      <c r="C246" s="86" t="s">
        <v>373</v>
      </c>
      <c r="D246" s="86" t="s">
        <v>176</v>
      </c>
      <c r="E246" s="86" t="s">
        <v>641</v>
      </c>
      <c r="F246" s="16">
        <v>529</v>
      </c>
      <c r="G246" s="90">
        <f t="shared" si="265"/>
        <v>634.79999999999995</v>
      </c>
      <c r="H246" s="90">
        <f t="shared" si="266"/>
        <v>608.34999999999991</v>
      </c>
      <c r="I246" s="90">
        <f t="shared" si="267"/>
        <v>592.48</v>
      </c>
      <c r="J246" s="90">
        <f t="shared" si="268"/>
        <v>581.90000000000009</v>
      </c>
      <c r="K246" s="158" t="s">
        <v>3576</v>
      </c>
      <c r="L246" s="109"/>
      <c r="M246" s="2">
        <f t="shared" si="261"/>
        <v>0</v>
      </c>
      <c r="N246" s="2">
        <f t="shared" si="262"/>
        <v>0</v>
      </c>
      <c r="O246" s="2">
        <f t="shared" si="263"/>
        <v>0</v>
      </c>
      <c r="P246" s="2">
        <f t="shared" si="264"/>
        <v>0</v>
      </c>
    </row>
    <row r="247" spans="1:16" x14ac:dyDescent="0.3">
      <c r="A247" s="119" t="s">
        <v>5573</v>
      </c>
      <c r="B247" s="86" t="s">
        <v>382</v>
      </c>
      <c r="C247" s="86" t="s">
        <v>373</v>
      </c>
      <c r="D247" s="86" t="s">
        <v>174</v>
      </c>
      <c r="E247" s="86" t="s">
        <v>642</v>
      </c>
      <c r="F247" s="16">
        <v>698</v>
      </c>
      <c r="G247" s="90">
        <f t="shared" si="265"/>
        <v>837.6</v>
      </c>
      <c r="H247" s="90">
        <f t="shared" si="266"/>
        <v>802.69999999999993</v>
      </c>
      <c r="I247" s="90">
        <f t="shared" si="267"/>
        <v>781.7600000000001</v>
      </c>
      <c r="J247" s="90">
        <f t="shared" si="268"/>
        <v>767.80000000000007</v>
      </c>
      <c r="K247" s="159" t="s">
        <v>3576</v>
      </c>
      <c r="L247" s="109"/>
      <c r="M247" s="2">
        <f t="shared" si="261"/>
        <v>0</v>
      </c>
      <c r="N247" s="2">
        <f t="shared" si="262"/>
        <v>0</v>
      </c>
      <c r="O247" s="2">
        <f t="shared" si="263"/>
        <v>0</v>
      </c>
      <c r="P247" s="2">
        <f t="shared" si="264"/>
        <v>0</v>
      </c>
    </row>
    <row r="248" spans="1:16" x14ac:dyDescent="0.3">
      <c r="A248" s="119" t="s">
        <v>5574</v>
      </c>
      <c r="B248" s="86" t="s">
        <v>383</v>
      </c>
      <c r="C248" s="86" t="s">
        <v>373</v>
      </c>
      <c r="D248" s="86" t="s">
        <v>170</v>
      </c>
      <c r="E248" s="86" t="s">
        <v>643</v>
      </c>
      <c r="F248" s="16">
        <v>399</v>
      </c>
      <c r="G248" s="90">
        <f t="shared" si="265"/>
        <v>478.79999999999995</v>
      </c>
      <c r="H248" s="90">
        <f t="shared" si="266"/>
        <v>458.84999999999997</v>
      </c>
      <c r="I248" s="90">
        <f t="shared" si="267"/>
        <v>446.88000000000005</v>
      </c>
      <c r="J248" s="90">
        <f t="shared" si="268"/>
        <v>438.90000000000003</v>
      </c>
      <c r="K248" s="159" t="s">
        <v>3576</v>
      </c>
      <c r="L248" s="109"/>
      <c r="M248" s="2">
        <f t="shared" si="261"/>
        <v>0</v>
      </c>
      <c r="N248" s="2">
        <f t="shared" si="262"/>
        <v>0</v>
      </c>
      <c r="O248" s="2">
        <f t="shared" si="263"/>
        <v>0</v>
      </c>
      <c r="P248" s="2">
        <f t="shared" si="264"/>
        <v>0</v>
      </c>
    </row>
    <row r="249" spans="1:16" x14ac:dyDescent="0.3">
      <c r="A249" s="119" t="s">
        <v>5575</v>
      </c>
      <c r="B249" s="86" t="s">
        <v>384</v>
      </c>
      <c r="C249" s="86" t="s">
        <v>373</v>
      </c>
      <c r="D249" s="86" t="s">
        <v>891</v>
      </c>
      <c r="E249" s="86" t="s">
        <v>644</v>
      </c>
      <c r="F249" s="16">
        <v>756</v>
      </c>
      <c r="G249" s="90">
        <f t="shared" si="265"/>
        <v>907.19999999999993</v>
      </c>
      <c r="H249" s="90">
        <f t="shared" si="266"/>
        <v>869.4</v>
      </c>
      <c r="I249" s="90">
        <f t="shared" si="267"/>
        <v>846.72</v>
      </c>
      <c r="J249" s="90">
        <f t="shared" si="268"/>
        <v>831.6</v>
      </c>
      <c r="K249" s="158" t="s">
        <v>3576</v>
      </c>
      <c r="L249" s="109"/>
      <c r="M249" s="2">
        <f t="shared" si="261"/>
        <v>0</v>
      </c>
      <c r="N249" s="2">
        <f t="shared" si="262"/>
        <v>0</v>
      </c>
      <c r="O249" s="2">
        <f t="shared" si="263"/>
        <v>0</v>
      </c>
      <c r="P249" s="2">
        <f t="shared" si="264"/>
        <v>0</v>
      </c>
    </row>
    <row r="250" spans="1:16" x14ac:dyDescent="0.3">
      <c r="A250" s="83">
        <v>5999076234363</v>
      </c>
      <c r="B250" s="86" t="s">
        <v>385</v>
      </c>
      <c r="C250" s="86" t="s">
        <v>373</v>
      </c>
      <c r="D250" s="86" t="s">
        <v>208</v>
      </c>
      <c r="E250" s="86" t="s">
        <v>645</v>
      </c>
      <c r="F250" s="16">
        <v>559</v>
      </c>
      <c r="G250" s="90">
        <f t="shared" si="265"/>
        <v>670.8</v>
      </c>
      <c r="H250" s="90">
        <f t="shared" si="266"/>
        <v>642.84999999999991</v>
      </c>
      <c r="I250" s="90">
        <f t="shared" si="267"/>
        <v>626.08000000000004</v>
      </c>
      <c r="J250" s="90">
        <f t="shared" si="268"/>
        <v>614.90000000000009</v>
      </c>
      <c r="K250" s="158" t="s">
        <v>3576</v>
      </c>
      <c r="L250" s="109"/>
      <c r="M250" s="2">
        <f t="shared" si="261"/>
        <v>0</v>
      </c>
      <c r="N250" s="2">
        <f t="shared" si="262"/>
        <v>0</v>
      </c>
      <c r="O250" s="2">
        <f t="shared" si="263"/>
        <v>0</v>
      </c>
      <c r="P250" s="2">
        <f t="shared" si="264"/>
        <v>0</v>
      </c>
    </row>
    <row r="251" spans="1:16" hidden="1" x14ac:dyDescent="0.3">
      <c r="A251" s="83">
        <v>5999076206506</v>
      </c>
      <c r="B251" s="86" t="s">
        <v>386</v>
      </c>
      <c r="C251" s="86" t="s">
        <v>373</v>
      </c>
      <c r="D251" s="86" t="s">
        <v>892</v>
      </c>
      <c r="E251" s="86" t="s">
        <v>646</v>
      </c>
      <c r="F251" s="16">
        <v>878</v>
      </c>
      <c r="G251" s="90">
        <f t="shared" si="265"/>
        <v>1053.5999999999999</v>
      </c>
      <c r="H251" s="90">
        <f t="shared" si="266"/>
        <v>1009.6999999999999</v>
      </c>
      <c r="I251" s="90">
        <f t="shared" si="267"/>
        <v>983.36000000000013</v>
      </c>
      <c r="J251" s="90">
        <f t="shared" si="268"/>
        <v>965.80000000000007</v>
      </c>
      <c r="K251" s="146" t="s">
        <v>3575</v>
      </c>
      <c r="L251" s="109"/>
      <c r="M251" s="2">
        <f t="shared" si="261"/>
        <v>0</v>
      </c>
      <c r="N251" s="2">
        <f t="shared" si="262"/>
        <v>0</v>
      </c>
      <c r="O251" s="2">
        <f t="shared" si="263"/>
        <v>0</v>
      </c>
      <c r="P251" s="2">
        <f t="shared" si="264"/>
        <v>0</v>
      </c>
    </row>
    <row r="252" spans="1:16" x14ac:dyDescent="0.3">
      <c r="A252" s="83">
        <v>5999076206490</v>
      </c>
      <c r="B252" s="86" t="s">
        <v>4881</v>
      </c>
      <c r="C252" s="86" t="s">
        <v>373</v>
      </c>
      <c r="D252" s="86" t="s">
        <v>892</v>
      </c>
      <c r="E252" s="86" t="s">
        <v>4882</v>
      </c>
      <c r="F252" s="16">
        <v>878</v>
      </c>
      <c r="G252" s="90">
        <f t="shared" si="265"/>
        <v>1053.5999999999999</v>
      </c>
      <c r="H252" s="90">
        <f t="shared" si="266"/>
        <v>1009.6999999999999</v>
      </c>
      <c r="I252" s="90">
        <f t="shared" si="267"/>
        <v>983.36000000000013</v>
      </c>
      <c r="J252" s="90">
        <f t="shared" si="268"/>
        <v>965.80000000000007</v>
      </c>
      <c r="K252" s="159" t="s">
        <v>3576</v>
      </c>
      <c r="L252" s="109"/>
      <c r="M252" s="2">
        <f t="shared" si="261"/>
        <v>0</v>
      </c>
      <c r="N252" s="2">
        <f t="shared" si="262"/>
        <v>0</v>
      </c>
      <c r="O252" s="2">
        <f t="shared" si="263"/>
        <v>0</v>
      </c>
      <c r="P252" s="2">
        <f t="shared" si="264"/>
        <v>0</v>
      </c>
    </row>
    <row r="253" spans="1:16" hidden="1" x14ac:dyDescent="0.3">
      <c r="A253" s="83">
        <v>5999076206483</v>
      </c>
      <c r="B253" s="86" t="s">
        <v>4883</v>
      </c>
      <c r="C253" s="86" t="s">
        <v>373</v>
      </c>
      <c r="D253" s="86" t="s">
        <v>892</v>
      </c>
      <c r="E253" s="86" t="s">
        <v>4884</v>
      </c>
      <c r="F253" s="16">
        <v>878</v>
      </c>
      <c r="G253" s="90">
        <f t="shared" si="265"/>
        <v>1053.5999999999999</v>
      </c>
      <c r="H253" s="90">
        <f t="shared" si="266"/>
        <v>1009.6999999999999</v>
      </c>
      <c r="I253" s="90">
        <f t="shared" si="267"/>
        <v>983.36000000000013</v>
      </c>
      <c r="J253" s="90">
        <f t="shared" si="268"/>
        <v>965.80000000000007</v>
      </c>
      <c r="K253" s="146" t="s">
        <v>3575</v>
      </c>
      <c r="L253" s="109"/>
      <c r="M253" s="2">
        <f t="shared" si="261"/>
        <v>0</v>
      </c>
      <c r="N253" s="2">
        <f t="shared" si="262"/>
        <v>0</v>
      </c>
      <c r="O253" s="2">
        <f t="shared" si="263"/>
        <v>0</v>
      </c>
      <c r="P253" s="2">
        <f t="shared" si="264"/>
        <v>0</v>
      </c>
    </row>
    <row r="254" spans="1:16" hidden="1" x14ac:dyDescent="0.3">
      <c r="A254" s="83">
        <v>5999076206513</v>
      </c>
      <c r="B254" s="86" t="s">
        <v>6602</v>
      </c>
      <c r="C254" s="86" t="s">
        <v>373</v>
      </c>
      <c r="D254" s="86" t="s">
        <v>892</v>
      </c>
      <c r="E254" s="86" t="s">
        <v>6603</v>
      </c>
      <c r="F254" s="16">
        <v>878</v>
      </c>
      <c r="G254" s="90">
        <f t="shared" ref="G254" si="317">F254*1.2</f>
        <v>1053.5999999999999</v>
      </c>
      <c r="H254" s="90">
        <f t="shared" ref="H254" si="318">F254*1.15</f>
        <v>1009.6999999999999</v>
      </c>
      <c r="I254" s="90">
        <f t="shared" ref="I254" si="319">F254*1.12</f>
        <v>983.36000000000013</v>
      </c>
      <c r="J254" s="90">
        <f t="shared" ref="J254" si="320">F254*1.1</f>
        <v>965.80000000000007</v>
      </c>
      <c r="K254" s="146" t="s">
        <v>3575</v>
      </c>
      <c r="L254" s="109"/>
      <c r="M254" s="2">
        <f t="shared" ref="M254" si="321">G254*L254</f>
        <v>0</v>
      </c>
      <c r="N254" s="2">
        <f t="shared" ref="N254" si="322">H254*L254</f>
        <v>0</v>
      </c>
      <c r="O254" s="2">
        <f t="shared" ref="O254" si="323">I254*L254</f>
        <v>0</v>
      </c>
      <c r="P254" s="2">
        <f t="shared" ref="P254" si="324">J254*L254</f>
        <v>0</v>
      </c>
    </row>
    <row r="255" spans="1:16" x14ac:dyDescent="0.3">
      <c r="A255" s="83">
        <v>5999076238873</v>
      </c>
      <c r="B255" s="86" t="s">
        <v>6600</v>
      </c>
      <c r="C255" s="86" t="s">
        <v>373</v>
      </c>
      <c r="D255" s="86" t="s">
        <v>903</v>
      </c>
      <c r="E255" s="86" t="s">
        <v>6601</v>
      </c>
      <c r="F255" s="16">
        <v>42</v>
      </c>
      <c r="G255" s="90">
        <f t="shared" ref="G255" si="325">F255*1.2</f>
        <v>50.4</v>
      </c>
      <c r="H255" s="90">
        <f t="shared" ref="H255" si="326">F255*1.15</f>
        <v>48.3</v>
      </c>
      <c r="I255" s="90">
        <f t="shared" ref="I255" si="327">F255*1.12</f>
        <v>47.040000000000006</v>
      </c>
      <c r="J255" s="90">
        <f t="shared" ref="J255" si="328">F255*1.1</f>
        <v>46.2</v>
      </c>
      <c r="K255" s="159" t="s">
        <v>3576</v>
      </c>
      <c r="L255" s="109"/>
      <c r="M255" s="2">
        <f t="shared" ref="M255" si="329">G255*L255</f>
        <v>0</v>
      </c>
      <c r="N255" s="2">
        <f t="shared" ref="N255" si="330">H255*L255</f>
        <v>0</v>
      </c>
      <c r="O255" s="2">
        <f t="shared" ref="O255" si="331">I255*L255</f>
        <v>0</v>
      </c>
      <c r="P255" s="2">
        <f t="shared" ref="P255" si="332">J255*L255</f>
        <v>0</v>
      </c>
    </row>
    <row r="256" spans="1:16" x14ac:dyDescent="0.3">
      <c r="A256" s="83">
        <v>5999076238866</v>
      </c>
      <c r="B256" s="86" t="s">
        <v>6827</v>
      </c>
      <c r="C256" s="86" t="s">
        <v>373</v>
      </c>
      <c r="D256" s="86" t="s">
        <v>903</v>
      </c>
      <c r="E256" s="86" t="s">
        <v>6828</v>
      </c>
      <c r="F256" s="16">
        <v>42</v>
      </c>
      <c r="G256" s="90">
        <f t="shared" ref="G256" si="333">F256*1.2</f>
        <v>50.4</v>
      </c>
      <c r="H256" s="90">
        <f t="shared" ref="H256" si="334">F256*1.15</f>
        <v>48.3</v>
      </c>
      <c r="I256" s="90">
        <f t="shared" ref="I256" si="335">F256*1.12</f>
        <v>47.040000000000006</v>
      </c>
      <c r="J256" s="90">
        <f t="shared" ref="J256" si="336">F256*1.1</f>
        <v>46.2</v>
      </c>
      <c r="K256" s="159" t="s">
        <v>3576</v>
      </c>
      <c r="L256" s="109"/>
      <c r="M256" s="2">
        <f t="shared" ref="M256" si="337">G256*L256</f>
        <v>0</v>
      </c>
      <c r="N256" s="2">
        <f t="shared" ref="N256" si="338">H256*L256</f>
        <v>0</v>
      </c>
      <c r="O256" s="2">
        <f t="shared" ref="O256" si="339">I256*L256</f>
        <v>0</v>
      </c>
      <c r="P256" s="2">
        <f t="shared" ref="P256" si="340">J256*L256</f>
        <v>0</v>
      </c>
    </row>
    <row r="257" spans="1:29" x14ac:dyDescent="0.3">
      <c r="A257" s="83">
        <v>5999076234035</v>
      </c>
      <c r="B257" s="86" t="s">
        <v>387</v>
      </c>
      <c r="C257" s="86" t="s">
        <v>373</v>
      </c>
      <c r="D257" s="86" t="s">
        <v>890</v>
      </c>
      <c r="E257" s="86" t="s">
        <v>647</v>
      </c>
      <c r="F257" s="16">
        <v>418</v>
      </c>
      <c r="G257" s="90">
        <f t="shared" si="265"/>
        <v>501.59999999999997</v>
      </c>
      <c r="H257" s="90">
        <f t="shared" si="266"/>
        <v>480.7</v>
      </c>
      <c r="I257" s="90">
        <f t="shared" si="267"/>
        <v>468.16</v>
      </c>
      <c r="J257" s="90">
        <f t="shared" si="268"/>
        <v>459.8</v>
      </c>
      <c r="K257" s="158" t="s">
        <v>3576</v>
      </c>
      <c r="L257" s="109"/>
      <c r="M257" s="2">
        <f t="shared" si="261"/>
        <v>0</v>
      </c>
      <c r="N257" s="2">
        <f t="shared" si="262"/>
        <v>0</v>
      </c>
      <c r="O257" s="2">
        <f t="shared" si="263"/>
        <v>0</v>
      </c>
      <c r="P257" s="2">
        <f t="shared" si="264"/>
        <v>0</v>
      </c>
    </row>
    <row r="258" spans="1:29" x14ac:dyDescent="0.3">
      <c r="A258" s="83">
        <v>5999076206988</v>
      </c>
      <c r="B258" s="86" t="s">
        <v>388</v>
      </c>
      <c r="C258" s="86" t="s">
        <v>373</v>
      </c>
      <c r="D258" s="86" t="s">
        <v>893</v>
      </c>
      <c r="E258" s="86" t="s">
        <v>648</v>
      </c>
      <c r="F258" s="16">
        <v>642</v>
      </c>
      <c r="G258" s="90">
        <f t="shared" si="265"/>
        <v>770.4</v>
      </c>
      <c r="H258" s="90">
        <f t="shared" si="266"/>
        <v>738.3</v>
      </c>
      <c r="I258" s="90">
        <f t="shared" si="267"/>
        <v>719.04000000000008</v>
      </c>
      <c r="J258" s="90">
        <f t="shared" si="268"/>
        <v>706.2</v>
      </c>
      <c r="K258" s="158" t="s">
        <v>3576</v>
      </c>
      <c r="L258" s="109"/>
      <c r="M258" s="2">
        <f t="shared" si="261"/>
        <v>0</v>
      </c>
      <c r="N258" s="2">
        <f t="shared" si="262"/>
        <v>0</v>
      </c>
      <c r="O258" s="2">
        <f t="shared" si="263"/>
        <v>0</v>
      </c>
      <c r="P258" s="2">
        <f t="shared" si="264"/>
        <v>0</v>
      </c>
    </row>
    <row r="259" spans="1:29" x14ac:dyDescent="0.3">
      <c r="A259" s="83">
        <v>5999076233960</v>
      </c>
      <c r="B259" s="86" t="s">
        <v>4879</v>
      </c>
      <c r="C259" s="86" t="s">
        <v>373</v>
      </c>
      <c r="D259" s="86" t="s">
        <v>201</v>
      </c>
      <c r="E259" s="86" t="s">
        <v>4880</v>
      </c>
      <c r="F259" s="16">
        <v>369</v>
      </c>
      <c r="G259" s="90">
        <f t="shared" si="265"/>
        <v>442.8</v>
      </c>
      <c r="H259" s="90">
        <f t="shared" si="266"/>
        <v>424.34999999999997</v>
      </c>
      <c r="I259" s="90">
        <f t="shared" si="267"/>
        <v>413.28000000000003</v>
      </c>
      <c r="J259" s="90">
        <f t="shared" si="268"/>
        <v>405.90000000000003</v>
      </c>
      <c r="K259" s="158" t="s">
        <v>3576</v>
      </c>
      <c r="L259" s="109"/>
      <c r="M259" s="2">
        <f t="shared" si="261"/>
        <v>0</v>
      </c>
      <c r="N259" s="2">
        <f t="shared" si="262"/>
        <v>0</v>
      </c>
      <c r="O259" s="2">
        <f t="shared" si="263"/>
        <v>0</v>
      </c>
      <c r="P259" s="2">
        <f t="shared" si="264"/>
        <v>0</v>
      </c>
    </row>
    <row r="260" spans="1:29" x14ac:dyDescent="0.3">
      <c r="A260" s="83">
        <v>5999076227334</v>
      </c>
      <c r="B260" s="86" t="s">
        <v>389</v>
      </c>
      <c r="C260" s="86" t="s">
        <v>373</v>
      </c>
      <c r="D260" s="86" t="s">
        <v>894</v>
      </c>
      <c r="E260" s="86" t="s">
        <v>649</v>
      </c>
      <c r="F260" s="16">
        <v>853</v>
      </c>
      <c r="G260" s="90">
        <f t="shared" si="265"/>
        <v>1023.5999999999999</v>
      </c>
      <c r="H260" s="90">
        <f t="shared" si="266"/>
        <v>980.94999999999993</v>
      </c>
      <c r="I260" s="90">
        <f t="shared" si="267"/>
        <v>955.36000000000013</v>
      </c>
      <c r="J260" s="90">
        <f t="shared" si="268"/>
        <v>938.30000000000007</v>
      </c>
      <c r="K260" s="158" t="s">
        <v>3576</v>
      </c>
      <c r="L260" s="109"/>
      <c r="M260" s="2">
        <f t="shared" si="261"/>
        <v>0</v>
      </c>
      <c r="N260" s="2">
        <f t="shared" si="262"/>
        <v>0</v>
      </c>
      <c r="O260" s="2">
        <f t="shared" si="263"/>
        <v>0</v>
      </c>
      <c r="P260" s="2">
        <f t="shared" si="264"/>
        <v>0</v>
      </c>
    </row>
    <row r="261" spans="1:29" x14ac:dyDescent="0.3">
      <c r="A261" s="83">
        <v>5999076227310</v>
      </c>
      <c r="B261" s="86" t="s">
        <v>8924</v>
      </c>
      <c r="C261" s="86" t="s">
        <v>373</v>
      </c>
      <c r="D261" s="86" t="s">
        <v>894</v>
      </c>
      <c r="E261" s="86" t="s">
        <v>8925</v>
      </c>
      <c r="F261" s="16">
        <v>853</v>
      </c>
      <c r="G261" s="90">
        <f t="shared" ref="G261" si="341">F261*1.2</f>
        <v>1023.5999999999999</v>
      </c>
      <c r="H261" s="90">
        <f t="shared" ref="H261" si="342">F261*1.15</f>
        <v>980.94999999999993</v>
      </c>
      <c r="I261" s="90">
        <f t="shared" ref="I261" si="343">F261*1.12</f>
        <v>955.36000000000013</v>
      </c>
      <c r="J261" s="90">
        <f t="shared" ref="J261" si="344">F261*1.1</f>
        <v>938.30000000000007</v>
      </c>
      <c r="K261" s="158" t="s">
        <v>3576</v>
      </c>
      <c r="L261" s="109"/>
      <c r="M261" s="2">
        <f t="shared" ref="M261" si="345">G261*L261</f>
        <v>0</v>
      </c>
      <c r="N261" s="2">
        <f t="shared" ref="N261" si="346">H261*L261</f>
        <v>0</v>
      </c>
      <c r="O261" s="2">
        <f t="shared" ref="O261" si="347">I261*L261</f>
        <v>0</v>
      </c>
      <c r="P261" s="2">
        <f t="shared" ref="P261" si="348">J261*L261</f>
        <v>0</v>
      </c>
    </row>
    <row r="262" spans="1:29" hidden="1" x14ac:dyDescent="0.3">
      <c r="A262" s="83">
        <v>5999076234615</v>
      </c>
      <c r="B262" s="86" t="s">
        <v>390</v>
      </c>
      <c r="C262" s="86" t="s">
        <v>373</v>
      </c>
      <c r="D262" s="86" t="s">
        <v>895</v>
      </c>
      <c r="E262" s="86" t="s">
        <v>650</v>
      </c>
      <c r="F262" s="16">
        <v>342</v>
      </c>
      <c r="G262" s="90">
        <f t="shared" si="265"/>
        <v>410.4</v>
      </c>
      <c r="H262" s="90">
        <f t="shared" si="266"/>
        <v>393.29999999999995</v>
      </c>
      <c r="I262" s="90">
        <f t="shared" si="267"/>
        <v>383.04</v>
      </c>
      <c r="J262" s="90">
        <f t="shared" si="268"/>
        <v>376.20000000000005</v>
      </c>
      <c r="K262" s="145" t="s">
        <v>3575</v>
      </c>
      <c r="L262" s="109"/>
      <c r="M262" s="2">
        <f t="shared" si="261"/>
        <v>0</v>
      </c>
      <c r="N262" s="2">
        <f t="shared" si="262"/>
        <v>0</v>
      </c>
      <c r="O262" s="2">
        <f t="shared" si="263"/>
        <v>0</v>
      </c>
      <c r="P262" s="2">
        <f t="shared" si="264"/>
        <v>0</v>
      </c>
    </row>
    <row r="263" spans="1:29" x14ac:dyDescent="0.3">
      <c r="A263" s="83">
        <v>5999076225989</v>
      </c>
      <c r="B263" s="86" t="s">
        <v>391</v>
      </c>
      <c r="C263" s="86" t="s">
        <v>373</v>
      </c>
      <c r="D263" s="86" t="s">
        <v>889</v>
      </c>
      <c r="E263" s="86" t="s">
        <v>651</v>
      </c>
      <c r="F263" s="16">
        <v>316</v>
      </c>
      <c r="G263" s="90">
        <f t="shared" si="265"/>
        <v>379.2</v>
      </c>
      <c r="H263" s="90">
        <f t="shared" si="266"/>
        <v>363.4</v>
      </c>
      <c r="I263" s="90">
        <f t="shared" si="267"/>
        <v>353.92</v>
      </c>
      <c r="J263" s="90">
        <f t="shared" si="268"/>
        <v>347.6</v>
      </c>
      <c r="K263" s="158" t="s">
        <v>3576</v>
      </c>
      <c r="L263" s="109"/>
      <c r="M263" s="2">
        <f t="shared" si="261"/>
        <v>0</v>
      </c>
      <c r="N263" s="2">
        <f t="shared" si="262"/>
        <v>0</v>
      </c>
      <c r="O263" s="2">
        <f t="shared" si="263"/>
        <v>0</v>
      </c>
      <c r="P263" s="2">
        <f t="shared" si="264"/>
        <v>0</v>
      </c>
    </row>
    <row r="264" spans="1:29" x14ac:dyDescent="0.3">
      <c r="A264" s="83">
        <v>5999076240760</v>
      </c>
      <c r="B264" s="86" t="s">
        <v>392</v>
      </c>
      <c r="C264" s="86" t="s">
        <v>373</v>
      </c>
      <c r="D264" s="86" t="s">
        <v>889</v>
      </c>
      <c r="E264" s="86" t="s">
        <v>652</v>
      </c>
      <c r="F264" s="16">
        <v>769</v>
      </c>
      <c r="G264" s="90">
        <f t="shared" si="265"/>
        <v>922.8</v>
      </c>
      <c r="H264" s="90">
        <f t="shared" si="266"/>
        <v>884.34999999999991</v>
      </c>
      <c r="I264" s="90">
        <f t="shared" si="267"/>
        <v>861.28000000000009</v>
      </c>
      <c r="J264" s="90">
        <f t="shared" si="268"/>
        <v>845.90000000000009</v>
      </c>
      <c r="K264" s="158" t="s">
        <v>3576</v>
      </c>
      <c r="L264" s="109"/>
      <c r="M264" s="2">
        <f t="shared" si="261"/>
        <v>0</v>
      </c>
      <c r="N264" s="2">
        <f t="shared" si="262"/>
        <v>0</v>
      </c>
      <c r="O264" s="2">
        <f t="shared" si="263"/>
        <v>0</v>
      </c>
      <c r="P264" s="2">
        <f t="shared" si="264"/>
        <v>0</v>
      </c>
    </row>
    <row r="265" spans="1:29" ht="15" customHeight="1" x14ac:dyDescent="0.3">
      <c r="A265" s="119" t="s">
        <v>5576</v>
      </c>
      <c r="B265" s="86" t="s">
        <v>393</v>
      </c>
      <c r="C265" s="86" t="s">
        <v>373</v>
      </c>
      <c r="D265" s="86" t="s">
        <v>897</v>
      </c>
      <c r="E265" s="86" t="s">
        <v>653</v>
      </c>
      <c r="F265" s="16">
        <v>559</v>
      </c>
      <c r="G265" s="90">
        <f t="shared" si="265"/>
        <v>670.8</v>
      </c>
      <c r="H265" s="90">
        <f t="shared" si="266"/>
        <v>642.84999999999991</v>
      </c>
      <c r="I265" s="90">
        <f t="shared" si="267"/>
        <v>626.08000000000004</v>
      </c>
      <c r="J265" s="90">
        <f t="shared" si="268"/>
        <v>614.90000000000009</v>
      </c>
      <c r="K265" s="158" t="s">
        <v>3576</v>
      </c>
      <c r="L265" s="109"/>
      <c r="M265" s="2">
        <f t="shared" si="261"/>
        <v>0</v>
      </c>
      <c r="N265" s="2">
        <f t="shared" si="262"/>
        <v>0</v>
      </c>
      <c r="O265" s="2">
        <f t="shared" si="263"/>
        <v>0</v>
      </c>
      <c r="P265" s="2">
        <f t="shared" si="264"/>
        <v>0</v>
      </c>
    </row>
    <row r="266" spans="1:29" ht="15" customHeight="1" x14ac:dyDescent="0.3">
      <c r="A266" s="83">
        <v>5999076234233</v>
      </c>
      <c r="B266" s="86" t="s">
        <v>394</v>
      </c>
      <c r="C266" s="86" t="s">
        <v>373</v>
      </c>
      <c r="D266" s="86" t="s">
        <v>898</v>
      </c>
      <c r="E266" s="86" t="s">
        <v>654</v>
      </c>
      <c r="F266" s="18">
        <v>525</v>
      </c>
      <c r="G266" s="90">
        <f t="shared" si="265"/>
        <v>630</v>
      </c>
      <c r="H266" s="90">
        <f t="shared" si="266"/>
        <v>603.75</v>
      </c>
      <c r="I266" s="90">
        <f t="shared" si="267"/>
        <v>588</v>
      </c>
      <c r="J266" s="90">
        <f t="shared" si="268"/>
        <v>577.5</v>
      </c>
      <c r="K266" s="159" t="s">
        <v>3576</v>
      </c>
      <c r="L266" s="109"/>
      <c r="M266" s="2">
        <f t="shared" si="261"/>
        <v>0</v>
      </c>
      <c r="N266" s="2">
        <f t="shared" si="262"/>
        <v>0</v>
      </c>
      <c r="O266" s="2">
        <f t="shared" si="263"/>
        <v>0</v>
      </c>
      <c r="P266" s="2">
        <f t="shared" si="264"/>
        <v>0</v>
      </c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</row>
    <row r="267" spans="1:29" s="11" customFormat="1" ht="15" customHeight="1" x14ac:dyDescent="0.3">
      <c r="A267" s="83">
        <v>5999076234196</v>
      </c>
      <c r="B267" s="86" t="s">
        <v>395</v>
      </c>
      <c r="C267" s="86" t="s">
        <v>373</v>
      </c>
      <c r="D267" s="86" t="s">
        <v>899</v>
      </c>
      <c r="E267" s="86" t="s">
        <v>655</v>
      </c>
      <c r="F267" s="18">
        <v>315</v>
      </c>
      <c r="G267" s="90">
        <f t="shared" si="265"/>
        <v>378</v>
      </c>
      <c r="H267" s="90">
        <f t="shared" si="266"/>
        <v>362.25</v>
      </c>
      <c r="I267" s="90">
        <f t="shared" si="267"/>
        <v>352.8</v>
      </c>
      <c r="J267" s="90">
        <f t="shared" si="268"/>
        <v>346.5</v>
      </c>
      <c r="K267" s="158" t="s">
        <v>3576</v>
      </c>
      <c r="L267" s="109"/>
      <c r="M267" s="2">
        <f t="shared" ref="M267" si="349">G267*L267</f>
        <v>0</v>
      </c>
      <c r="N267" s="2">
        <f t="shared" ref="N267" si="350">H267*L267</f>
        <v>0</v>
      </c>
      <c r="O267" s="2">
        <f t="shared" ref="O267" si="351">I267*L267</f>
        <v>0</v>
      </c>
      <c r="P267" s="2">
        <f t="shared" ref="P267" si="352">J267*L267</f>
        <v>0</v>
      </c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</row>
    <row r="268" spans="1:29" ht="15" customHeight="1" x14ac:dyDescent="0.3">
      <c r="A268" s="83">
        <v>5999076205196</v>
      </c>
      <c r="B268" s="86" t="s">
        <v>396</v>
      </c>
      <c r="C268" s="86" t="s">
        <v>373</v>
      </c>
      <c r="D268" s="86" t="s">
        <v>892</v>
      </c>
      <c r="E268" s="86" t="s">
        <v>656</v>
      </c>
      <c r="F268" s="18">
        <v>59</v>
      </c>
      <c r="G268" s="90">
        <f t="shared" si="265"/>
        <v>70.8</v>
      </c>
      <c r="H268" s="90">
        <f t="shared" si="266"/>
        <v>67.849999999999994</v>
      </c>
      <c r="I268" s="90">
        <f t="shared" si="267"/>
        <v>66.080000000000013</v>
      </c>
      <c r="J268" s="90">
        <f t="shared" si="268"/>
        <v>64.900000000000006</v>
      </c>
      <c r="K268" s="158" t="s">
        <v>3576</v>
      </c>
      <c r="L268" s="109"/>
      <c r="M268" s="2">
        <f t="shared" ref="M268" si="353">G268*L268</f>
        <v>0</v>
      </c>
      <c r="N268" s="2">
        <f t="shared" ref="N268" si="354">H268*L268</f>
        <v>0</v>
      </c>
      <c r="O268" s="2">
        <f t="shared" ref="O268" si="355">I268*L268</f>
        <v>0</v>
      </c>
      <c r="P268" s="2">
        <f t="shared" ref="P268" si="356">J268*L268</f>
        <v>0</v>
      </c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</row>
    <row r="269" spans="1:29" ht="15" customHeight="1" x14ac:dyDescent="0.3">
      <c r="A269" s="119" t="s">
        <v>5577</v>
      </c>
      <c r="B269" s="86" t="s">
        <v>397</v>
      </c>
      <c r="C269" s="86" t="s">
        <v>373</v>
      </c>
      <c r="D269" s="86" t="s">
        <v>890</v>
      </c>
      <c r="E269" s="86" t="s">
        <v>657</v>
      </c>
      <c r="F269" s="18">
        <v>610</v>
      </c>
      <c r="G269" s="90">
        <f t="shared" si="265"/>
        <v>732</v>
      </c>
      <c r="H269" s="90">
        <f t="shared" si="266"/>
        <v>701.5</v>
      </c>
      <c r="I269" s="90">
        <f t="shared" si="267"/>
        <v>683.2</v>
      </c>
      <c r="J269" s="90">
        <f t="shared" si="268"/>
        <v>671</v>
      </c>
      <c r="K269" s="158" t="s">
        <v>3576</v>
      </c>
      <c r="L269" s="109"/>
      <c r="M269" s="2">
        <f t="shared" ref="M269:M270" si="357">G269*L269</f>
        <v>0</v>
      </c>
      <c r="N269" s="2">
        <f t="shared" ref="N269:N270" si="358">H269*L269</f>
        <v>0</v>
      </c>
      <c r="O269" s="2">
        <f t="shared" ref="O269:O270" si="359">I269*L269</f>
        <v>0</v>
      </c>
      <c r="P269" s="2">
        <f t="shared" ref="P269:P270" si="360">J269*L269</f>
        <v>0</v>
      </c>
    </row>
    <row r="270" spans="1:29" ht="15" customHeight="1" x14ac:dyDescent="0.3">
      <c r="A270" s="119" t="s">
        <v>5578</v>
      </c>
      <c r="B270" s="86" t="s">
        <v>398</v>
      </c>
      <c r="C270" s="86" t="s">
        <v>373</v>
      </c>
      <c r="D270" s="86" t="s">
        <v>892</v>
      </c>
      <c r="E270" s="86" t="s">
        <v>658</v>
      </c>
      <c r="F270" s="18">
        <v>59</v>
      </c>
      <c r="G270" s="90">
        <f t="shared" si="265"/>
        <v>70.8</v>
      </c>
      <c r="H270" s="90">
        <f t="shared" si="266"/>
        <v>67.849999999999994</v>
      </c>
      <c r="I270" s="90">
        <f t="shared" si="267"/>
        <v>66.080000000000013</v>
      </c>
      <c r="J270" s="90">
        <f t="shared" si="268"/>
        <v>64.900000000000006</v>
      </c>
      <c r="K270" s="158" t="s">
        <v>3576</v>
      </c>
      <c r="L270" s="109"/>
      <c r="M270" s="2">
        <f t="shared" si="357"/>
        <v>0</v>
      </c>
      <c r="N270" s="2">
        <f t="shared" si="358"/>
        <v>0</v>
      </c>
      <c r="O270" s="2">
        <f t="shared" si="359"/>
        <v>0</v>
      </c>
      <c r="P270" s="2">
        <f t="shared" si="360"/>
        <v>0</v>
      </c>
    </row>
    <row r="271" spans="1:29" ht="15" customHeight="1" x14ac:dyDescent="0.3">
      <c r="A271" s="83">
        <v>5999076251582</v>
      </c>
      <c r="B271" s="86" t="s">
        <v>399</v>
      </c>
      <c r="C271" s="86" t="s">
        <v>373</v>
      </c>
      <c r="D271" s="86" t="s">
        <v>892</v>
      </c>
      <c r="E271" s="86" t="s">
        <v>659</v>
      </c>
      <c r="F271" s="18">
        <v>801</v>
      </c>
      <c r="G271" s="90">
        <f t="shared" si="265"/>
        <v>961.19999999999993</v>
      </c>
      <c r="H271" s="90">
        <f t="shared" si="266"/>
        <v>921.15</v>
      </c>
      <c r="I271" s="90">
        <f t="shared" si="267"/>
        <v>897.12000000000012</v>
      </c>
      <c r="J271" s="90">
        <f t="shared" si="268"/>
        <v>881.1</v>
      </c>
      <c r="K271" s="159" t="s">
        <v>3576</v>
      </c>
      <c r="L271" s="109"/>
      <c r="M271" s="2">
        <f t="shared" ref="M271" si="361">G271*L271</f>
        <v>0</v>
      </c>
      <c r="N271" s="2">
        <f t="shared" ref="N271" si="362">H271*L271</f>
        <v>0</v>
      </c>
      <c r="O271" s="2">
        <f t="shared" ref="O271" si="363">I271*L271</f>
        <v>0</v>
      </c>
      <c r="P271" s="2">
        <f t="shared" ref="P271" si="364">J271*L271</f>
        <v>0</v>
      </c>
    </row>
    <row r="272" spans="1:29" x14ac:dyDescent="0.3">
      <c r="A272" s="83">
        <v>5999076215850</v>
      </c>
      <c r="B272" s="86" t="s">
        <v>400</v>
      </c>
      <c r="C272" s="86" t="s">
        <v>373</v>
      </c>
      <c r="D272" s="86" t="s">
        <v>900</v>
      </c>
      <c r="E272" s="86" t="s">
        <v>660</v>
      </c>
      <c r="F272" s="16">
        <v>931</v>
      </c>
      <c r="G272" s="90">
        <f t="shared" si="265"/>
        <v>1117.2</v>
      </c>
      <c r="H272" s="90">
        <f t="shared" si="266"/>
        <v>1070.6499999999999</v>
      </c>
      <c r="I272" s="90">
        <f t="shared" si="267"/>
        <v>1042.72</v>
      </c>
      <c r="J272" s="90">
        <f t="shared" si="268"/>
        <v>1024.1000000000001</v>
      </c>
      <c r="K272" s="158" t="s">
        <v>3576</v>
      </c>
      <c r="L272" s="109"/>
      <c r="M272" s="2">
        <f t="shared" si="261"/>
        <v>0</v>
      </c>
      <c r="N272" s="2">
        <f t="shared" si="262"/>
        <v>0</v>
      </c>
      <c r="O272" s="2">
        <f t="shared" si="263"/>
        <v>0</v>
      </c>
      <c r="P272" s="2">
        <f t="shared" si="264"/>
        <v>0</v>
      </c>
    </row>
    <row r="273" spans="1:16" x14ac:dyDescent="0.3">
      <c r="A273" s="83">
        <v>5999076234219</v>
      </c>
      <c r="B273" s="86" t="s">
        <v>401</v>
      </c>
      <c r="C273" s="86" t="s">
        <v>373</v>
      </c>
      <c r="D273" s="86" t="s">
        <v>900</v>
      </c>
      <c r="E273" s="86" t="s">
        <v>661</v>
      </c>
      <c r="F273" s="16">
        <v>600</v>
      </c>
      <c r="G273" s="90">
        <f t="shared" si="265"/>
        <v>720</v>
      </c>
      <c r="H273" s="90">
        <f t="shared" si="266"/>
        <v>690</v>
      </c>
      <c r="I273" s="90">
        <f t="shared" si="267"/>
        <v>672.00000000000011</v>
      </c>
      <c r="J273" s="90">
        <f t="shared" si="268"/>
        <v>660</v>
      </c>
      <c r="K273" s="159" t="s">
        <v>3576</v>
      </c>
      <c r="L273" s="109"/>
      <c r="M273" s="2">
        <f t="shared" si="261"/>
        <v>0</v>
      </c>
      <c r="N273" s="2">
        <f t="shared" si="262"/>
        <v>0</v>
      </c>
      <c r="O273" s="2">
        <f t="shared" si="263"/>
        <v>0</v>
      </c>
      <c r="P273" s="2">
        <f t="shared" si="264"/>
        <v>0</v>
      </c>
    </row>
    <row r="274" spans="1:16" ht="15" customHeight="1" x14ac:dyDescent="0.3">
      <c r="A274" s="83">
        <v>5999076204465</v>
      </c>
      <c r="B274" s="86" t="s">
        <v>402</v>
      </c>
      <c r="C274" s="86" t="s">
        <v>373</v>
      </c>
      <c r="D274" s="86" t="s">
        <v>901</v>
      </c>
      <c r="E274" s="86" t="s">
        <v>662</v>
      </c>
      <c r="F274" s="23">
        <v>646</v>
      </c>
      <c r="G274" s="90">
        <f t="shared" si="265"/>
        <v>775.19999999999993</v>
      </c>
      <c r="H274" s="90">
        <f t="shared" si="266"/>
        <v>742.9</v>
      </c>
      <c r="I274" s="90">
        <f t="shared" si="267"/>
        <v>723.5200000000001</v>
      </c>
      <c r="J274" s="90">
        <f t="shared" si="268"/>
        <v>710.6</v>
      </c>
      <c r="K274" s="158" t="s">
        <v>3576</v>
      </c>
      <c r="L274" s="109"/>
      <c r="M274" s="2">
        <f t="shared" si="261"/>
        <v>0</v>
      </c>
      <c r="N274" s="2">
        <f t="shared" si="262"/>
        <v>0</v>
      </c>
      <c r="O274" s="2">
        <f t="shared" si="263"/>
        <v>0</v>
      </c>
      <c r="P274" s="2">
        <f t="shared" si="264"/>
        <v>0</v>
      </c>
    </row>
    <row r="275" spans="1:16" x14ac:dyDescent="0.3">
      <c r="A275" s="83">
        <v>5999076225958</v>
      </c>
      <c r="B275" s="86" t="s">
        <v>403</v>
      </c>
      <c r="C275" s="86" t="s">
        <v>373</v>
      </c>
      <c r="D275" s="86" t="s">
        <v>172</v>
      </c>
      <c r="E275" s="86" t="s">
        <v>663</v>
      </c>
      <c r="F275" s="16">
        <v>829</v>
      </c>
      <c r="G275" s="90">
        <f t="shared" si="265"/>
        <v>994.8</v>
      </c>
      <c r="H275" s="90">
        <f t="shared" si="266"/>
        <v>953.34999999999991</v>
      </c>
      <c r="I275" s="90">
        <f t="shared" si="267"/>
        <v>928.48000000000013</v>
      </c>
      <c r="J275" s="90">
        <f t="shared" si="268"/>
        <v>911.90000000000009</v>
      </c>
      <c r="K275" s="158" t="s">
        <v>3576</v>
      </c>
      <c r="L275" s="109"/>
      <c r="M275" s="2">
        <f t="shared" si="261"/>
        <v>0</v>
      </c>
      <c r="N275" s="2">
        <f t="shared" si="262"/>
        <v>0</v>
      </c>
      <c r="O275" s="2">
        <f t="shared" si="263"/>
        <v>0</v>
      </c>
      <c r="P275" s="2">
        <f t="shared" si="264"/>
        <v>0</v>
      </c>
    </row>
    <row r="276" spans="1:16" x14ac:dyDescent="0.3">
      <c r="A276" s="83">
        <v>5999076232437</v>
      </c>
      <c r="B276" s="86" t="s">
        <v>3953</v>
      </c>
      <c r="C276" s="86" t="s">
        <v>373</v>
      </c>
      <c r="D276" s="86" t="s">
        <v>172</v>
      </c>
      <c r="E276" s="86" t="s">
        <v>3954</v>
      </c>
      <c r="F276" s="20">
        <v>1352</v>
      </c>
      <c r="G276" s="90">
        <f t="shared" si="265"/>
        <v>1622.3999999999999</v>
      </c>
      <c r="H276" s="90">
        <f t="shared" si="266"/>
        <v>1554.8</v>
      </c>
      <c r="I276" s="90">
        <f t="shared" si="267"/>
        <v>1514.2400000000002</v>
      </c>
      <c r="J276" s="90">
        <f t="shared" si="268"/>
        <v>1487.2</v>
      </c>
      <c r="K276" s="158" t="s">
        <v>3576</v>
      </c>
      <c r="L276" s="109"/>
      <c r="M276" s="2">
        <f t="shared" si="261"/>
        <v>0</v>
      </c>
      <c r="N276" s="2">
        <f t="shared" si="262"/>
        <v>0</v>
      </c>
      <c r="O276" s="2">
        <f t="shared" si="263"/>
        <v>0</v>
      </c>
      <c r="P276" s="2">
        <f t="shared" si="264"/>
        <v>0</v>
      </c>
    </row>
    <row r="277" spans="1:16" x14ac:dyDescent="0.3">
      <c r="A277" s="83">
        <v>5999076239443</v>
      </c>
      <c r="B277" s="86" t="s">
        <v>3955</v>
      </c>
      <c r="C277" s="86" t="s">
        <v>373</v>
      </c>
      <c r="D277" s="86" t="s">
        <v>171</v>
      </c>
      <c r="E277" s="86" t="s">
        <v>3956</v>
      </c>
      <c r="F277" s="16">
        <v>369</v>
      </c>
      <c r="G277" s="90">
        <f t="shared" si="265"/>
        <v>442.8</v>
      </c>
      <c r="H277" s="90">
        <f t="shared" si="266"/>
        <v>424.34999999999997</v>
      </c>
      <c r="I277" s="90">
        <f t="shared" si="267"/>
        <v>413.28000000000003</v>
      </c>
      <c r="J277" s="90">
        <f t="shared" si="268"/>
        <v>405.90000000000003</v>
      </c>
      <c r="K277" s="158" t="s">
        <v>3576</v>
      </c>
      <c r="L277" s="109"/>
      <c r="M277" s="2">
        <f t="shared" si="261"/>
        <v>0</v>
      </c>
      <c r="N277" s="2">
        <f t="shared" si="262"/>
        <v>0</v>
      </c>
      <c r="O277" s="2">
        <f t="shared" si="263"/>
        <v>0</v>
      </c>
      <c r="P277" s="2">
        <f t="shared" si="264"/>
        <v>0</v>
      </c>
    </row>
    <row r="278" spans="1:16" ht="15" customHeight="1" x14ac:dyDescent="0.3">
      <c r="A278" s="119" t="s">
        <v>5579</v>
      </c>
      <c r="B278" s="86" t="s">
        <v>404</v>
      </c>
      <c r="C278" s="86" t="s">
        <v>373</v>
      </c>
      <c r="D278" s="86" t="s">
        <v>205</v>
      </c>
      <c r="E278" s="86" t="s">
        <v>664</v>
      </c>
      <c r="F278" s="16">
        <v>559</v>
      </c>
      <c r="G278" s="90">
        <f t="shared" si="265"/>
        <v>670.8</v>
      </c>
      <c r="H278" s="90">
        <f t="shared" si="266"/>
        <v>642.84999999999991</v>
      </c>
      <c r="I278" s="90">
        <f t="shared" si="267"/>
        <v>626.08000000000004</v>
      </c>
      <c r="J278" s="90">
        <f t="shared" si="268"/>
        <v>614.90000000000009</v>
      </c>
      <c r="K278" s="158" t="s">
        <v>3576</v>
      </c>
      <c r="L278" s="109"/>
      <c r="M278" s="2">
        <f t="shared" si="261"/>
        <v>0</v>
      </c>
      <c r="N278" s="2">
        <f t="shared" si="262"/>
        <v>0</v>
      </c>
      <c r="O278" s="2">
        <f t="shared" si="263"/>
        <v>0</v>
      </c>
      <c r="P278" s="2">
        <f t="shared" si="264"/>
        <v>0</v>
      </c>
    </row>
    <row r="279" spans="1:16" x14ac:dyDescent="0.3">
      <c r="A279" s="83">
        <v>5999076234042</v>
      </c>
      <c r="B279" s="86" t="s">
        <v>405</v>
      </c>
      <c r="C279" s="86" t="s">
        <v>373</v>
      </c>
      <c r="D279" s="86" t="s">
        <v>890</v>
      </c>
      <c r="E279" s="86" t="s">
        <v>665</v>
      </c>
      <c r="F279" s="16">
        <v>724</v>
      </c>
      <c r="G279" s="90">
        <f t="shared" si="265"/>
        <v>868.8</v>
      </c>
      <c r="H279" s="90">
        <f t="shared" si="266"/>
        <v>832.59999999999991</v>
      </c>
      <c r="I279" s="90">
        <f t="shared" si="267"/>
        <v>810.88000000000011</v>
      </c>
      <c r="J279" s="90">
        <f t="shared" si="268"/>
        <v>796.40000000000009</v>
      </c>
      <c r="K279" s="158" t="s">
        <v>3576</v>
      </c>
      <c r="L279" s="109"/>
      <c r="M279" s="2">
        <f t="shared" si="261"/>
        <v>0</v>
      </c>
      <c r="N279" s="2">
        <f t="shared" si="262"/>
        <v>0</v>
      </c>
      <c r="O279" s="2">
        <f t="shared" si="263"/>
        <v>0</v>
      </c>
      <c r="P279" s="2">
        <f t="shared" si="264"/>
        <v>0</v>
      </c>
    </row>
    <row r="280" spans="1:16" x14ac:dyDescent="0.3">
      <c r="A280" s="119" t="s">
        <v>5580</v>
      </c>
      <c r="B280" s="86" t="s">
        <v>406</v>
      </c>
      <c r="C280" s="86" t="s">
        <v>373</v>
      </c>
      <c r="D280" s="86" t="s">
        <v>175</v>
      </c>
      <c r="E280" s="86" t="s">
        <v>666</v>
      </c>
      <c r="F280" s="16">
        <v>559</v>
      </c>
      <c r="G280" s="90">
        <f t="shared" si="265"/>
        <v>670.8</v>
      </c>
      <c r="H280" s="90">
        <f t="shared" si="266"/>
        <v>642.84999999999991</v>
      </c>
      <c r="I280" s="90">
        <f t="shared" si="267"/>
        <v>626.08000000000004</v>
      </c>
      <c r="J280" s="90">
        <f t="shared" si="268"/>
        <v>614.90000000000009</v>
      </c>
      <c r="K280" s="158" t="s">
        <v>3576</v>
      </c>
      <c r="L280" s="109"/>
      <c r="M280" s="2">
        <f t="shared" si="261"/>
        <v>0</v>
      </c>
      <c r="N280" s="2">
        <f t="shared" si="262"/>
        <v>0</v>
      </c>
      <c r="O280" s="2">
        <f t="shared" si="263"/>
        <v>0</v>
      </c>
      <c r="P280" s="2">
        <f t="shared" si="264"/>
        <v>0</v>
      </c>
    </row>
    <row r="281" spans="1:16" x14ac:dyDescent="0.3">
      <c r="A281" s="83">
        <v>5999076237036</v>
      </c>
      <c r="B281" s="86" t="s">
        <v>407</v>
      </c>
      <c r="C281" s="86" t="s">
        <v>373</v>
      </c>
      <c r="D281" s="86" t="s">
        <v>170</v>
      </c>
      <c r="E281" s="86" t="s">
        <v>667</v>
      </c>
      <c r="F281" s="16">
        <v>315</v>
      </c>
      <c r="G281" s="90">
        <f t="shared" si="265"/>
        <v>378</v>
      </c>
      <c r="H281" s="90">
        <f t="shared" si="266"/>
        <v>362.25</v>
      </c>
      <c r="I281" s="90">
        <f t="shared" si="267"/>
        <v>352.8</v>
      </c>
      <c r="J281" s="90">
        <f t="shared" si="268"/>
        <v>346.5</v>
      </c>
      <c r="K281" s="158" t="s">
        <v>3576</v>
      </c>
      <c r="L281" s="109"/>
      <c r="M281" s="2">
        <f t="shared" si="261"/>
        <v>0</v>
      </c>
      <c r="N281" s="2">
        <f t="shared" si="262"/>
        <v>0</v>
      </c>
      <c r="O281" s="2">
        <f t="shared" si="263"/>
        <v>0</v>
      </c>
      <c r="P281" s="2">
        <f t="shared" si="264"/>
        <v>0</v>
      </c>
    </row>
    <row r="282" spans="1:16" x14ac:dyDescent="0.3">
      <c r="A282" s="119" t="s">
        <v>5581</v>
      </c>
      <c r="B282" s="86" t="s">
        <v>408</v>
      </c>
      <c r="C282" s="86" t="s">
        <v>373</v>
      </c>
      <c r="D282" s="86" t="s">
        <v>170</v>
      </c>
      <c r="E282" s="86" t="s">
        <v>668</v>
      </c>
      <c r="F282" s="16">
        <v>369</v>
      </c>
      <c r="G282" s="90">
        <f t="shared" si="265"/>
        <v>442.8</v>
      </c>
      <c r="H282" s="90">
        <f t="shared" si="266"/>
        <v>424.34999999999997</v>
      </c>
      <c r="I282" s="90">
        <f t="shared" si="267"/>
        <v>413.28000000000003</v>
      </c>
      <c r="J282" s="90">
        <f t="shared" si="268"/>
        <v>405.90000000000003</v>
      </c>
      <c r="K282" s="158" t="s">
        <v>3576</v>
      </c>
      <c r="L282" s="109"/>
      <c r="M282" s="2">
        <f t="shared" si="261"/>
        <v>0</v>
      </c>
      <c r="N282" s="2">
        <f t="shared" si="262"/>
        <v>0</v>
      </c>
      <c r="O282" s="2">
        <f t="shared" si="263"/>
        <v>0</v>
      </c>
      <c r="P282" s="2">
        <f t="shared" si="264"/>
        <v>0</v>
      </c>
    </row>
    <row r="283" spans="1:16" x14ac:dyDescent="0.3">
      <c r="A283" s="119" t="s">
        <v>5582</v>
      </c>
      <c r="B283" s="86" t="s">
        <v>409</v>
      </c>
      <c r="C283" s="86" t="s">
        <v>373</v>
      </c>
      <c r="D283" s="86" t="s">
        <v>170</v>
      </c>
      <c r="E283" s="86" t="s">
        <v>669</v>
      </c>
      <c r="F283" s="16">
        <v>399</v>
      </c>
      <c r="G283" s="90">
        <f t="shared" si="265"/>
        <v>478.79999999999995</v>
      </c>
      <c r="H283" s="90">
        <f t="shared" si="266"/>
        <v>458.84999999999997</v>
      </c>
      <c r="I283" s="90">
        <f t="shared" si="267"/>
        <v>446.88000000000005</v>
      </c>
      <c r="J283" s="90">
        <f t="shared" si="268"/>
        <v>438.90000000000003</v>
      </c>
      <c r="K283" s="158" t="s">
        <v>3576</v>
      </c>
      <c r="L283" s="109"/>
      <c r="M283" s="2">
        <f t="shared" si="261"/>
        <v>0</v>
      </c>
      <c r="N283" s="2">
        <f t="shared" si="262"/>
        <v>0</v>
      </c>
      <c r="O283" s="2">
        <f t="shared" si="263"/>
        <v>0</v>
      </c>
      <c r="P283" s="2">
        <f t="shared" si="264"/>
        <v>0</v>
      </c>
    </row>
    <row r="284" spans="1:16" ht="15" hidden="1" customHeight="1" x14ac:dyDescent="0.3">
      <c r="A284" s="83">
        <v>5999076202973</v>
      </c>
      <c r="B284" s="86" t="s">
        <v>410</v>
      </c>
      <c r="C284" s="86" t="s">
        <v>373</v>
      </c>
      <c r="D284" s="86" t="s">
        <v>902</v>
      </c>
      <c r="E284" s="86" t="s">
        <v>670</v>
      </c>
      <c r="F284" s="16">
        <v>196</v>
      </c>
      <c r="G284" s="90">
        <f t="shared" si="265"/>
        <v>235.2</v>
      </c>
      <c r="H284" s="90">
        <f t="shared" si="266"/>
        <v>225.39999999999998</v>
      </c>
      <c r="I284" s="90">
        <f t="shared" si="267"/>
        <v>219.52</v>
      </c>
      <c r="J284" s="90">
        <f t="shared" si="268"/>
        <v>215.60000000000002</v>
      </c>
      <c r="K284" s="145" t="s">
        <v>3575</v>
      </c>
      <c r="L284" s="109"/>
      <c r="M284" s="2">
        <f t="shared" si="261"/>
        <v>0</v>
      </c>
      <c r="N284" s="2">
        <f t="shared" si="262"/>
        <v>0</v>
      </c>
      <c r="O284" s="2">
        <f t="shared" si="263"/>
        <v>0</v>
      </c>
      <c r="P284" s="2">
        <f t="shared" si="264"/>
        <v>0</v>
      </c>
    </row>
    <row r="285" spans="1:16" ht="15" customHeight="1" x14ac:dyDescent="0.3">
      <c r="A285" s="83">
        <v>5999500532522</v>
      </c>
      <c r="B285" s="86" t="s">
        <v>411</v>
      </c>
      <c r="C285" s="86" t="s">
        <v>373</v>
      </c>
      <c r="D285" s="86" t="s">
        <v>896</v>
      </c>
      <c r="E285" s="86" t="s">
        <v>671</v>
      </c>
      <c r="F285" s="16">
        <v>801</v>
      </c>
      <c r="G285" s="90">
        <f t="shared" si="265"/>
        <v>961.19999999999993</v>
      </c>
      <c r="H285" s="90">
        <f t="shared" si="266"/>
        <v>921.15</v>
      </c>
      <c r="I285" s="90">
        <f t="shared" si="267"/>
        <v>897.12000000000012</v>
      </c>
      <c r="J285" s="90">
        <f t="shared" si="268"/>
        <v>881.1</v>
      </c>
      <c r="K285" s="158" t="s">
        <v>3576</v>
      </c>
      <c r="L285" s="109"/>
      <c r="M285" s="2">
        <f t="shared" si="261"/>
        <v>0</v>
      </c>
      <c r="N285" s="2">
        <f t="shared" si="262"/>
        <v>0</v>
      </c>
      <c r="O285" s="2">
        <f t="shared" si="263"/>
        <v>0</v>
      </c>
      <c r="P285" s="2">
        <f t="shared" si="264"/>
        <v>0</v>
      </c>
    </row>
    <row r="286" spans="1:16" ht="15" customHeight="1" x14ac:dyDescent="0.3">
      <c r="A286" s="83">
        <v>5999076203857</v>
      </c>
      <c r="B286" s="86" t="s">
        <v>412</v>
      </c>
      <c r="C286" s="86" t="s">
        <v>373</v>
      </c>
      <c r="D286" s="86" t="s">
        <v>896</v>
      </c>
      <c r="E286" s="86" t="s">
        <v>672</v>
      </c>
      <c r="F286" s="16">
        <v>724</v>
      </c>
      <c r="G286" s="90">
        <f t="shared" si="265"/>
        <v>868.8</v>
      </c>
      <c r="H286" s="90">
        <f t="shared" si="266"/>
        <v>832.59999999999991</v>
      </c>
      <c r="I286" s="90">
        <f t="shared" si="267"/>
        <v>810.88000000000011</v>
      </c>
      <c r="J286" s="90">
        <f t="shared" si="268"/>
        <v>796.40000000000009</v>
      </c>
      <c r="K286" s="158" t="s">
        <v>3576</v>
      </c>
      <c r="L286" s="109"/>
      <c r="M286" s="2">
        <f t="shared" si="261"/>
        <v>0</v>
      </c>
      <c r="N286" s="2">
        <f t="shared" si="262"/>
        <v>0</v>
      </c>
      <c r="O286" s="2">
        <f t="shared" si="263"/>
        <v>0</v>
      </c>
      <c r="P286" s="2">
        <f t="shared" si="264"/>
        <v>0</v>
      </c>
    </row>
    <row r="287" spans="1:16" ht="15" customHeight="1" x14ac:dyDescent="0.3">
      <c r="A287" s="83">
        <v>5999076227013</v>
      </c>
      <c r="B287" s="86" t="s">
        <v>413</v>
      </c>
      <c r="C287" s="86" t="s">
        <v>373</v>
      </c>
      <c r="D287" s="86" t="s">
        <v>207</v>
      </c>
      <c r="E287" s="86" t="s">
        <v>673</v>
      </c>
      <c r="F287" s="18">
        <v>448</v>
      </c>
      <c r="G287" s="90">
        <f t="shared" si="265"/>
        <v>537.6</v>
      </c>
      <c r="H287" s="90">
        <f t="shared" si="266"/>
        <v>515.19999999999993</v>
      </c>
      <c r="I287" s="90">
        <f t="shared" si="267"/>
        <v>501.76000000000005</v>
      </c>
      <c r="J287" s="90">
        <f t="shared" si="268"/>
        <v>492.80000000000007</v>
      </c>
      <c r="K287" s="158" t="s">
        <v>3576</v>
      </c>
      <c r="L287" s="109"/>
      <c r="M287" s="2">
        <f t="shared" si="261"/>
        <v>0</v>
      </c>
      <c r="N287" s="2">
        <f t="shared" si="262"/>
        <v>0</v>
      </c>
      <c r="O287" s="2">
        <f t="shared" si="263"/>
        <v>0</v>
      </c>
      <c r="P287" s="2">
        <f t="shared" si="264"/>
        <v>0</v>
      </c>
    </row>
    <row r="288" spans="1:16" x14ac:dyDescent="0.3">
      <c r="A288" s="83">
        <v>5999076234066</v>
      </c>
      <c r="B288" s="86" t="s">
        <v>414</v>
      </c>
      <c r="C288" s="86" t="s">
        <v>373</v>
      </c>
      <c r="D288" s="86" t="s">
        <v>893</v>
      </c>
      <c r="E288" s="86" t="s">
        <v>674</v>
      </c>
      <c r="F288" s="16">
        <v>511</v>
      </c>
      <c r="G288" s="90">
        <f t="shared" si="265"/>
        <v>613.19999999999993</v>
      </c>
      <c r="H288" s="90">
        <f t="shared" si="266"/>
        <v>587.65</v>
      </c>
      <c r="I288" s="90">
        <f t="shared" si="267"/>
        <v>572.32000000000005</v>
      </c>
      <c r="J288" s="90">
        <f t="shared" si="268"/>
        <v>562.1</v>
      </c>
      <c r="K288" s="158" t="s">
        <v>3576</v>
      </c>
      <c r="L288" s="109"/>
      <c r="M288" s="2">
        <f t="shared" si="261"/>
        <v>0</v>
      </c>
      <c r="N288" s="2">
        <f t="shared" si="262"/>
        <v>0</v>
      </c>
      <c r="O288" s="2">
        <f t="shared" si="263"/>
        <v>0</v>
      </c>
      <c r="P288" s="2">
        <f t="shared" si="264"/>
        <v>0</v>
      </c>
    </row>
    <row r="289" spans="1:16" x14ac:dyDescent="0.3">
      <c r="A289" s="83">
        <v>5999076234073</v>
      </c>
      <c r="B289" s="86" t="s">
        <v>415</v>
      </c>
      <c r="C289" s="86" t="s">
        <v>373</v>
      </c>
      <c r="D289" s="86" t="s">
        <v>893</v>
      </c>
      <c r="E289" s="86" t="s">
        <v>675</v>
      </c>
      <c r="F289" s="20">
        <v>985</v>
      </c>
      <c r="G289" s="90">
        <f t="shared" si="265"/>
        <v>1182</v>
      </c>
      <c r="H289" s="90">
        <f t="shared" si="266"/>
        <v>1132.75</v>
      </c>
      <c r="I289" s="90">
        <f t="shared" si="267"/>
        <v>1103.2</v>
      </c>
      <c r="J289" s="90">
        <f t="shared" si="268"/>
        <v>1083.5</v>
      </c>
      <c r="K289" s="158" t="s">
        <v>3576</v>
      </c>
      <c r="L289" s="109"/>
      <c r="M289" s="2">
        <f t="shared" si="261"/>
        <v>0</v>
      </c>
      <c r="N289" s="2">
        <f t="shared" si="262"/>
        <v>0</v>
      </c>
      <c r="O289" s="2">
        <f t="shared" si="263"/>
        <v>0</v>
      </c>
      <c r="P289" s="2">
        <f t="shared" si="264"/>
        <v>0</v>
      </c>
    </row>
    <row r="290" spans="1:16" x14ac:dyDescent="0.3">
      <c r="A290" s="83">
        <v>5999076234080</v>
      </c>
      <c r="B290" s="86" t="s">
        <v>416</v>
      </c>
      <c r="C290" s="86" t="s">
        <v>373</v>
      </c>
      <c r="D290" s="86" t="s">
        <v>893</v>
      </c>
      <c r="E290" s="86" t="s">
        <v>676</v>
      </c>
      <c r="F290" s="16">
        <v>1410</v>
      </c>
      <c r="G290" s="90">
        <f t="shared" si="265"/>
        <v>1692</v>
      </c>
      <c r="H290" s="90">
        <f t="shared" si="266"/>
        <v>1621.4999999999998</v>
      </c>
      <c r="I290" s="90">
        <f t="shared" si="267"/>
        <v>1579.2</v>
      </c>
      <c r="J290" s="90">
        <f t="shared" si="268"/>
        <v>1551.0000000000002</v>
      </c>
      <c r="K290" s="158" t="s">
        <v>3576</v>
      </c>
      <c r="L290" s="109"/>
      <c r="M290" s="2">
        <f t="shared" si="261"/>
        <v>0</v>
      </c>
      <c r="N290" s="2">
        <f t="shared" si="262"/>
        <v>0</v>
      </c>
      <c r="O290" s="2">
        <f t="shared" si="263"/>
        <v>0</v>
      </c>
      <c r="P290" s="2">
        <f t="shared" si="264"/>
        <v>0</v>
      </c>
    </row>
    <row r="291" spans="1:16" x14ac:dyDescent="0.3">
      <c r="A291" s="83">
        <v>5999500532225</v>
      </c>
      <c r="B291" s="86" t="s">
        <v>417</v>
      </c>
      <c r="C291" s="86" t="s">
        <v>373</v>
      </c>
      <c r="D291" s="86" t="s">
        <v>902</v>
      </c>
      <c r="E291" s="86" t="s">
        <v>677</v>
      </c>
      <c r="F291" s="16">
        <v>278</v>
      </c>
      <c r="G291" s="90">
        <f t="shared" si="265"/>
        <v>333.59999999999997</v>
      </c>
      <c r="H291" s="90">
        <f t="shared" si="266"/>
        <v>319.7</v>
      </c>
      <c r="I291" s="90">
        <f t="shared" si="267"/>
        <v>311.36</v>
      </c>
      <c r="J291" s="90">
        <f t="shared" si="268"/>
        <v>305.8</v>
      </c>
      <c r="K291" s="158" t="s">
        <v>3576</v>
      </c>
      <c r="L291" s="109"/>
      <c r="M291" s="2">
        <f t="shared" si="261"/>
        <v>0</v>
      </c>
      <c r="N291" s="2">
        <f t="shared" si="262"/>
        <v>0</v>
      </c>
      <c r="O291" s="2">
        <f t="shared" si="263"/>
        <v>0</v>
      </c>
      <c r="P291" s="2">
        <f t="shared" si="264"/>
        <v>0</v>
      </c>
    </row>
    <row r="292" spans="1:16" x14ac:dyDescent="0.3">
      <c r="A292" s="119" t="s">
        <v>5583</v>
      </c>
      <c r="B292" s="86" t="s">
        <v>418</v>
      </c>
      <c r="C292" s="86" t="s">
        <v>373</v>
      </c>
      <c r="D292" s="86" t="s">
        <v>174</v>
      </c>
      <c r="E292" s="86" t="s">
        <v>678</v>
      </c>
      <c r="F292" s="16">
        <v>529</v>
      </c>
      <c r="G292" s="90">
        <f t="shared" si="265"/>
        <v>634.79999999999995</v>
      </c>
      <c r="H292" s="90">
        <f t="shared" si="266"/>
        <v>608.34999999999991</v>
      </c>
      <c r="I292" s="90">
        <f t="shared" si="267"/>
        <v>592.48</v>
      </c>
      <c r="J292" s="90">
        <f t="shared" si="268"/>
        <v>581.90000000000009</v>
      </c>
      <c r="K292" s="158" t="s">
        <v>3576</v>
      </c>
      <c r="L292" s="109"/>
      <c r="M292" s="2">
        <f t="shared" si="261"/>
        <v>0</v>
      </c>
      <c r="N292" s="2">
        <f t="shared" si="262"/>
        <v>0</v>
      </c>
      <c r="O292" s="2">
        <f t="shared" si="263"/>
        <v>0</v>
      </c>
      <c r="P292" s="2">
        <f t="shared" si="264"/>
        <v>0</v>
      </c>
    </row>
    <row r="293" spans="1:16" ht="15" hidden="1" customHeight="1" x14ac:dyDescent="0.3">
      <c r="A293" s="120">
        <v>5999076245604</v>
      </c>
      <c r="B293" s="113" t="s">
        <v>5584</v>
      </c>
      <c r="C293" s="86" t="s">
        <v>373</v>
      </c>
      <c r="D293" s="86" t="s">
        <v>1045</v>
      </c>
      <c r="E293" s="86" t="s">
        <v>4444</v>
      </c>
      <c r="F293" s="20">
        <v>432</v>
      </c>
      <c r="G293" s="90">
        <f t="shared" si="265"/>
        <v>518.4</v>
      </c>
      <c r="H293" s="90">
        <f t="shared" si="266"/>
        <v>496.79999999999995</v>
      </c>
      <c r="I293" s="90">
        <f t="shared" si="267"/>
        <v>483.84000000000003</v>
      </c>
      <c r="J293" s="90">
        <f t="shared" si="268"/>
        <v>475.20000000000005</v>
      </c>
      <c r="K293" s="145" t="s">
        <v>3575</v>
      </c>
      <c r="L293" s="109"/>
      <c r="M293" s="2">
        <f t="shared" si="261"/>
        <v>0</v>
      </c>
      <c r="N293" s="2">
        <f t="shared" si="262"/>
        <v>0</v>
      </c>
      <c r="O293" s="2">
        <f t="shared" si="263"/>
        <v>0</v>
      </c>
      <c r="P293" s="2">
        <f t="shared" si="264"/>
        <v>0</v>
      </c>
    </row>
    <row r="294" spans="1:16" ht="15" customHeight="1" x14ac:dyDescent="0.3">
      <c r="A294" s="83">
        <v>5999076234110</v>
      </c>
      <c r="B294" s="86" t="s">
        <v>419</v>
      </c>
      <c r="C294" s="86" t="s">
        <v>373</v>
      </c>
      <c r="D294" s="86" t="s">
        <v>904</v>
      </c>
      <c r="E294" s="86" t="s">
        <v>679</v>
      </c>
      <c r="F294" s="20">
        <v>329</v>
      </c>
      <c r="G294" s="90">
        <f t="shared" si="265"/>
        <v>394.8</v>
      </c>
      <c r="H294" s="90">
        <f t="shared" si="266"/>
        <v>378.34999999999997</v>
      </c>
      <c r="I294" s="90">
        <f t="shared" si="267"/>
        <v>368.48</v>
      </c>
      <c r="J294" s="90">
        <f t="shared" si="268"/>
        <v>361.90000000000003</v>
      </c>
      <c r="K294" s="158" t="s">
        <v>3576</v>
      </c>
      <c r="L294" s="109"/>
      <c r="M294" s="2">
        <f t="shared" si="261"/>
        <v>0</v>
      </c>
      <c r="N294" s="2">
        <f t="shared" si="262"/>
        <v>0</v>
      </c>
      <c r="O294" s="2">
        <f t="shared" si="263"/>
        <v>0</v>
      </c>
      <c r="P294" s="2">
        <f t="shared" si="264"/>
        <v>0</v>
      </c>
    </row>
    <row r="295" spans="1:16" ht="15" customHeight="1" x14ac:dyDescent="0.3">
      <c r="A295" s="119" t="s">
        <v>5585</v>
      </c>
      <c r="B295" s="86" t="s">
        <v>420</v>
      </c>
      <c r="C295" s="86" t="s">
        <v>373</v>
      </c>
      <c r="D295" s="86" t="s">
        <v>896</v>
      </c>
      <c r="E295" s="86" t="s">
        <v>680</v>
      </c>
      <c r="F295" s="20">
        <v>768</v>
      </c>
      <c r="G295" s="90">
        <f t="shared" si="265"/>
        <v>921.59999999999991</v>
      </c>
      <c r="H295" s="90">
        <f t="shared" si="266"/>
        <v>883.19999999999993</v>
      </c>
      <c r="I295" s="90">
        <f t="shared" si="267"/>
        <v>860.16000000000008</v>
      </c>
      <c r="J295" s="90">
        <f t="shared" si="268"/>
        <v>844.80000000000007</v>
      </c>
      <c r="K295" s="159" t="s">
        <v>3576</v>
      </c>
      <c r="L295" s="109"/>
      <c r="M295" s="2">
        <f t="shared" si="261"/>
        <v>0</v>
      </c>
      <c r="N295" s="2">
        <f t="shared" si="262"/>
        <v>0</v>
      </c>
      <c r="O295" s="2">
        <f t="shared" si="263"/>
        <v>0</v>
      </c>
      <c r="P295" s="2">
        <f t="shared" si="264"/>
        <v>0</v>
      </c>
    </row>
    <row r="296" spans="1:16" ht="15" customHeight="1" x14ac:dyDescent="0.3">
      <c r="A296" s="83">
        <v>5999076238651</v>
      </c>
      <c r="B296" s="86" t="s">
        <v>8638</v>
      </c>
      <c r="C296" s="86" t="s">
        <v>373</v>
      </c>
      <c r="D296" s="86" t="s">
        <v>211</v>
      </c>
      <c r="E296" s="86" t="s">
        <v>8639</v>
      </c>
      <c r="F296" s="20">
        <v>516</v>
      </c>
      <c r="G296" s="90">
        <f t="shared" ref="G296" si="365">F296*1.2</f>
        <v>619.19999999999993</v>
      </c>
      <c r="H296" s="90">
        <f t="shared" ref="H296" si="366">F296*1.15</f>
        <v>593.4</v>
      </c>
      <c r="I296" s="90">
        <f t="shared" ref="I296" si="367">F296*1.12</f>
        <v>577.92000000000007</v>
      </c>
      <c r="J296" s="90">
        <f t="shared" ref="J296" si="368">F296*1.1</f>
        <v>567.6</v>
      </c>
      <c r="K296" s="159" t="s">
        <v>3576</v>
      </c>
      <c r="L296" s="109"/>
      <c r="M296" s="2">
        <f t="shared" ref="M296" si="369">G296*L296</f>
        <v>0</v>
      </c>
      <c r="N296" s="2">
        <f t="shared" ref="N296" si="370">H296*L296</f>
        <v>0</v>
      </c>
      <c r="O296" s="2">
        <f t="shared" ref="O296" si="371">I296*L296</f>
        <v>0</v>
      </c>
      <c r="P296" s="2">
        <f t="shared" ref="P296" si="372">J296*L296</f>
        <v>0</v>
      </c>
    </row>
    <row r="297" spans="1:16" ht="15" customHeight="1" x14ac:dyDescent="0.3">
      <c r="A297" s="83">
        <v>5999076240487</v>
      </c>
      <c r="B297" s="86" t="s">
        <v>6473</v>
      </c>
      <c r="C297" s="86" t="s">
        <v>373</v>
      </c>
      <c r="D297" s="86" t="s">
        <v>1714</v>
      </c>
      <c r="E297" s="86" t="s">
        <v>6474</v>
      </c>
      <c r="F297" s="20">
        <v>361</v>
      </c>
      <c r="G297" s="90">
        <f t="shared" ref="G297" si="373">F297*1.2</f>
        <v>433.2</v>
      </c>
      <c r="H297" s="90">
        <f t="shared" ref="H297" si="374">F297*1.15</f>
        <v>415.15</v>
      </c>
      <c r="I297" s="90">
        <f t="shared" ref="I297" si="375">F297*1.12</f>
        <v>404.32000000000005</v>
      </c>
      <c r="J297" s="90">
        <f t="shared" ref="J297" si="376">F297*1.1</f>
        <v>397.1</v>
      </c>
      <c r="K297" s="159" t="s">
        <v>3576</v>
      </c>
      <c r="L297" s="109"/>
      <c r="M297" s="2">
        <f t="shared" ref="M297" si="377">G297*L297</f>
        <v>0</v>
      </c>
      <c r="N297" s="2">
        <f t="shared" ref="N297" si="378">H297*L297</f>
        <v>0</v>
      </c>
      <c r="O297" s="2">
        <f t="shared" ref="O297" si="379">I297*L297</f>
        <v>0</v>
      </c>
      <c r="P297" s="2">
        <f t="shared" ref="P297" si="380">J297*L297</f>
        <v>0</v>
      </c>
    </row>
    <row r="298" spans="1:16" ht="15" customHeight="1" x14ac:dyDescent="0.3">
      <c r="A298" s="83">
        <v>5999076234271</v>
      </c>
      <c r="B298" s="86" t="s">
        <v>421</v>
      </c>
      <c r="C298" s="86" t="s">
        <v>373</v>
      </c>
      <c r="D298" s="86" t="s">
        <v>208</v>
      </c>
      <c r="E298" s="86" t="s">
        <v>681</v>
      </c>
      <c r="F298" s="20">
        <v>538</v>
      </c>
      <c r="G298" s="90">
        <f t="shared" si="265"/>
        <v>645.6</v>
      </c>
      <c r="H298" s="90">
        <f t="shared" si="266"/>
        <v>618.69999999999993</v>
      </c>
      <c r="I298" s="90">
        <f t="shared" si="267"/>
        <v>602.56000000000006</v>
      </c>
      <c r="J298" s="90">
        <f t="shared" si="268"/>
        <v>591.80000000000007</v>
      </c>
      <c r="K298" s="158" t="s">
        <v>3576</v>
      </c>
      <c r="L298" s="109"/>
      <c r="M298" s="2">
        <f t="shared" si="261"/>
        <v>0</v>
      </c>
      <c r="N298" s="2">
        <f t="shared" si="262"/>
        <v>0</v>
      </c>
      <c r="O298" s="2">
        <f t="shared" si="263"/>
        <v>0</v>
      </c>
      <c r="P298" s="2">
        <f t="shared" si="264"/>
        <v>0</v>
      </c>
    </row>
    <row r="299" spans="1:16" ht="15" customHeight="1" x14ac:dyDescent="0.3">
      <c r="A299" s="119" t="s">
        <v>5586</v>
      </c>
      <c r="B299" s="86" t="s">
        <v>422</v>
      </c>
      <c r="C299" s="86" t="s">
        <v>373</v>
      </c>
      <c r="D299" s="86" t="s">
        <v>190</v>
      </c>
      <c r="E299" s="86" t="s">
        <v>6270</v>
      </c>
      <c r="F299" s="20">
        <v>448</v>
      </c>
      <c r="G299" s="90">
        <f t="shared" si="265"/>
        <v>537.6</v>
      </c>
      <c r="H299" s="90">
        <f t="shared" si="266"/>
        <v>515.19999999999993</v>
      </c>
      <c r="I299" s="90">
        <f t="shared" si="267"/>
        <v>501.76000000000005</v>
      </c>
      <c r="J299" s="90">
        <f t="shared" si="268"/>
        <v>492.80000000000007</v>
      </c>
      <c r="K299" s="158" t="s">
        <v>3576</v>
      </c>
      <c r="L299" s="109"/>
      <c r="M299" s="2">
        <f t="shared" si="261"/>
        <v>0</v>
      </c>
      <c r="N299" s="2">
        <f t="shared" si="262"/>
        <v>0</v>
      </c>
      <c r="O299" s="2">
        <f t="shared" si="263"/>
        <v>0</v>
      </c>
      <c r="P299" s="2">
        <f t="shared" si="264"/>
        <v>0</v>
      </c>
    </row>
    <row r="300" spans="1:16" x14ac:dyDescent="0.3">
      <c r="A300" s="83">
        <v>5999076248285</v>
      </c>
      <c r="B300" s="86" t="s">
        <v>3768</v>
      </c>
      <c r="C300" s="86" t="s">
        <v>373</v>
      </c>
      <c r="D300" s="86" t="s">
        <v>190</v>
      </c>
      <c r="E300" s="86" t="s">
        <v>3769</v>
      </c>
      <c r="F300" s="16">
        <v>704</v>
      </c>
      <c r="G300" s="90">
        <f t="shared" si="265"/>
        <v>844.8</v>
      </c>
      <c r="H300" s="90">
        <f t="shared" si="266"/>
        <v>809.59999999999991</v>
      </c>
      <c r="I300" s="90">
        <f t="shared" si="267"/>
        <v>788.48</v>
      </c>
      <c r="J300" s="90">
        <f t="shared" si="268"/>
        <v>774.40000000000009</v>
      </c>
      <c r="K300" s="158" t="s">
        <v>3576</v>
      </c>
      <c r="L300" s="109"/>
      <c r="M300" s="2">
        <f t="shared" si="261"/>
        <v>0</v>
      </c>
      <c r="N300" s="2">
        <f t="shared" si="262"/>
        <v>0</v>
      </c>
      <c r="O300" s="2">
        <f t="shared" si="263"/>
        <v>0</v>
      </c>
      <c r="P300" s="2">
        <f t="shared" si="264"/>
        <v>0</v>
      </c>
    </row>
    <row r="301" spans="1:16" hidden="1" x14ac:dyDescent="0.3">
      <c r="A301" s="83">
        <v>5999076228614</v>
      </c>
      <c r="B301" s="86" t="s">
        <v>3599</v>
      </c>
      <c r="C301" s="86" t="s">
        <v>373</v>
      </c>
      <c r="D301" s="86" t="s">
        <v>905</v>
      </c>
      <c r="E301" s="86" t="s">
        <v>3600</v>
      </c>
      <c r="F301" s="16">
        <v>987</v>
      </c>
      <c r="G301" s="90">
        <f t="shared" si="265"/>
        <v>1184.3999999999999</v>
      </c>
      <c r="H301" s="90">
        <f t="shared" si="266"/>
        <v>1135.05</v>
      </c>
      <c r="I301" s="90">
        <f t="shared" si="267"/>
        <v>1105.44</v>
      </c>
      <c r="J301" s="90">
        <f t="shared" si="268"/>
        <v>1085.7</v>
      </c>
      <c r="K301" s="145" t="s">
        <v>3575</v>
      </c>
      <c r="L301" s="109"/>
      <c r="M301" s="2">
        <f t="shared" si="261"/>
        <v>0</v>
      </c>
      <c r="N301" s="2">
        <f t="shared" si="262"/>
        <v>0</v>
      </c>
      <c r="O301" s="2">
        <f t="shared" si="263"/>
        <v>0</v>
      </c>
      <c r="P301" s="2">
        <f t="shared" si="264"/>
        <v>0</v>
      </c>
    </row>
    <row r="302" spans="1:16" x14ac:dyDescent="0.3">
      <c r="A302" s="83">
        <v>5999076234332</v>
      </c>
      <c r="B302" s="86" t="s">
        <v>423</v>
      </c>
      <c r="C302" s="86" t="s">
        <v>373</v>
      </c>
      <c r="D302" s="86" t="s">
        <v>906</v>
      </c>
      <c r="E302" s="86" t="s">
        <v>682</v>
      </c>
      <c r="F302" s="16">
        <v>600</v>
      </c>
      <c r="G302" s="90">
        <f t="shared" si="265"/>
        <v>720</v>
      </c>
      <c r="H302" s="90">
        <f t="shared" si="266"/>
        <v>690</v>
      </c>
      <c r="I302" s="90">
        <f t="shared" si="267"/>
        <v>672.00000000000011</v>
      </c>
      <c r="J302" s="90">
        <f t="shared" si="268"/>
        <v>660</v>
      </c>
      <c r="K302" s="158" t="s">
        <v>3576</v>
      </c>
      <c r="L302" s="109"/>
      <c r="M302" s="2">
        <f t="shared" si="261"/>
        <v>0</v>
      </c>
      <c r="N302" s="2">
        <f t="shared" si="262"/>
        <v>0</v>
      </c>
      <c r="O302" s="2">
        <f t="shared" si="263"/>
        <v>0</v>
      </c>
      <c r="P302" s="2">
        <f t="shared" si="264"/>
        <v>0</v>
      </c>
    </row>
    <row r="303" spans="1:16" x14ac:dyDescent="0.3">
      <c r="A303" s="83">
        <v>5999076209248</v>
      </c>
      <c r="B303" s="86" t="s">
        <v>424</v>
      </c>
      <c r="C303" s="86" t="s">
        <v>373</v>
      </c>
      <c r="D303" s="86" t="s">
        <v>907</v>
      </c>
      <c r="E303" s="86" t="s">
        <v>683</v>
      </c>
      <c r="F303" s="16">
        <v>1503</v>
      </c>
      <c r="G303" s="90">
        <f t="shared" si="265"/>
        <v>1803.6</v>
      </c>
      <c r="H303" s="90">
        <f t="shared" si="266"/>
        <v>1728.4499999999998</v>
      </c>
      <c r="I303" s="90">
        <f t="shared" si="267"/>
        <v>1683.3600000000001</v>
      </c>
      <c r="J303" s="90">
        <f t="shared" si="268"/>
        <v>1653.3000000000002</v>
      </c>
      <c r="K303" s="158" t="s">
        <v>3576</v>
      </c>
      <c r="L303" s="109"/>
      <c r="M303" s="2">
        <f t="shared" si="261"/>
        <v>0</v>
      </c>
      <c r="N303" s="2">
        <f t="shared" si="262"/>
        <v>0</v>
      </c>
      <c r="O303" s="2">
        <f t="shared" si="263"/>
        <v>0</v>
      </c>
      <c r="P303" s="2">
        <f t="shared" si="264"/>
        <v>0</v>
      </c>
    </row>
    <row r="304" spans="1:16" x14ac:dyDescent="0.3">
      <c r="A304" s="83">
        <v>5999076223374</v>
      </c>
      <c r="B304" s="86" t="s">
        <v>4420</v>
      </c>
      <c r="C304" s="86" t="s">
        <v>373</v>
      </c>
      <c r="D304" s="86" t="s">
        <v>893</v>
      </c>
      <c r="E304" s="86" t="s">
        <v>4421</v>
      </c>
      <c r="F304" s="16">
        <v>76</v>
      </c>
      <c r="G304" s="90">
        <f t="shared" si="265"/>
        <v>91.2</v>
      </c>
      <c r="H304" s="90">
        <f t="shared" si="266"/>
        <v>87.399999999999991</v>
      </c>
      <c r="I304" s="90">
        <f t="shared" si="267"/>
        <v>85.12</v>
      </c>
      <c r="J304" s="90">
        <f t="shared" si="268"/>
        <v>83.600000000000009</v>
      </c>
      <c r="K304" s="158" t="s">
        <v>3576</v>
      </c>
      <c r="L304" s="109"/>
      <c r="M304" s="2">
        <f t="shared" si="261"/>
        <v>0</v>
      </c>
      <c r="N304" s="2">
        <f t="shared" si="262"/>
        <v>0</v>
      </c>
      <c r="O304" s="2">
        <f t="shared" si="263"/>
        <v>0</v>
      </c>
      <c r="P304" s="2">
        <f t="shared" si="264"/>
        <v>0</v>
      </c>
    </row>
    <row r="305" spans="1:16" hidden="1" x14ac:dyDescent="0.3">
      <c r="A305" s="83">
        <v>5999076225538</v>
      </c>
      <c r="B305" s="86" t="s">
        <v>4422</v>
      </c>
      <c r="C305" s="86" t="s">
        <v>373</v>
      </c>
      <c r="D305" s="86" t="s">
        <v>893</v>
      </c>
      <c r="E305" s="86" t="s">
        <v>4423</v>
      </c>
      <c r="F305" s="16">
        <v>76</v>
      </c>
      <c r="G305" s="90">
        <f t="shared" si="265"/>
        <v>91.2</v>
      </c>
      <c r="H305" s="90">
        <f t="shared" si="266"/>
        <v>87.399999999999991</v>
      </c>
      <c r="I305" s="90">
        <f t="shared" si="267"/>
        <v>85.12</v>
      </c>
      <c r="J305" s="90">
        <f t="shared" si="268"/>
        <v>83.600000000000009</v>
      </c>
      <c r="K305" s="145" t="s">
        <v>3575</v>
      </c>
      <c r="L305" s="109"/>
      <c r="M305" s="2">
        <f t="shared" si="261"/>
        <v>0</v>
      </c>
      <c r="N305" s="2">
        <f t="shared" si="262"/>
        <v>0</v>
      </c>
      <c r="O305" s="2">
        <f t="shared" si="263"/>
        <v>0</v>
      </c>
      <c r="P305" s="2">
        <f t="shared" si="264"/>
        <v>0</v>
      </c>
    </row>
    <row r="306" spans="1:16" x14ac:dyDescent="0.3">
      <c r="A306" s="83">
        <v>5999076225569</v>
      </c>
      <c r="B306" s="86" t="s">
        <v>4424</v>
      </c>
      <c r="C306" s="86" t="s">
        <v>373</v>
      </c>
      <c r="D306" s="86" t="s">
        <v>893</v>
      </c>
      <c r="E306" s="86" t="s">
        <v>4425</v>
      </c>
      <c r="F306" s="16">
        <v>76</v>
      </c>
      <c r="G306" s="90">
        <f t="shared" ref="G306:G378" si="381">F306*1.2</f>
        <v>91.2</v>
      </c>
      <c r="H306" s="90">
        <f t="shared" ref="H306:H378" si="382">F306*1.15</f>
        <v>87.399999999999991</v>
      </c>
      <c r="I306" s="90">
        <f t="shared" ref="I306:I378" si="383">F306*1.12</f>
        <v>85.12</v>
      </c>
      <c r="J306" s="90">
        <f t="shared" ref="J306:J378" si="384">F306*1.1</f>
        <v>83.600000000000009</v>
      </c>
      <c r="K306" s="158" t="s">
        <v>3576</v>
      </c>
      <c r="L306" s="109"/>
      <c r="M306" s="2">
        <f t="shared" si="261"/>
        <v>0</v>
      </c>
      <c r="N306" s="2">
        <f t="shared" si="262"/>
        <v>0</v>
      </c>
      <c r="O306" s="2">
        <f t="shared" si="263"/>
        <v>0</v>
      </c>
      <c r="P306" s="2">
        <f t="shared" si="264"/>
        <v>0</v>
      </c>
    </row>
    <row r="307" spans="1:16" hidden="1" x14ac:dyDescent="0.3">
      <c r="A307" s="83">
        <v>5999076223381</v>
      </c>
      <c r="B307" s="86" t="s">
        <v>4426</v>
      </c>
      <c r="C307" s="86" t="s">
        <v>373</v>
      </c>
      <c r="D307" s="86" t="s">
        <v>893</v>
      </c>
      <c r="E307" s="86" t="s">
        <v>4427</v>
      </c>
      <c r="F307" s="16">
        <v>76</v>
      </c>
      <c r="G307" s="90">
        <f t="shared" si="381"/>
        <v>91.2</v>
      </c>
      <c r="H307" s="90">
        <f t="shared" si="382"/>
        <v>87.399999999999991</v>
      </c>
      <c r="I307" s="90">
        <f t="shared" si="383"/>
        <v>85.12</v>
      </c>
      <c r="J307" s="90">
        <f t="shared" si="384"/>
        <v>83.600000000000009</v>
      </c>
      <c r="K307" s="145" t="s">
        <v>3575</v>
      </c>
      <c r="L307" s="109"/>
      <c r="M307" s="2">
        <f t="shared" si="261"/>
        <v>0</v>
      </c>
      <c r="N307" s="2">
        <f t="shared" si="262"/>
        <v>0</v>
      </c>
      <c r="O307" s="2">
        <f t="shared" si="263"/>
        <v>0</v>
      </c>
      <c r="P307" s="2">
        <f t="shared" si="264"/>
        <v>0</v>
      </c>
    </row>
    <row r="308" spans="1:16" x14ac:dyDescent="0.3">
      <c r="A308" s="83">
        <v>5999076225545</v>
      </c>
      <c r="B308" s="86" t="s">
        <v>4428</v>
      </c>
      <c r="C308" s="86" t="s">
        <v>373</v>
      </c>
      <c r="D308" s="86" t="s">
        <v>893</v>
      </c>
      <c r="E308" s="86" t="s">
        <v>4429</v>
      </c>
      <c r="F308" s="16">
        <v>76</v>
      </c>
      <c r="G308" s="90">
        <f t="shared" si="381"/>
        <v>91.2</v>
      </c>
      <c r="H308" s="90">
        <f t="shared" si="382"/>
        <v>87.399999999999991</v>
      </c>
      <c r="I308" s="90">
        <f t="shared" si="383"/>
        <v>85.12</v>
      </c>
      <c r="J308" s="90">
        <f t="shared" si="384"/>
        <v>83.600000000000009</v>
      </c>
      <c r="K308" s="158" t="s">
        <v>3576</v>
      </c>
      <c r="L308" s="109"/>
      <c r="M308" s="2">
        <f t="shared" si="261"/>
        <v>0</v>
      </c>
      <c r="N308" s="2">
        <f t="shared" si="262"/>
        <v>0</v>
      </c>
      <c r="O308" s="2">
        <f t="shared" si="263"/>
        <v>0</v>
      </c>
      <c r="P308" s="2">
        <f t="shared" si="264"/>
        <v>0</v>
      </c>
    </row>
    <row r="309" spans="1:16" ht="15" customHeight="1" x14ac:dyDescent="0.3">
      <c r="A309" s="83">
        <v>5999076223343</v>
      </c>
      <c r="B309" s="86" t="s">
        <v>4430</v>
      </c>
      <c r="C309" s="86" t="s">
        <v>373</v>
      </c>
      <c r="D309" s="86" t="s">
        <v>893</v>
      </c>
      <c r="E309" s="86" t="s">
        <v>4431</v>
      </c>
      <c r="F309" s="16">
        <v>76</v>
      </c>
      <c r="G309" s="90">
        <f t="shared" si="381"/>
        <v>91.2</v>
      </c>
      <c r="H309" s="90">
        <f t="shared" si="382"/>
        <v>87.399999999999991</v>
      </c>
      <c r="I309" s="90">
        <f t="shared" si="383"/>
        <v>85.12</v>
      </c>
      <c r="J309" s="90">
        <f t="shared" si="384"/>
        <v>83.600000000000009</v>
      </c>
      <c r="K309" s="158" t="s">
        <v>3576</v>
      </c>
      <c r="L309" s="109"/>
      <c r="M309" s="2">
        <f t="shared" si="261"/>
        <v>0</v>
      </c>
      <c r="N309" s="2">
        <f t="shared" si="262"/>
        <v>0</v>
      </c>
      <c r="O309" s="2">
        <f t="shared" si="263"/>
        <v>0</v>
      </c>
      <c r="P309" s="2">
        <f t="shared" si="264"/>
        <v>0</v>
      </c>
    </row>
    <row r="310" spans="1:16" ht="15" customHeight="1" x14ac:dyDescent="0.3">
      <c r="A310" s="83">
        <v>5999076223367</v>
      </c>
      <c r="B310" s="86" t="s">
        <v>4432</v>
      </c>
      <c r="C310" s="86" t="s">
        <v>373</v>
      </c>
      <c r="D310" s="86" t="s">
        <v>893</v>
      </c>
      <c r="E310" s="86" t="s">
        <v>4433</v>
      </c>
      <c r="F310" s="16">
        <v>76</v>
      </c>
      <c r="G310" s="90">
        <f t="shared" si="381"/>
        <v>91.2</v>
      </c>
      <c r="H310" s="90">
        <f t="shared" si="382"/>
        <v>87.399999999999991</v>
      </c>
      <c r="I310" s="90">
        <f t="shared" si="383"/>
        <v>85.12</v>
      </c>
      <c r="J310" s="90">
        <f t="shared" si="384"/>
        <v>83.600000000000009</v>
      </c>
      <c r="K310" s="158" t="s">
        <v>3576</v>
      </c>
      <c r="L310" s="109"/>
      <c r="M310" s="2">
        <f t="shared" ref="M310:M388" si="385">G310*L310</f>
        <v>0</v>
      </c>
      <c r="N310" s="2">
        <f t="shared" ref="N310:N388" si="386">H310*L310</f>
        <v>0</v>
      </c>
      <c r="O310" s="2">
        <f t="shared" ref="O310:O388" si="387">I310*L310</f>
        <v>0</v>
      </c>
      <c r="P310" s="2">
        <f t="shared" ref="P310:P388" si="388">J310*L310</f>
        <v>0</v>
      </c>
    </row>
    <row r="311" spans="1:16" x14ac:dyDescent="0.3">
      <c r="A311" s="83">
        <v>5999076223350</v>
      </c>
      <c r="B311" s="86" t="s">
        <v>4434</v>
      </c>
      <c r="C311" s="86" t="s">
        <v>373</v>
      </c>
      <c r="D311" s="86" t="s">
        <v>893</v>
      </c>
      <c r="E311" s="86" t="s">
        <v>4435</v>
      </c>
      <c r="F311" s="16">
        <v>76</v>
      </c>
      <c r="G311" s="90">
        <f t="shared" si="381"/>
        <v>91.2</v>
      </c>
      <c r="H311" s="90">
        <f t="shared" si="382"/>
        <v>87.399999999999991</v>
      </c>
      <c r="I311" s="90">
        <f t="shared" si="383"/>
        <v>85.12</v>
      </c>
      <c r="J311" s="90">
        <f t="shared" si="384"/>
        <v>83.600000000000009</v>
      </c>
      <c r="K311" s="158" t="s">
        <v>3576</v>
      </c>
      <c r="L311" s="109"/>
      <c r="M311" s="2">
        <f t="shared" si="385"/>
        <v>0</v>
      </c>
      <c r="N311" s="2">
        <f t="shared" si="386"/>
        <v>0</v>
      </c>
      <c r="O311" s="2">
        <f t="shared" si="387"/>
        <v>0</v>
      </c>
      <c r="P311" s="2">
        <f t="shared" si="388"/>
        <v>0</v>
      </c>
    </row>
    <row r="312" spans="1:16" ht="15" customHeight="1" x14ac:dyDescent="0.3">
      <c r="A312" s="83">
        <v>5999076223336</v>
      </c>
      <c r="B312" s="86" t="s">
        <v>4436</v>
      </c>
      <c r="C312" s="86" t="s">
        <v>373</v>
      </c>
      <c r="D312" s="86" t="s">
        <v>893</v>
      </c>
      <c r="E312" s="86" t="s">
        <v>4437</v>
      </c>
      <c r="F312" s="16">
        <v>76</v>
      </c>
      <c r="G312" s="90">
        <f t="shared" si="381"/>
        <v>91.2</v>
      </c>
      <c r="H312" s="90">
        <f t="shared" si="382"/>
        <v>87.399999999999991</v>
      </c>
      <c r="I312" s="90">
        <f t="shared" si="383"/>
        <v>85.12</v>
      </c>
      <c r="J312" s="90">
        <f t="shared" si="384"/>
        <v>83.600000000000009</v>
      </c>
      <c r="K312" s="158" t="s">
        <v>3576</v>
      </c>
      <c r="L312" s="109"/>
      <c r="M312" s="2">
        <f t="shared" si="385"/>
        <v>0</v>
      </c>
      <c r="N312" s="2">
        <f t="shared" si="386"/>
        <v>0</v>
      </c>
      <c r="O312" s="2">
        <f t="shared" si="387"/>
        <v>0</v>
      </c>
      <c r="P312" s="2">
        <f t="shared" si="388"/>
        <v>0</v>
      </c>
    </row>
    <row r="313" spans="1:16" ht="15" customHeight="1" x14ac:dyDescent="0.3">
      <c r="A313" s="83">
        <v>5999076225552</v>
      </c>
      <c r="B313" s="86" t="s">
        <v>4438</v>
      </c>
      <c r="C313" s="86" t="s">
        <v>373</v>
      </c>
      <c r="D313" s="86" t="s">
        <v>893</v>
      </c>
      <c r="E313" s="86" t="s">
        <v>4439</v>
      </c>
      <c r="F313" s="16">
        <v>76</v>
      </c>
      <c r="G313" s="90">
        <f t="shared" si="381"/>
        <v>91.2</v>
      </c>
      <c r="H313" s="90">
        <f t="shared" si="382"/>
        <v>87.399999999999991</v>
      </c>
      <c r="I313" s="90">
        <f t="shared" si="383"/>
        <v>85.12</v>
      </c>
      <c r="J313" s="90">
        <f t="shared" si="384"/>
        <v>83.600000000000009</v>
      </c>
      <c r="K313" s="158" t="s">
        <v>3576</v>
      </c>
      <c r="L313" s="109"/>
      <c r="M313" s="2">
        <f t="shared" si="385"/>
        <v>0</v>
      </c>
      <c r="N313" s="2">
        <f t="shared" si="386"/>
        <v>0</v>
      </c>
      <c r="O313" s="2">
        <f t="shared" si="387"/>
        <v>0</v>
      </c>
      <c r="P313" s="2">
        <f t="shared" si="388"/>
        <v>0</v>
      </c>
    </row>
    <row r="314" spans="1:16" ht="15" customHeight="1" x14ac:dyDescent="0.3">
      <c r="A314" s="83">
        <v>5999500534687</v>
      </c>
      <c r="B314" s="86" t="s">
        <v>425</v>
      </c>
      <c r="C314" s="86" t="s">
        <v>373</v>
      </c>
      <c r="D314" s="86" t="s">
        <v>907</v>
      </c>
      <c r="E314" s="86" t="s">
        <v>684</v>
      </c>
      <c r="F314" s="16">
        <v>958</v>
      </c>
      <c r="G314" s="90">
        <f t="shared" si="381"/>
        <v>1149.5999999999999</v>
      </c>
      <c r="H314" s="90">
        <f t="shared" si="382"/>
        <v>1101.6999999999998</v>
      </c>
      <c r="I314" s="90">
        <f t="shared" si="383"/>
        <v>1072.96</v>
      </c>
      <c r="J314" s="90">
        <f t="shared" si="384"/>
        <v>1053.8000000000002</v>
      </c>
      <c r="K314" s="158" t="s">
        <v>3576</v>
      </c>
      <c r="L314" s="109"/>
      <c r="M314" s="2">
        <f t="shared" si="385"/>
        <v>0</v>
      </c>
      <c r="N314" s="2">
        <f t="shared" si="386"/>
        <v>0</v>
      </c>
      <c r="O314" s="2">
        <f t="shared" si="387"/>
        <v>0</v>
      </c>
      <c r="P314" s="2">
        <f t="shared" si="388"/>
        <v>0</v>
      </c>
    </row>
    <row r="315" spans="1:16" x14ac:dyDescent="0.3">
      <c r="A315" s="119" t="s">
        <v>5587</v>
      </c>
      <c r="B315" s="86" t="s">
        <v>426</v>
      </c>
      <c r="C315" s="86" t="s">
        <v>373</v>
      </c>
      <c r="D315" s="86" t="s">
        <v>891</v>
      </c>
      <c r="E315" s="86" t="s">
        <v>685</v>
      </c>
      <c r="F315" s="16">
        <v>853</v>
      </c>
      <c r="G315" s="90">
        <f t="shared" si="381"/>
        <v>1023.5999999999999</v>
      </c>
      <c r="H315" s="90">
        <f t="shared" si="382"/>
        <v>980.94999999999993</v>
      </c>
      <c r="I315" s="90">
        <f t="shared" si="383"/>
        <v>955.36000000000013</v>
      </c>
      <c r="J315" s="90">
        <f t="shared" si="384"/>
        <v>938.30000000000007</v>
      </c>
      <c r="K315" s="158" t="s">
        <v>3576</v>
      </c>
      <c r="L315" s="109"/>
      <c r="M315" s="2">
        <f t="shared" si="385"/>
        <v>0</v>
      </c>
      <c r="N315" s="2">
        <f t="shared" si="386"/>
        <v>0</v>
      </c>
      <c r="O315" s="2">
        <f t="shared" si="387"/>
        <v>0</v>
      </c>
      <c r="P315" s="2">
        <f t="shared" si="388"/>
        <v>0</v>
      </c>
    </row>
    <row r="316" spans="1:16" x14ac:dyDescent="0.3">
      <c r="A316" s="83">
        <v>5999076238750</v>
      </c>
      <c r="B316" s="86" t="s">
        <v>427</v>
      </c>
      <c r="C316" s="86" t="s">
        <v>373</v>
      </c>
      <c r="D316" s="86" t="s">
        <v>197</v>
      </c>
      <c r="E316" s="86" t="s">
        <v>686</v>
      </c>
      <c r="F316" s="16">
        <v>399</v>
      </c>
      <c r="G316" s="90">
        <f t="shared" si="381"/>
        <v>478.79999999999995</v>
      </c>
      <c r="H316" s="90">
        <f t="shared" si="382"/>
        <v>458.84999999999997</v>
      </c>
      <c r="I316" s="90">
        <f t="shared" si="383"/>
        <v>446.88000000000005</v>
      </c>
      <c r="J316" s="90">
        <f t="shared" si="384"/>
        <v>438.90000000000003</v>
      </c>
      <c r="K316" s="158" t="s">
        <v>3576</v>
      </c>
      <c r="L316" s="109"/>
      <c r="M316" s="2">
        <f t="shared" si="385"/>
        <v>0</v>
      </c>
      <c r="N316" s="2">
        <f t="shared" si="386"/>
        <v>0</v>
      </c>
      <c r="O316" s="2">
        <f t="shared" si="387"/>
        <v>0</v>
      </c>
      <c r="P316" s="2">
        <f t="shared" si="388"/>
        <v>0</v>
      </c>
    </row>
    <row r="317" spans="1:16" x14ac:dyDescent="0.3">
      <c r="A317" s="83">
        <v>5999076238736</v>
      </c>
      <c r="B317" s="86" t="s">
        <v>428</v>
      </c>
      <c r="C317" s="86" t="s">
        <v>373</v>
      </c>
      <c r="D317" s="86" t="s">
        <v>197</v>
      </c>
      <c r="E317" s="86" t="s">
        <v>687</v>
      </c>
      <c r="F317" s="16">
        <v>1499</v>
      </c>
      <c r="G317" s="90">
        <f t="shared" si="381"/>
        <v>1798.8</v>
      </c>
      <c r="H317" s="90">
        <f t="shared" si="382"/>
        <v>1723.85</v>
      </c>
      <c r="I317" s="90">
        <f t="shared" si="383"/>
        <v>1678.88</v>
      </c>
      <c r="J317" s="90">
        <f t="shared" si="384"/>
        <v>1648.9</v>
      </c>
      <c r="K317" s="158" t="s">
        <v>3576</v>
      </c>
      <c r="L317" s="109"/>
      <c r="M317" s="2">
        <f t="shared" si="385"/>
        <v>0</v>
      </c>
      <c r="N317" s="2">
        <f t="shared" si="386"/>
        <v>0</v>
      </c>
      <c r="O317" s="2">
        <f t="shared" si="387"/>
        <v>0</v>
      </c>
      <c r="P317" s="2">
        <f t="shared" si="388"/>
        <v>0</v>
      </c>
    </row>
    <row r="318" spans="1:16" x14ac:dyDescent="0.3">
      <c r="A318" s="83">
        <v>5999076245062</v>
      </c>
      <c r="B318" s="86" t="s">
        <v>429</v>
      </c>
      <c r="C318" s="86" t="s">
        <v>373</v>
      </c>
      <c r="D318" s="86" t="s">
        <v>190</v>
      </c>
      <c r="E318" s="86" t="s">
        <v>688</v>
      </c>
      <c r="F318" s="16">
        <v>969</v>
      </c>
      <c r="G318" s="90">
        <f t="shared" si="381"/>
        <v>1162.8</v>
      </c>
      <c r="H318" s="90">
        <f t="shared" si="382"/>
        <v>1114.3499999999999</v>
      </c>
      <c r="I318" s="90">
        <f t="shared" si="383"/>
        <v>1085.2800000000002</v>
      </c>
      <c r="J318" s="90">
        <f t="shared" si="384"/>
        <v>1065.9000000000001</v>
      </c>
      <c r="K318" s="158" t="s">
        <v>3576</v>
      </c>
      <c r="L318" s="109"/>
      <c r="M318" s="2">
        <f t="shared" si="385"/>
        <v>0</v>
      </c>
      <c r="N318" s="2">
        <f t="shared" si="386"/>
        <v>0</v>
      </c>
      <c r="O318" s="2">
        <f t="shared" si="387"/>
        <v>0</v>
      </c>
      <c r="P318" s="2">
        <f t="shared" si="388"/>
        <v>0</v>
      </c>
    </row>
    <row r="319" spans="1:16" x14ac:dyDescent="0.3">
      <c r="A319" s="83">
        <v>5999076234387</v>
      </c>
      <c r="B319" s="86" t="s">
        <v>430</v>
      </c>
      <c r="C319" s="86" t="s">
        <v>373</v>
      </c>
      <c r="D319" s="86" t="s">
        <v>889</v>
      </c>
      <c r="E319" s="86" t="s">
        <v>689</v>
      </c>
      <c r="F319" s="16">
        <v>525</v>
      </c>
      <c r="G319" s="90">
        <f t="shared" si="381"/>
        <v>630</v>
      </c>
      <c r="H319" s="90">
        <f t="shared" si="382"/>
        <v>603.75</v>
      </c>
      <c r="I319" s="90">
        <f t="shared" si="383"/>
        <v>588</v>
      </c>
      <c r="J319" s="90">
        <f t="shared" si="384"/>
        <v>577.5</v>
      </c>
      <c r="K319" s="158" t="s">
        <v>3576</v>
      </c>
      <c r="L319" s="109"/>
      <c r="M319" s="2">
        <f t="shared" si="385"/>
        <v>0</v>
      </c>
      <c r="N319" s="2">
        <f t="shared" si="386"/>
        <v>0</v>
      </c>
      <c r="O319" s="2">
        <f t="shared" si="387"/>
        <v>0</v>
      </c>
      <c r="P319" s="2">
        <f t="shared" si="388"/>
        <v>0</v>
      </c>
    </row>
    <row r="320" spans="1:16" x14ac:dyDescent="0.3">
      <c r="A320" s="83">
        <v>5999076209330</v>
      </c>
      <c r="B320" s="86" t="s">
        <v>431</v>
      </c>
      <c r="C320" s="86" t="s">
        <v>373</v>
      </c>
      <c r="D320" s="86" t="s">
        <v>896</v>
      </c>
      <c r="E320" s="86" t="s">
        <v>690</v>
      </c>
      <c r="F320" s="16">
        <v>1099</v>
      </c>
      <c r="G320" s="90">
        <f t="shared" si="381"/>
        <v>1318.8</v>
      </c>
      <c r="H320" s="90">
        <f t="shared" si="382"/>
        <v>1263.8499999999999</v>
      </c>
      <c r="I320" s="90">
        <f t="shared" si="383"/>
        <v>1230.8800000000001</v>
      </c>
      <c r="J320" s="90">
        <f t="shared" si="384"/>
        <v>1208.9000000000001</v>
      </c>
      <c r="K320" s="158" t="s">
        <v>3576</v>
      </c>
      <c r="L320" s="109"/>
      <c r="M320" s="2">
        <f t="shared" si="385"/>
        <v>0</v>
      </c>
      <c r="N320" s="2">
        <f t="shared" si="386"/>
        <v>0</v>
      </c>
      <c r="O320" s="2">
        <f t="shared" si="387"/>
        <v>0</v>
      </c>
      <c r="P320" s="2">
        <f t="shared" si="388"/>
        <v>0</v>
      </c>
    </row>
    <row r="321" spans="1:16" ht="15" customHeight="1" x14ac:dyDescent="0.3">
      <c r="A321" s="119" t="s">
        <v>5588</v>
      </c>
      <c r="B321" s="86" t="s">
        <v>432</v>
      </c>
      <c r="C321" s="86" t="s">
        <v>373</v>
      </c>
      <c r="D321" s="86" t="s">
        <v>169</v>
      </c>
      <c r="E321" s="86" t="s">
        <v>691</v>
      </c>
      <c r="F321" s="16">
        <v>369</v>
      </c>
      <c r="G321" s="90">
        <f t="shared" si="381"/>
        <v>442.8</v>
      </c>
      <c r="H321" s="90">
        <f t="shared" si="382"/>
        <v>424.34999999999997</v>
      </c>
      <c r="I321" s="90">
        <f t="shared" si="383"/>
        <v>413.28000000000003</v>
      </c>
      <c r="J321" s="90">
        <f t="shared" si="384"/>
        <v>405.90000000000003</v>
      </c>
      <c r="K321" s="158" t="s">
        <v>3576</v>
      </c>
      <c r="L321" s="109"/>
      <c r="M321" s="2">
        <f t="shared" si="385"/>
        <v>0</v>
      </c>
      <c r="N321" s="2">
        <f t="shared" si="386"/>
        <v>0</v>
      </c>
      <c r="O321" s="2">
        <f t="shared" si="387"/>
        <v>0</v>
      </c>
      <c r="P321" s="2">
        <f t="shared" si="388"/>
        <v>0</v>
      </c>
    </row>
    <row r="322" spans="1:16" hidden="1" x14ac:dyDescent="0.3">
      <c r="A322" s="83">
        <v>5999500532027</v>
      </c>
      <c r="B322" s="86" t="s">
        <v>3961</v>
      </c>
      <c r="C322" s="86" t="s">
        <v>373</v>
      </c>
      <c r="D322" s="86" t="s">
        <v>908</v>
      </c>
      <c r="E322" s="86" t="s">
        <v>3962</v>
      </c>
      <c r="F322" s="16">
        <v>364</v>
      </c>
      <c r="G322" s="90">
        <f t="shared" si="381"/>
        <v>436.8</v>
      </c>
      <c r="H322" s="90">
        <f t="shared" si="382"/>
        <v>418.59999999999997</v>
      </c>
      <c r="I322" s="90">
        <f t="shared" si="383"/>
        <v>407.68000000000006</v>
      </c>
      <c r="J322" s="90">
        <f t="shared" si="384"/>
        <v>400.40000000000003</v>
      </c>
      <c r="K322" s="145" t="s">
        <v>3575</v>
      </c>
      <c r="L322" s="109"/>
      <c r="M322" s="2">
        <f t="shared" si="385"/>
        <v>0</v>
      </c>
      <c r="N322" s="2">
        <f t="shared" si="386"/>
        <v>0</v>
      </c>
      <c r="O322" s="2">
        <f t="shared" si="387"/>
        <v>0</v>
      </c>
      <c r="P322" s="2">
        <f t="shared" si="388"/>
        <v>0</v>
      </c>
    </row>
    <row r="323" spans="1:16" ht="15" hidden="1" customHeight="1" x14ac:dyDescent="0.3">
      <c r="A323" s="83">
        <v>5999500532041</v>
      </c>
      <c r="B323" s="86" t="s">
        <v>3963</v>
      </c>
      <c r="C323" s="86" t="s">
        <v>373</v>
      </c>
      <c r="D323" s="86" t="s">
        <v>908</v>
      </c>
      <c r="E323" s="86" t="s">
        <v>3964</v>
      </c>
      <c r="F323" s="16">
        <v>364</v>
      </c>
      <c r="G323" s="90">
        <f t="shared" si="381"/>
        <v>436.8</v>
      </c>
      <c r="H323" s="90">
        <f t="shared" si="382"/>
        <v>418.59999999999997</v>
      </c>
      <c r="I323" s="90">
        <f t="shared" si="383"/>
        <v>407.68000000000006</v>
      </c>
      <c r="J323" s="90">
        <f t="shared" si="384"/>
        <v>400.40000000000003</v>
      </c>
      <c r="K323" s="145" t="s">
        <v>3575</v>
      </c>
      <c r="L323" s="109"/>
      <c r="M323" s="2">
        <f t="shared" si="385"/>
        <v>0</v>
      </c>
      <c r="N323" s="2">
        <f t="shared" si="386"/>
        <v>0</v>
      </c>
      <c r="O323" s="2">
        <f t="shared" si="387"/>
        <v>0</v>
      </c>
      <c r="P323" s="2">
        <f t="shared" si="388"/>
        <v>0</v>
      </c>
    </row>
    <row r="324" spans="1:16" hidden="1" x14ac:dyDescent="0.3">
      <c r="A324" s="83">
        <v>5999500532034</v>
      </c>
      <c r="B324" s="86" t="s">
        <v>4074</v>
      </c>
      <c r="C324" s="86" t="s">
        <v>373</v>
      </c>
      <c r="D324" s="86" t="s">
        <v>908</v>
      </c>
      <c r="E324" s="86" t="s">
        <v>4075</v>
      </c>
      <c r="F324" s="16">
        <v>364</v>
      </c>
      <c r="G324" s="90">
        <f t="shared" si="381"/>
        <v>436.8</v>
      </c>
      <c r="H324" s="90">
        <f t="shared" si="382"/>
        <v>418.59999999999997</v>
      </c>
      <c r="I324" s="90">
        <f t="shared" si="383"/>
        <v>407.68000000000006</v>
      </c>
      <c r="J324" s="90">
        <f t="shared" si="384"/>
        <v>400.40000000000003</v>
      </c>
      <c r="K324" s="145" t="s">
        <v>3575</v>
      </c>
      <c r="L324" s="109"/>
      <c r="M324" s="2">
        <f t="shared" si="385"/>
        <v>0</v>
      </c>
      <c r="N324" s="2">
        <f t="shared" si="386"/>
        <v>0</v>
      </c>
      <c r="O324" s="2">
        <f t="shared" si="387"/>
        <v>0</v>
      </c>
      <c r="P324" s="2">
        <f t="shared" si="388"/>
        <v>0</v>
      </c>
    </row>
    <row r="325" spans="1:16" hidden="1" x14ac:dyDescent="0.3">
      <c r="A325" s="83">
        <v>5999076206995</v>
      </c>
      <c r="B325" s="86" t="s">
        <v>433</v>
      </c>
      <c r="C325" s="86" t="s">
        <v>373</v>
      </c>
      <c r="D325" s="86" t="s">
        <v>893</v>
      </c>
      <c r="E325" s="86" t="s">
        <v>692</v>
      </c>
      <c r="F325" s="16">
        <v>741.5</v>
      </c>
      <c r="G325" s="90">
        <f t="shared" si="381"/>
        <v>889.8</v>
      </c>
      <c r="H325" s="90">
        <f t="shared" si="382"/>
        <v>852.72499999999991</v>
      </c>
      <c r="I325" s="90">
        <f t="shared" si="383"/>
        <v>830.48000000000013</v>
      </c>
      <c r="J325" s="90">
        <f t="shared" si="384"/>
        <v>815.65000000000009</v>
      </c>
      <c r="K325" s="146" t="s">
        <v>3575</v>
      </c>
      <c r="L325" s="109"/>
      <c r="M325" s="2">
        <f t="shared" si="385"/>
        <v>0</v>
      </c>
      <c r="N325" s="2">
        <f t="shared" si="386"/>
        <v>0</v>
      </c>
      <c r="O325" s="2">
        <f t="shared" si="387"/>
        <v>0</v>
      </c>
      <c r="P325" s="2">
        <f t="shared" si="388"/>
        <v>0</v>
      </c>
    </row>
    <row r="326" spans="1:16" x14ac:dyDescent="0.3">
      <c r="A326" s="119" t="s">
        <v>5589</v>
      </c>
      <c r="B326" s="86" t="s">
        <v>434</v>
      </c>
      <c r="C326" s="86" t="s">
        <v>373</v>
      </c>
      <c r="D326" s="86" t="s">
        <v>212</v>
      </c>
      <c r="E326" s="86" t="s">
        <v>693</v>
      </c>
      <c r="F326" s="16">
        <v>559</v>
      </c>
      <c r="G326" s="90">
        <f t="shared" si="381"/>
        <v>670.8</v>
      </c>
      <c r="H326" s="90">
        <f t="shared" si="382"/>
        <v>642.84999999999991</v>
      </c>
      <c r="I326" s="90">
        <f t="shared" si="383"/>
        <v>626.08000000000004</v>
      </c>
      <c r="J326" s="90">
        <f t="shared" si="384"/>
        <v>614.90000000000009</v>
      </c>
      <c r="K326" s="159" t="s">
        <v>3576</v>
      </c>
      <c r="L326" s="109"/>
      <c r="M326" s="2">
        <f t="shared" si="385"/>
        <v>0</v>
      </c>
      <c r="N326" s="2">
        <f t="shared" si="386"/>
        <v>0</v>
      </c>
      <c r="O326" s="2">
        <f t="shared" si="387"/>
        <v>0</v>
      </c>
      <c r="P326" s="2">
        <f t="shared" si="388"/>
        <v>0</v>
      </c>
    </row>
    <row r="327" spans="1:16" hidden="1" x14ac:dyDescent="0.3">
      <c r="A327" s="83">
        <v>5999500531990</v>
      </c>
      <c r="B327" s="86" t="s">
        <v>435</v>
      </c>
      <c r="C327" s="86" t="s">
        <v>373</v>
      </c>
      <c r="D327" s="86" t="s">
        <v>908</v>
      </c>
      <c r="E327" s="86" t="s">
        <v>694</v>
      </c>
      <c r="F327" s="16">
        <v>275</v>
      </c>
      <c r="G327" s="90">
        <f t="shared" si="381"/>
        <v>330</v>
      </c>
      <c r="H327" s="90">
        <f t="shared" si="382"/>
        <v>316.25</v>
      </c>
      <c r="I327" s="90">
        <f t="shared" si="383"/>
        <v>308.00000000000006</v>
      </c>
      <c r="J327" s="90">
        <f t="shared" si="384"/>
        <v>302.5</v>
      </c>
      <c r="K327" s="145" t="s">
        <v>3575</v>
      </c>
      <c r="L327" s="109"/>
      <c r="M327" s="2">
        <f t="shared" si="385"/>
        <v>0</v>
      </c>
      <c r="N327" s="2">
        <f t="shared" si="386"/>
        <v>0</v>
      </c>
      <c r="O327" s="2">
        <f t="shared" si="387"/>
        <v>0</v>
      </c>
      <c r="P327" s="2">
        <f t="shared" si="388"/>
        <v>0</v>
      </c>
    </row>
    <row r="328" spans="1:16" hidden="1" x14ac:dyDescent="0.3">
      <c r="A328" s="83">
        <v>5999076227419</v>
      </c>
      <c r="B328" s="86" t="s">
        <v>436</v>
      </c>
      <c r="C328" s="86" t="s">
        <v>373</v>
      </c>
      <c r="D328" s="86" t="s">
        <v>909</v>
      </c>
      <c r="E328" s="86" t="s">
        <v>695</v>
      </c>
      <c r="F328" s="16">
        <v>820</v>
      </c>
      <c r="G328" s="90">
        <f t="shared" si="381"/>
        <v>984</v>
      </c>
      <c r="H328" s="90">
        <f t="shared" si="382"/>
        <v>942.99999999999989</v>
      </c>
      <c r="I328" s="90">
        <f t="shared" si="383"/>
        <v>918.40000000000009</v>
      </c>
      <c r="J328" s="90">
        <f t="shared" si="384"/>
        <v>902.00000000000011</v>
      </c>
      <c r="K328" s="145" t="s">
        <v>3575</v>
      </c>
      <c r="L328" s="109"/>
      <c r="M328" s="2">
        <f t="shared" si="385"/>
        <v>0</v>
      </c>
      <c r="N328" s="2">
        <f t="shared" si="386"/>
        <v>0</v>
      </c>
      <c r="O328" s="2">
        <f t="shared" si="387"/>
        <v>0</v>
      </c>
      <c r="P328" s="2">
        <f t="shared" si="388"/>
        <v>0</v>
      </c>
    </row>
    <row r="329" spans="1:16" ht="15" customHeight="1" x14ac:dyDescent="0.3">
      <c r="A329" s="83">
        <v>5999076227426</v>
      </c>
      <c r="B329" s="86" t="s">
        <v>9411</v>
      </c>
      <c r="C329" s="86" t="s">
        <v>373</v>
      </c>
      <c r="D329" s="86" t="s">
        <v>909</v>
      </c>
      <c r="E329" s="86" t="s">
        <v>9410</v>
      </c>
      <c r="F329" s="16">
        <v>580</v>
      </c>
      <c r="G329" s="90">
        <f t="shared" si="381"/>
        <v>696</v>
      </c>
      <c r="H329" s="90">
        <f t="shared" si="382"/>
        <v>667</v>
      </c>
      <c r="I329" s="90">
        <f t="shared" si="383"/>
        <v>649.6</v>
      </c>
      <c r="J329" s="90">
        <f t="shared" si="384"/>
        <v>638</v>
      </c>
      <c r="K329" s="158" t="s">
        <v>3576</v>
      </c>
      <c r="L329" s="109"/>
      <c r="M329" s="2">
        <f t="shared" si="385"/>
        <v>0</v>
      </c>
      <c r="N329" s="2">
        <f t="shared" si="386"/>
        <v>0</v>
      </c>
      <c r="O329" s="2">
        <f t="shared" si="387"/>
        <v>0</v>
      </c>
      <c r="P329" s="2">
        <f t="shared" si="388"/>
        <v>0</v>
      </c>
    </row>
    <row r="330" spans="1:16" ht="15" hidden="1" customHeight="1" x14ac:dyDescent="0.3">
      <c r="A330" s="83">
        <v>5999076261932</v>
      </c>
      <c r="B330" s="86" t="s">
        <v>9412</v>
      </c>
      <c r="C330" s="86" t="s">
        <v>373</v>
      </c>
      <c r="D330" s="86" t="s">
        <v>909</v>
      </c>
      <c r="E330" s="86" t="s">
        <v>9413</v>
      </c>
      <c r="F330" s="16">
        <v>580</v>
      </c>
      <c r="G330" s="90">
        <f t="shared" ref="G330" si="389">F330*1.2</f>
        <v>696</v>
      </c>
      <c r="H330" s="90">
        <f t="shared" ref="H330" si="390">F330*1.15</f>
        <v>667</v>
      </c>
      <c r="I330" s="90">
        <f t="shared" ref="I330" si="391">F330*1.12</f>
        <v>649.6</v>
      </c>
      <c r="J330" s="90">
        <f t="shared" ref="J330" si="392">F330*1.1</f>
        <v>638</v>
      </c>
      <c r="K330" s="145" t="s">
        <v>3575</v>
      </c>
      <c r="L330" s="109"/>
      <c r="M330" s="2">
        <f t="shared" ref="M330" si="393">G330*L330</f>
        <v>0</v>
      </c>
      <c r="N330" s="2">
        <f t="shared" ref="N330" si="394">H330*L330</f>
        <v>0</v>
      </c>
      <c r="O330" s="2">
        <f t="shared" ref="O330" si="395">I330*L330</f>
        <v>0</v>
      </c>
      <c r="P330" s="2">
        <f t="shared" ref="P330" si="396">J330*L330</f>
        <v>0</v>
      </c>
    </row>
    <row r="331" spans="1:16" ht="15" hidden="1" customHeight="1" x14ac:dyDescent="0.3">
      <c r="A331" s="83">
        <v>5999076261918</v>
      </c>
      <c r="B331" s="86" t="s">
        <v>9414</v>
      </c>
      <c r="C331" s="86" t="s">
        <v>373</v>
      </c>
      <c r="D331" s="86" t="s">
        <v>909</v>
      </c>
      <c r="E331" s="86" t="s">
        <v>9415</v>
      </c>
      <c r="F331" s="16">
        <v>580</v>
      </c>
      <c r="G331" s="90">
        <f t="shared" ref="G331" si="397">F331*1.2</f>
        <v>696</v>
      </c>
      <c r="H331" s="90">
        <f t="shared" ref="H331" si="398">F331*1.15</f>
        <v>667</v>
      </c>
      <c r="I331" s="90">
        <f t="shared" ref="I331" si="399">F331*1.12</f>
        <v>649.6</v>
      </c>
      <c r="J331" s="90">
        <f t="shared" ref="J331" si="400">F331*1.1</f>
        <v>638</v>
      </c>
      <c r="K331" s="145" t="s">
        <v>3575</v>
      </c>
      <c r="L331" s="109"/>
      <c r="M331" s="2">
        <f t="shared" ref="M331" si="401">G331*L331</f>
        <v>0</v>
      </c>
      <c r="N331" s="2">
        <f t="shared" ref="N331" si="402">H331*L331</f>
        <v>0</v>
      </c>
      <c r="O331" s="2">
        <f t="shared" ref="O331" si="403">I331*L331</f>
        <v>0</v>
      </c>
      <c r="P331" s="2">
        <f t="shared" ref="P331" si="404">J331*L331</f>
        <v>0</v>
      </c>
    </row>
    <row r="332" spans="1:16" ht="15" hidden="1" customHeight="1" x14ac:dyDescent="0.3">
      <c r="A332" s="83">
        <v>5999076261925</v>
      </c>
      <c r="B332" s="86" t="s">
        <v>9416</v>
      </c>
      <c r="C332" s="86" t="s">
        <v>373</v>
      </c>
      <c r="D332" s="86" t="s">
        <v>909</v>
      </c>
      <c r="E332" s="86" t="s">
        <v>9417</v>
      </c>
      <c r="F332" s="16">
        <v>580</v>
      </c>
      <c r="G332" s="90">
        <f t="shared" ref="G332" si="405">F332*1.2</f>
        <v>696</v>
      </c>
      <c r="H332" s="90">
        <f t="shared" ref="H332" si="406">F332*1.15</f>
        <v>667</v>
      </c>
      <c r="I332" s="90">
        <f t="shared" ref="I332" si="407">F332*1.12</f>
        <v>649.6</v>
      </c>
      <c r="J332" s="90">
        <f t="shared" ref="J332" si="408">F332*1.1</f>
        <v>638</v>
      </c>
      <c r="K332" s="145" t="s">
        <v>3575</v>
      </c>
      <c r="L332" s="109"/>
      <c r="M332" s="2">
        <f t="shared" ref="M332" si="409">G332*L332</f>
        <v>0</v>
      </c>
      <c r="N332" s="2">
        <f t="shared" ref="N332" si="410">H332*L332</f>
        <v>0</v>
      </c>
      <c r="O332" s="2">
        <f t="shared" ref="O332" si="411">I332*L332</f>
        <v>0</v>
      </c>
      <c r="P332" s="2">
        <f t="shared" ref="P332" si="412">J332*L332</f>
        <v>0</v>
      </c>
    </row>
    <row r="333" spans="1:16" ht="15" hidden="1" customHeight="1" x14ac:dyDescent="0.3">
      <c r="A333" s="83">
        <v>5999076261949</v>
      </c>
      <c r="B333" s="86" t="s">
        <v>9418</v>
      </c>
      <c r="C333" s="86" t="s">
        <v>373</v>
      </c>
      <c r="D333" s="86" t="s">
        <v>909</v>
      </c>
      <c r="E333" s="86" t="s">
        <v>9419</v>
      </c>
      <c r="F333" s="16">
        <v>580</v>
      </c>
      <c r="G333" s="90">
        <f t="shared" ref="G333" si="413">F333*1.2</f>
        <v>696</v>
      </c>
      <c r="H333" s="90">
        <f t="shared" ref="H333" si="414">F333*1.15</f>
        <v>667</v>
      </c>
      <c r="I333" s="90">
        <f t="shared" ref="I333" si="415">F333*1.12</f>
        <v>649.6</v>
      </c>
      <c r="J333" s="90">
        <f t="shared" ref="J333" si="416">F333*1.1</f>
        <v>638</v>
      </c>
      <c r="K333" s="145" t="s">
        <v>3575</v>
      </c>
      <c r="L333" s="109"/>
      <c r="M333" s="2">
        <f t="shared" ref="M333" si="417">G333*L333</f>
        <v>0</v>
      </c>
      <c r="N333" s="2">
        <f t="shared" ref="N333" si="418">H333*L333</f>
        <v>0</v>
      </c>
      <c r="O333" s="2">
        <f t="shared" ref="O333" si="419">I333*L333</f>
        <v>0</v>
      </c>
      <c r="P333" s="2">
        <f t="shared" ref="P333" si="420">J333*L333</f>
        <v>0</v>
      </c>
    </row>
    <row r="334" spans="1:16" x14ac:dyDescent="0.3">
      <c r="A334" s="83">
        <v>5999076228171</v>
      </c>
      <c r="B334" s="86" t="s">
        <v>3525</v>
      </c>
      <c r="C334" s="86" t="s">
        <v>373</v>
      </c>
      <c r="D334" s="86" t="s">
        <v>2702</v>
      </c>
      <c r="E334" s="86" t="s">
        <v>3526</v>
      </c>
      <c r="F334" s="16">
        <v>885</v>
      </c>
      <c r="G334" s="90">
        <f t="shared" si="381"/>
        <v>1062</v>
      </c>
      <c r="H334" s="90">
        <f t="shared" si="382"/>
        <v>1017.7499999999999</v>
      </c>
      <c r="I334" s="90">
        <f t="shared" si="383"/>
        <v>991.2</v>
      </c>
      <c r="J334" s="90">
        <f t="shared" si="384"/>
        <v>973.50000000000011</v>
      </c>
      <c r="K334" s="161" t="s">
        <v>3576</v>
      </c>
      <c r="L334" s="109"/>
      <c r="M334" s="2">
        <f t="shared" si="385"/>
        <v>0</v>
      </c>
      <c r="N334" s="2">
        <f t="shared" si="386"/>
        <v>0</v>
      </c>
      <c r="O334" s="2">
        <f t="shared" si="387"/>
        <v>0</v>
      </c>
      <c r="P334" s="2">
        <f t="shared" si="388"/>
        <v>0</v>
      </c>
    </row>
    <row r="335" spans="1:16" hidden="1" x14ac:dyDescent="0.3">
      <c r="A335" s="83">
        <v>5999076216680</v>
      </c>
      <c r="B335" s="86" t="s">
        <v>437</v>
      </c>
      <c r="C335" s="86" t="s">
        <v>373</v>
      </c>
      <c r="D335" s="86" t="s">
        <v>190</v>
      </c>
      <c r="E335" s="86" t="s">
        <v>696</v>
      </c>
      <c r="F335" s="16">
        <v>370</v>
      </c>
      <c r="G335" s="90">
        <f t="shared" si="381"/>
        <v>444</v>
      </c>
      <c r="H335" s="90">
        <f t="shared" si="382"/>
        <v>425.49999999999994</v>
      </c>
      <c r="I335" s="90">
        <f t="shared" si="383"/>
        <v>414.40000000000003</v>
      </c>
      <c r="J335" s="90">
        <f t="shared" si="384"/>
        <v>407.00000000000006</v>
      </c>
      <c r="K335" s="145" t="s">
        <v>3575</v>
      </c>
      <c r="L335" s="109"/>
      <c r="M335" s="2">
        <f t="shared" si="385"/>
        <v>0</v>
      </c>
      <c r="N335" s="2">
        <f t="shared" si="386"/>
        <v>0</v>
      </c>
      <c r="O335" s="2">
        <f t="shared" si="387"/>
        <v>0</v>
      </c>
      <c r="P335" s="2">
        <f t="shared" si="388"/>
        <v>0</v>
      </c>
    </row>
    <row r="336" spans="1:16" x14ac:dyDescent="0.3">
      <c r="A336" s="83">
        <v>5999076224531</v>
      </c>
      <c r="B336" s="86" t="s">
        <v>3593</v>
      </c>
      <c r="C336" s="86" t="s">
        <v>373</v>
      </c>
      <c r="D336" s="86" t="s">
        <v>911</v>
      </c>
      <c r="E336" s="86" t="s">
        <v>3594</v>
      </c>
      <c r="F336" s="16">
        <v>3031</v>
      </c>
      <c r="G336" s="90">
        <f t="shared" si="381"/>
        <v>3637.2</v>
      </c>
      <c r="H336" s="90">
        <f t="shared" si="382"/>
        <v>3485.6499999999996</v>
      </c>
      <c r="I336" s="90">
        <f t="shared" si="383"/>
        <v>3394.7200000000003</v>
      </c>
      <c r="J336" s="90">
        <f t="shared" si="384"/>
        <v>3334.1000000000004</v>
      </c>
      <c r="K336" s="158" t="s">
        <v>3576</v>
      </c>
      <c r="L336" s="109"/>
      <c r="M336" s="2">
        <f t="shared" si="385"/>
        <v>0</v>
      </c>
      <c r="N336" s="2">
        <f t="shared" si="386"/>
        <v>0</v>
      </c>
      <c r="O336" s="2">
        <f t="shared" si="387"/>
        <v>0</v>
      </c>
      <c r="P336" s="2">
        <f t="shared" si="388"/>
        <v>0</v>
      </c>
    </row>
    <row r="337" spans="1:16" ht="15" customHeight="1" x14ac:dyDescent="0.3">
      <c r="A337" s="83">
        <v>5999076232697</v>
      </c>
      <c r="B337" s="86" t="s">
        <v>3932</v>
      </c>
      <c r="C337" s="86" t="s">
        <v>373</v>
      </c>
      <c r="D337" s="86" t="s">
        <v>911</v>
      </c>
      <c r="E337" s="86" t="s">
        <v>3933</v>
      </c>
      <c r="F337" s="16">
        <v>3031</v>
      </c>
      <c r="G337" s="90">
        <f t="shared" si="381"/>
        <v>3637.2</v>
      </c>
      <c r="H337" s="90">
        <f t="shared" si="382"/>
        <v>3485.6499999999996</v>
      </c>
      <c r="I337" s="90">
        <f t="shared" si="383"/>
        <v>3394.7200000000003</v>
      </c>
      <c r="J337" s="90">
        <f t="shared" si="384"/>
        <v>3334.1000000000004</v>
      </c>
      <c r="K337" s="158" t="s">
        <v>3576</v>
      </c>
      <c r="L337" s="109"/>
      <c r="M337" s="2">
        <f t="shared" si="385"/>
        <v>0</v>
      </c>
      <c r="N337" s="2">
        <f t="shared" si="386"/>
        <v>0</v>
      </c>
      <c r="O337" s="2">
        <f t="shared" si="387"/>
        <v>0</v>
      </c>
      <c r="P337" s="2">
        <f t="shared" si="388"/>
        <v>0</v>
      </c>
    </row>
    <row r="338" spans="1:16" ht="15" customHeight="1" x14ac:dyDescent="0.3">
      <c r="A338" s="83">
        <v>5999076234301</v>
      </c>
      <c r="B338" s="86" t="s">
        <v>438</v>
      </c>
      <c r="C338" s="86" t="s">
        <v>373</v>
      </c>
      <c r="D338" s="86" t="s">
        <v>912</v>
      </c>
      <c r="E338" s="86" t="s">
        <v>697</v>
      </c>
      <c r="F338" s="16">
        <v>301</v>
      </c>
      <c r="G338" s="90">
        <f t="shared" si="381"/>
        <v>361.2</v>
      </c>
      <c r="H338" s="90">
        <f t="shared" si="382"/>
        <v>346.15</v>
      </c>
      <c r="I338" s="90">
        <f t="shared" si="383"/>
        <v>337.12</v>
      </c>
      <c r="J338" s="90">
        <f t="shared" si="384"/>
        <v>331.1</v>
      </c>
      <c r="K338" s="158" t="s">
        <v>3576</v>
      </c>
      <c r="L338" s="109"/>
      <c r="M338" s="2">
        <f t="shared" si="385"/>
        <v>0</v>
      </c>
      <c r="N338" s="2">
        <f t="shared" si="386"/>
        <v>0</v>
      </c>
      <c r="O338" s="2">
        <f t="shared" si="387"/>
        <v>0</v>
      </c>
      <c r="P338" s="2">
        <f t="shared" si="388"/>
        <v>0</v>
      </c>
    </row>
    <row r="339" spans="1:16" ht="15" hidden="1" customHeight="1" x14ac:dyDescent="0.3">
      <c r="A339" s="83">
        <v>5999076203888</v>
      </c>
      <c r="B339" s="86" t="s">
        <v>439</v>
      </c>
      <c r="C339" s="86" t="s">
        <v>373</v>
      </c>
      <c r="D339" s="86" t="s">
        <v>894</v>
      </c>
      <c r="E339" s="86" t="s">
        <v>698</v>
      </c>
      <c r="F339" s="16">
        <v>725</v>
      </c>
      <c r="G339" s="90">
        <f t="shared" si="381"/>
        <v>870</v>
      </c>
      <c r="H339" s="90">
        <f t="shared" si="382"/>
        <v>833.74999999999989</v>
      </c>
      <c r="I339" s="90">
        <f t="shared" si="383"/>
        <v>812.00000000000011</v>
      </c>
      <c r="J339" s="90">
        <f t="shared" si="384"/>
        <v>797.50000000000011</v>
      </c>
      <c r="K339" s="146" t="s">
        <v>3575</v>
      </c>
      <c r="L339" s="109"/>
      <c r="M339" s="2">
        <f t="shared" si="385"/>
        <v>0</v>
      </c>
      <c r="N339" s="2">
        <f t="shared" si="386"/>
        <v>0</v>
      </c>
      <c r="O339" s="2">
        <f t="shared" si="387"/>
        <v>0</v>
      </c>
      <c r="P339" s="2">
        <f t="shared" si="388"/>
        <v>0</v>
      </c>
    </row>
    <row r="340" spans="1:16" x14ac:dyDescent="0.3">
      <c r="A340" s="83">
        <v>5999076204311</v>
      </c>
      <c r="B340" s="86" t="s">
        <v>440</v>
      </c>
      <c r="C340" s="86" t="s">
        <v>373</v>
      </c>
      <c r="D340" s="86" t="s">
        <v>894</v>
      </c>
      <c r="E340" s="86" t="s">
        <v>699</v>
      </c>
      <c r="F340" s="16">
        <v>1245</v>
      </c>
      <c r="G340" s="90">
        <f t="shared" si="381"/>
        <v>1494</v>
      </c>
      <c r="H340" s="90">
        <f t="shared" si="382"/>
        <v>1431.75</v>
      </c>
      <c r="I340" s="90">
        <f t="shared" si="383"/>
        <v>1394.4</v>
      </c>
      <c r="J340" s="90">
        <f t="shared" si="384"/>
        <v>1369.5</v>
      </c>
      <c r="K340" s="159" t="s">
        <v>3576</v>
      </c>
      <c r="L340" s="109"/>
      <c r="M340" s="2">
        <f t="shared" si="385"/>
        <v>0</v>
      </c>
      <c r="N340" s="2">
        <f t="shared" si="386"/>
        <v>0</v>
      </c>
      <c r="O340" s="2">
        <f t="shared" si="387"/>
        <v>0</v>
      </c>
      <c r="P340" s="2">
        <f t="shared" si="388"/>
        <v>0</v>
      </c>
    </row>
    <row r="341" spans="1:16" x14ac:dyDescent="0.3">
      <c r="A341" s="83">
        <v>5999076237913</v>
      </c>
      <c r="B341" s="86" t="s">
        <v>3523</v>
      </c>
      <c r="C341" s="86" t="s">
        <v>373</v>
      </c>
      <c r="D341" s="86" t="s">
        <v>911</v>
      </c>
      <c r="E341" s="86" t="s">
        <v>3524</v>
      </c>
      <c r="F341" s="16">
        <v>2398</v>
      </c>
      <c r="G341" s="90">
        <f t="shared" si="381"/>
        <v>2877.6</v>
      </c>
      <c r="H341" s="90">
        <f t="shared" si="382"/>
        <v>2757.7</v>
      </c>
      <c r="I341" s="90">
        <f t="shared" si="383"/>
        <v>2685.76</v>
      </c>
      <c r="J341" s="90">
        <f t="shared" si="384"/>
        <v>2637.8</v>
      </c>
      <c r="K341" s="159" t="s">
        <v>3576</v>
      </c>
      <c r="L341" s="109"/>
      <c r="M341" s="2">
        <f t="shared" si="385"/>
        <v>0</v>
      </c>
      <c r="N341" s="2">
        <f t="shared" si="386"/>
        <v>0</v>
      </c>
      <c r="O341" s="2">
        <f t="shared" si="387"/>
        <v>0</v>
      </c>
      <c r="P341" s="2">
        <f t="shared" si="388"/>
        <v>0</v>
      </c>
    </row>
    <row r="342" spans="1:16" ht="15" customHeight="1" x14ac:dyDescent="0.3">
      <c r="A342" s="83">
        <v>5999076237920</v>
      </c>
      <c r="B342" s="86" t="s">
        <v>3595</v>
      </c>
      <c r="C342" s="86" t="s">
        <v>373</v>
      </c>
      <c r="D342" s="86" t="s">
        <v>911</v>
      </c>
      <c r="E342" s="86" t="s">
        <v>3596</v>
      </c>
      <c r="F342" s="16">
        <v>2398</v>
      </c>
      <c r="G342" s="90">
        <f t="shared" si="381"/>
        <v>2877.6</v>
      </c>
      <c r="H342" s="90">
        <f t="shared" si="382"/>
        <v>2757.7</v>
      </c>
      <c r="I342" s="90">
        <f t="shared" si="383"/>
        <v>2685.76</v>
      </c>
      <c r="J342" s="90">
        <f t="shared" si="384"/>
        <v>2637.8</v>
      </c>
      <c r="K342" s="159" t="s">
        <v>3576</v>
      </c>
      <c r="L342" s="109"/>
      <c r="M342" s="2">
        <f t="shared" si="385"/>
        <v>0</v>
      </c>
      <c r="N342" s="2">
        <f t="shared" si="386"/>
        <v>0</v>
      </c>
      <c r="O342" s="2">
        <f t="shared" si="387"/>
        <v>0</v>
      </c>
      <c r="P342" s="2">
        <f t="shared" si="388"/>
        <v>0</v>
      </c>
    </row>
    <row r="343" spans="1:16" ht="15" customHeight="1" x14ac:dyDescent="0.3">
      <c r="A343" s="83">
        <v>5999076237906</v>
      </c>
      <c r="B343" s="86" t="s">
        <v>3938</v>
      </c>
      <c r="C343" s="86" t="s">
        <v>373</v>
      </c>
      <c r="D343" s="86" t="s">
        <v>911</v>
      </c>
      <c r="E343" s="86" t="s">
        <v>3939</v>
      </c>
      <c r="F343" s="16">
        <v>2398</v>
      </c>
      <c r="G343" s="90">
        <f t="shared" si="381"/>
        <v>2877.6</v>
      </c>
      <c r="H343" s="90">
        <f t="shared" si="382"/>
        <v>2757.7</v>
      </c>
      <c r="I343" s="90">
        <f t="shared" si="383"/>
        <v>2685.76</v>
      </c>
      <c r="J343" s="90">
        <f t="shared" si="384"/>
        <v>2637.8</v>
      </c>
      <c r="K343" s="159" t="s">
        <v>3576</v>
      </c>
      <c r="L343" s="109"/>
      <c r="M343" s="2">
        <f t="shared" si="385"/>
        <v>0</v>
      </c>
      <c r="N343" s="2">
        <f t="shared" si="386"/>
        <v>0</v>
      </c>
      <c r="O343" s="2">
        <f t="shared" si="387"/>
        <v>0</v>
      </c>
      <c r="P343" s="2">
        <f t="shared" si="388"/>
        <v>0</v>
      </c>
    </row>
    <row r="344" spans="1:16" x14ac:dyDescent="0.3">
      <c r="A344" s="83">
        <v>5999076212491</v>
      </c>
      <c r="B344" s="86" t="s">
        <v>441</v>
      </c>
      <c r="C344" s="86" t="s">
        <v>373</v>
      </c>
      <c r="D344" s="86" t="s">
        <v>897</v>
      </c>
      <c r="E344" s="86" t="s">
        <v>700</v>
      </c>
      <c r="F344" s="16">
        <v>853</v>
      </c>
      <c r="G344" s="90">
        <f t="shared" si="381"/>
        <v>1023.5999999999999</v>
      </c>
      <c r="H344" s="90">
        <f t="shared" si="382"/>
        <v>980.94999999999993</v>
      </c>
      <c r="I344" s="90">
        <f t="shared" si="383"/>
        <v>955.36000000000013</v>
      </c>
      <c r="J344" s="90">
        <f t="shared" si="384"/>
        <v>938.30000000000007</v>
      </c>
      <c r="K344" s="158" t="s">
        <v>3576</v>
      </c>
      <c r="L344" s="109"/>
      <c r="M344" s="2">
        <f t="shared" si="385"/>
        <v>0</v>
      </c>
      <c r="N344" s="2">
        <f t="shared" si="386"/>
        <v>0</v>
      </c>
      <c r="O344" s="2">
        <f t="shared" si="387"/>
        <v>0</v>
      </c>
      <c r="P344" s="2">
        <f t="shared" si="388"/>
        <v>0</v>
      </c>
    </row>
    <row r="345" spans="1:16" x14ac:dyDescent="0.3">
      <c r="A345" s="119" t="s">
        <v>5593</v>
      </c>
      <c r="B345" s="86" t="s">
        <v>442</v>
      </c>
      <c r="C345" s="86" t="s">
        <v>373</v>
      </c>
      <c r="D345" s="86" t="s">
        <v>184</v>
      </c>
      <c r="E345" s="86" t="s">
        <v>701</v>
      </c>
      <c r="F345" s="16">
        <v>600</v>
      </c>
      <c r="G345" s="90">
        <f t="shared" si="381"/>
        <v>720</v>
      </c>
      <c r="H345" s="90">
        <f t="shared" si="382"/>
        <v>690</v>
      </c>
      <c r="I345" s="90">
        <f t="shared" si="383"/>
        <v>672.00000000000011</v>
      </c>
      <c r="J345" s="90">
        <f t="shared" si="384"/>
        <v>660</v>
      </c>
      <c r="K345" s="158" t="s">
        <v>3576</v>
      </c>
      <c r="L345" s="109"/>
      <c r="M345" s="2">
        <f t="shared" si="385"/>
        <v>0</v>
      </c>
      <c r="N345" s="2">
        <f t="shared" si="386"/>
        <v>0</v>
      </c>
      <c r="O345" s="2">
        <f t="shared" si="387"/>
        <v>0</v>
      </c>
      <c r="P345" s="2">
        <f t="shared" si="388"/>
        <v>0</v>
      </c>
    </row>
    <row r="346" spans="1:16" ht="15" hidden="1" customHeight="1" x14ac:dyDescent="0.3">
      <c r="A346" s="83">
        <v>5999076251520</v>
      </c>
      <c r="B346" s="86" t="s">
        <v>4442</v>
      </c>
      <c r="C346" s="86" t="s">
        <v>373</v>
      </c>
      <c r="D346" s="86" t="s">
        <v>184</v>
      </c>
      <c r="E346" s="86" t="s">
        <v>4443</v>
      </c>
      <c r="F346" s="16">
        <v>1134</v>
      </c>
      <c r="G346" s="90">
        <f t="shared" si="381"/>
        <v>1360.8</v>
      </c>
      <c r="H346" s="90">
        <f t="shared" si="382"/>
        <v>1304.0999999999999</v>
      </c>
      <c r="I346" s="90">
        <f t="shared" si="383"/>
        <v>1270.0800000000002</v>
      </c>
      <c r="J346" s="90">
        <f t="shared" si="384"/>
        <v>1247.4000000000001</v>
      </c>
      <c r="K346" s="145" t="s">
        <v>3575</v>
      </c>
      <c r="L346" s="109"/>
      <c r="M346" s="2">
        <f t="shared" si="385"/>
        <v>0</v>
      </c>
      <c r="N346" s="2">
        <f t="shared" si="386"/>
        <v>0</v>
      </c>
      <c r="O346" s="2">
        <f t="shared" si="387"/>
        <v>0</v>
      </c>
      <c r="P346" s="2">
        <f t="shared" si="388"/>
        <v>0</v>
      </c>
    </row>
    <row r="347" spans="1:16" x14ac:dyDescent="0.3">
      <c r="A347" s="83">
        <v>5999076236565</v>
      </c>
      <c r="B347" s="86" t="s">
        <v>4304</v>
      </c>
      <c r="C347" s="86" t="s">
        <v>373</v>
      </c>
      <c r="D347" s="86" t="s">
        <v>1711</v>
      </c>
      <c r="E347" s="86" t="s">
        <v>4305</v>
      </c>
      <c r="F347" s="16">
        <v>399</v>
      </c>
      <c r="G347" s="90">
        <f t="shared" si="381"/>
        <v>478.79999999999995</v>
      </c>
      <c r="H347" s="90">
        <f t="shared" si="382"/>
        <v>458.84999999999997</v>
      </c>
      <c r="I347" s="90">
        <f t="shared" si="383"/>
        <v>446.88000000000005</v>
      </c>
      <c r="J347" s="90">
        <f t="shared" si="384"/>
        <v>438.90000000000003</v>
      </c>
      <c r="K347" s="158" t="s">
        <v>3576</v>
      </c>
      <c r="L347" s="109"/>
      <c r="M347" s="2">
        <f t="shared" si="385"/>
        <v>0</v>
      </c>
      <c r="N347" s="2">
        <f t="shared" si="386"/>
        <v>0</v>
      </c>
      <c r="O347" s="2">
        <f t="shared" si="387"/>
        <v>0</v>
      </c>
      <c r="P347" s="2">
        <f t="shared" si="388"/>
        <v>0</v>
      </c>
    </row>
    <row r="348" spans="1:16" x14ac:dyDescent="0.3">
      <c r="A348" s="83">
        <v>4018209101011</v>
      </c>
      <c r="B348" s="86" t="s">
        <v>443</v>
      </c>
      <c r="C348" s="86" t="s">
        <v>373</v>
      </c>
      <c r="D348" s="86" t="s">
        <v>889</v>
      </c>
      <c r="E348" s="86" t="s">
        <v>702</v>
      </c>
      <c r="F348" s="16">
        <v>661</v>
      </c>
      <c r="G348" s="90">
        <f t="shared" si="381"/>
        <v>793.19999999999993</v>
      </c>
      <c r="H348" s="90">
        <f t="shared" si="382"/>
        <v>760.15</v>
      </c>
      <c r="I348" s="90">
        <f t="shared" si="383"/>
        <v>740.32</v>
      </c>
      <c r="J348" s="90">
        <f t="shared" si="384"/>
        <v>727.1</v>
      </c>
      <c r="K348" s="158" t="s">
        <v>3576</v>
      </c>
      <c r="L348" s="109"/>
      <c r="M348" s="2">
        <f t="shared" si="385"/>
        <v>0</v>
      </c>
      <c r="N348" s="2">
        <f t="shared" si="386"/>
        <v>0</v>
      </c>
      <c r="O348" s="2">
        <f t="shared" si="387"/>
        <v>0</v>
      </c>
      <c r="P348" s="2">
        <f t="shared" si="388"/>
        <v>0</v>
      </c>
    </row>
    <row r="349" spans="1:16" x14ac:dyDescent="0.3">
      <c r="A349" s="83">
        <v>5999076237883</v>
      </c>
      <c r="B349" s="86" t="s">
        <v>8457</v>
      </c>
      <c r="C349" s="86" t="s">
        <v>373</v>
      </c>
      <c r="D349" s="86" t="s">
        <v>889</v>
      </c>
      <c r="E349" s="86" t="s">
        <v>8458</v>
      </c>
      <c r="F349" s="16">
        <v>95.15</v>
      </c>
      <c r="G349" s="90">
        <f t="shared" ref="G349" si="421">F349*1.2</f>
        <v>114.18</v>
      </c>
      <c r="H349" s="90">
        <f t="shared" ref="H349" si="422">F349*1.15</f>
        <v>109.4225</v>
      </c>
      <c r="I349" s="90">
        <f t="shared" ref="I349" si="423">F349*1.12</f>
        <v>106.56800000000001</v>
      </c>
      <c r="J349" s="90">
        <f t="shared" ref="J349" si="424">F349*1.1</f>
        <v>104.66500000000002</v>
      </c>
      <c r="K349" s="158" t="s">
        <v>3576</v>
      </c>
      <c r="L349" s="109"/>
      <c r="M349" s="2">
        <f t="shared" ref="M349" si="425">G349*L349</f>
        <v>0</v>
      </c>
      <c r="N349" s="2">
        <f t="shared" ref="N349" si="426">H349*L349</f>
        <v>0</v>
      </c>
      <c r="O349" s="2">
        <f t="shared" ref="O349" si="427">I349*L349</f>
        <v>0</v>
      </c>
      <c r="P349" s="2">
        <f t="shared" ref="P349" si="428">J349*L349</f>
        <v>0</v>
      </c>
    </row>
    <row r="350" spans="1:16" ht="15" customHeight="1" x14ac:dyDescent="0.3">
      <c r="A350" s="83">
        <v>5999076223794</v>
      </c>
      <c r="B350" s="86" t="s">
        <v>3912</v>
      </c>
      <c r="C350" s="86" t="s">
        <v>373</v>
      </c>
      <c r="D350" s="86" t="s">
        <v>913</v>
      </c>
      <c r="E350" s="86" t="s">
        <v>3913</v>
      </c>
      <c r="F350" s="16">
        <v>855</v>
      </c>
      <c r="G350" s="90">
        <f t="shared" si="381"/>
        <v>1026</v>
      </c>
      <c r="H350" s="90">
        <f t="shared" si="382"/>
        <v>983.24999999999989</v>
      </c>
      <c r="I350" s="90">
        <f t="shared" si="383"/>
        <v>957.60000000000014</v>
      </c>
      <c r="J350" s="90">
        <f t="shared" si="384"/>
        <v>940.50000000000011</v>
      </c>
      <c r="K350" s="158" t="s">
        <v>3576</v>
      </c>
      <c r="L350" s="109"/>
      <c r="M350" s="2">
        <f t="shared" si="385"/>
        <v>0</v>
      </c>
      <c r="N350" s="2">
        <f t="shared" si="386"/>
        <v>0</v>
      </c>
      <c r="O350" s="2">
        <f t="shared" si="387"/>
        <v>0</v>
      </c>
      <c r="P350" s="2">
        <f t="shared" si="388"/>
        <v>0</v>
      </c>
    </row>
    <row r="351" spans="1:16" x14ac:dyDescent="0.3">
      <c r="A351" s="83">
        <v>5999076223800</v>
      </c>
      <c r="B351" s="86" t="s">
        <v>4300</v>
      </c>
      <c r="C351" s="86" t="s">
        <v>373</v>
      </c>
      <c r="D351" s="86" t="s">
        <v>913</v>
      </c>
      <c r="E351" s="86" t="s">
        <v>4301</v>
      </c>
      <c r="F351" s="16">
        <v>855</v>
      </c>
      <c r="G351" s="90">
        <f t="shared" si="381"/>
        <v>1026</v>
      </c>
      <c r="H351" s="90">
        <f t="shared" si="382"/>
        <v>983.24999999999989</v>
      </c>
      <c r="I351" s="90">
        <f t="shared" si="383"/>
        <v>957.60000000000014</v>
      </c>
      <c r="J351" s="90">
        <f t="shared" si="384"/>
        <v>940.50000000000011</v>
      </c>
      <c r="K351" s="158" t="s">
        <v>3576</v>
      </c>
      <c r="L351" s="109"/>
      <c r="M351" s="2">
        <f t="shared" si="385"/>
        <v>0</v>
      </c>
      <c r="N351" s="2">
        <f t="shared" si="386"/>
        <v>0</v>
      </c>
      <c r="O351" s="2">
        <f t="shared" si="387"/>
        <v>0</v>
      </c>
      <c r="P351" s="2">
        <f t="shared" si="388"/>
        <v>0</v>
      </c>
    </row>
    <row r="352" spans="1:16" x14ac:dyDescent="0.3">
      <c r="A352" s="83">
        <v>5999076223787</v>
      </c>
      <c r="B352" s="86" t="s">
        <v>4871</v>
      </c>
      <c r="C352" s="86" t="s">
        <v>373</v>
      </c>
      <c r="D352" s="86" t="s">
        <v>913</v>
      </c>
      <c r="E352" s="86" t="s">
        <v>4872</v>
      </c>
      <c r="F352" s="16">
        <v>855</v>
      </c>
      <c r="G352" s="90">
        <f t="shared" si="381"/>
        <v>1026</v>
      </c>
      <c r="H352" s="90">
        <f t="shared" si="382"/>
        <v>983.24999999999989</v>
      </c>
      <c r="I352" s="90">
        <f t="shared" si="383"/>
        <v>957.60000000000014</v>
      </c>
      <c r="J352" s="90">
        <f t="shared" si="384"/>
        <v>940.50000000000011</v>
      </c>
      <c r="K352" s="158" t="s">
        <v>3576</v>
      </c>
      <c r="L352" s="109"/>
      <c r="M352" s="2">
        <f t="shared" si="385"/>
        <v>0</v>
      </c>
      <c r="N352" s="2">
        <f t="shared" si="386"/>
        <v>0</v>
      </c>
      <c r="O352" s="2">
        <f t="shared" si="387"/>
        <v>0</v>
      </c>
      <c r="P352" s="2">
        <f t="shared" si="388"/>
        <v>0</v>
      </c>
    </row>
    <row r="353" spans="1:16" x14ac:dyDescent="0.3">
      <c r="A353" s="83">
        <v>5999076223763</v>
      </c>
      <c r="B353" s="86" t="s">
        <v>5342</v>
      </c>
      <c r="C353" s="86" t="s">
        <v>373</v>
      </c>
      <c r="D353" s="86" t="s">
        <v>913</v>
      </c>
      <c r="E353" s="86" t="s">
        <v>5343</v>
      </c>
      <c r="F353" s="16">
        <v>63</v>
      </c>
      <c r="G353" s="90">
        <f t="shared" ref="G353" si="429">F353*1.2</f>
        <v>75.599999999999994</v>
      </c>
      <c r="H353" s="90">
        <f t="shared" ref="H353" si="430">F353*1.15</f>
        <v>72.449999999999989</v>
      </c>
      <c r="I353" s="90">
        <f t="shared" ref="I353" si="431">F353*1.12</f>
        <v>70.56</v>
      </c>
      <c r="J353" s="90">
        <f t="shared" ref="J353" si="432">F353*1.1</f>
        <v>69.300000000000011</v>
      </c>
      <c r="K353" s="158" t="s">
        <v>3576</v>
      </c>
      <c r="L353" s="109"/>
      <c r="M353" s="2">
        <f t="shared" ref="M353" si="433">G353*L353</f>
        <v>0</v>
      </c>
      <c r="N353" s="2">
        <f t="shared" ref="N353" si="434">H353*L353</f>
        <v>0</v>
      </c>
      <c r="O353" s="2">
        <f t="shared" ref="O353" si="435">I353*L353</f>
        <v>0</v>
      </c>
      <c r="P353" s="2">
        <f t="shared" ref="P353" si="436">J353*L353</f>
        <v>0</v>
      </c>
    </row>
    <row r="354" spans="1:16" x14ac:dyDescent="0.3">
      <c r="A354" s="83">
        <v>5999076223770</v>
      </c>
      <c r="B354" s="86" t="s">
        <v>5344</v>
      </c>
      <c r="C354" s="86" t="s">
        <v>373</v>
      </c>
      <c r="D354" s="86" t="s">
        <v>913</v>
      </c>
      <c r="E354" s="86" t="s">
        <v>5345</v>
      </c>
      <c r="F354" s="16">
        <v>63</v>
      </c>
      <c r="G354" s="90">
        <f t="shared" ref="G354" si="437">F354*1.2</f>
        <v>75.599999999999994</v>
      </c>
      <c r="H354" s="90">
        <f t="shared" ref="H354" si="438">F354*1.15</f>
        <v>72.449999999999989</v>
      </c>
      <c r="I354" s="90">
        <f t="shared" ref="I354" si="439">F354*1.12</f>
        <v>70.56</v>
      </c>
      <c r="J354" s="90">
        <f t="shared" ref="J354" si="440">F354*1.1</f>
        <v>69.300000000000011</v>
      </c>
      <c r="K354" s="158" t="s">
        <v>3576</v>
      </c>
      <c r="L354" s="109"/>
      <c r="M354" s="2">
        <f t="shared" ref="M354" si="441">G354*L354</f>
        <v>0</v>
      </c>
      <c r="N354" s="2">
        <f t="shared" ref="N354" si="442">H354*L354</f>
        <v>0</v>
      </c>
      <c r="O354" s="2">
        <f t="shared" ref="O354" si="443">I354*L354</f>
        <v>0</v>
      </c>
      <c r="P354" s="2">
        <f t="shared" ref="P354" si="444">J354*L354</f>
        <v>0</v>
      </c>
    </row>
    <row r="355" spans="1:16" x14ac:dyDescent="0.3">
      <c r="A355" s="83">
        <v>5999076223756</v>
      </c>
      <c r="B355" s="86" t="s">
        <v>5346</v>
      </c>
      <c r="C355" s="86" t="s">
        <v>373</v>
      </c>
      <c r="D355" s="86" t="s">
        <v>913</v>
      </c>
      <c r="E355" s="86" t="s">
        <v>5347</v>
      </c>
      <c r="F355" s="16">
        <v>63</v>
      </c>
      <c r="G355" s="90">
        <f t="shared" ref="G355" si="445">F355*1.2</f>
        <v>75.599999999999994</v>
      </c>
      <c r="H355" s="90">
        <f t="shared" ref="H355" si="446">F355*1.15</f>
        <v>72.449999999999989</v>
      </c>
      <c r="I355" s="90">
        <f t="shared" ref="I355" si="447">F355*1.12</f>
        <v>70.56</v>
      </c>
      <c r="J355" s="90">
        <f t="shared" ref="J355" si="448">F355*1.1</f>
        <v>69.300000000000011</v>
      </c>
      <c r="K355" s="158" t="s">
        <v>3576</v>
      </c>
      <c r="L355" s="109"/>
      <c r="M355" s="2">
        <f t="shared" ref="M355" si="449">G355*L355</f>
        <v>0</v>
      </c>
      <c r="N355" s="2">
        <f t="shared" ref="N355" si="450">H355*L355</f>
        <v>0</v>
      </c>
      <c r="O355" s="2">
        <f t="shared" ref="O355" si="451">I355*L355</f>
        <v>0</v>
      </c>
      <c r="P355" s="2">
        <f t="shared" ref="P355" si="452">J355*L355</f>
        <v>0</v>
      </c>
    </row>
    <row r="356" spans="1:16" x14ac:dyDescent="0.3">
      <c r="A356" s="83">
        <v>5999076233687</v>
      </c>
      <c r="B356" s="86" t="s">
        <v>444</v>
      </c>
      <c r="C356" s="86" t="s">
        <v>373</v>
      </c>
      <c r="D356" s="86" t="s">
        <v>894</v>
      </c>
      <c r="E356" s="86" t="s">
        <v>703</v>
      </c>
      <c r="F356" s="16">
        <v>622</v>
      </c>
      <c r="G356" s="90">
        <f t="shared" si="381"/>
        <v>746.4</v>
      </c>
      <c r="H356" s="90">
        <f t="shared" si="382"/>
        <v>715.3</v>
      </c>
      <c r="I356" s="90">
        <f t="shared" si="383"/>
        <v>696.6400000000001</v>
      </c>
      <c r="J356" s="90">
        <f t="shared" si="384"/>
        <v>684.2</v>
      </c>
      <c r="K356" s="158" t="s">
        <v>3576</v>
      </c>
      <c r="L356" s="109"/>
      <c r="M356" s="2">
        <f t="shared" si="385"/>
        <v>0</v>
      </c>
      <c r="N356" s="2">
        <f t="shared" si="386"/>
        <v>0</v>
      </c>
      <c r="O356" s="2">
        <f t="shared" si="387"/>
        <v>0</v>
      </c>
      <c r="P356" s="2">
        <f t="shared" si="388"/>
        <v>0</v>
      </c>
    </row>
    <row r="357" spans="1:16" x14ac:dyDescent="0.3">
      <c r="A357" s="83">
        <v>5999076252183</v>
      </c>
      <c r="B357" s="86" t="s">
        <v>445</v>
      </c>
      <c r="C357" s="86" t="s">
        <v>373</v>
      </c>
      <c r="D357" s="86" t="s">
        <v>889</v>
      </c>
      <c r="E357" s="86" t="s">
        <v>4419</v>
      </c>
      <c r="F357" s="16">
        <v>1015</v>
      </c>
      <c r="G357" s="90">
        <f t="shared" si="381"/>
        <v>1218</v>
      </c>
      <c r="H357" s="90">
        <f t="shared" si="382"/>
        <v>1167.25</v>
      </c>
      <c r="I357" s="90">
        <f t="shared" si="383"/>
        <v>1136.8000000000002</v>
      </c>
      <c r="J357" s="90">
        <f t="shared" si="384"/>
        <v>1116.5</v>
      </c>
      <c r="K357" s="158" t="s">
        <v>3576</v>
      </c>
      <c r="L357" s="109"/>
      <c r="M357" s="2">
        <f t="shared" si="385"/>
        <v>0</v>
      </c>
      <c r="N357" s="2">
        <f t="shared" si="386"/>
        <v>0</v>
      </c>
      <c r="O357" s="2">
        <f t="shared" si="387"/>
        <v>0</v>
      </c>
      <c r="P357" s="2">
        <f t="shared" si="388"/>
        <v>0</v>
      </c>
    </row>
    <row r="358" spans="1:16" x14ac:dyDescent="0.3">
      <c r="A358" s="83">
        <v>5999076240715</v>
      </c>
      <c r="B358" s="86" t="s">
        <v>446</v>
      </c>
      <c r="C358" s="86" t="s">
        <v>373</v>
      </c>
      <c r="D358" s="86" t="s">
        <v>170</v>
      </c>
      <c r="E358" s="86" t="s">
        <v>4073</v>
      </c>
      <c r="F358" s="16">
        <v>445</v>
      </c>
      <c r="G358" s="90">
        <f t="shared" si="381"/>
        <v>534</v>
      </c>
      <c r="H358" s="90">
        <f t="shared" si="382"/>
        <v>511.74999999999994</v>
      </c>
      <c r="I358" s="90">
        <f t="shared" si="383"/>
        <v>498.40000000000003</v>
      </c>
      <c r="J358" s="90">
        <f t="shared" si="384"/>
        <v>489.50000000000006</v>
      </c>
      <c r="K358" s="158" t="s">
        <v>3576</v>
      </c>
      <c r="L358" s="109"/>
      <c r="M358" s="2">
        <f t="shared" si="385"/>
        <v>0</v>
      </c>
      <c r="N358" s="2">
        <f t="shared" si="386"/>
        <v>0</v>
      </c>
      <c r="O358" s="2">
        <f t="shared" si="387"/>
        <v>0</v>
      </c>
      <c r="P358" s="2">
        <f t="shared" si="388"/>
        <v>0</v>
      </c>
    </row>
    <row r="359" spans="1:16" x14ac:dyDescent="0.3">
      <c r="A359" s="83">
        <v>5999076223428</v>
      </c>
      <c r="B359" s="86" t="s">
        <v>447</v>
      </c>
      <c r="C359" s="86" t="s">
        <v>373</v>
      </c>
      <c r="D359" s="86" t="s">
        <v>893</v>
      </c>
      <c r="E359" s="86" t="s">
        <v>704</v>
      </c>
      <c r="F359" s="16">
        <v>1047</v>
      </c>
      <c r="G359" s="90">
        <f t="shared" si="381"/>
        <v>1256.3999999999999</v>
      </c>
      <c r="H359" s="90">
        <f t="shared" si="382"/>
        <v>1204.05</v>
      </c>
      <c r="I359" s="90">
        <f t="shared" si="383"/>
        <v>1172.6400000000001</v>
      </c>
      <c r="J359" s="90">
        <f t="shared" si="384"/>
        <v>1151.7</v>
      </c>
      <c r="K359" s="159" t="s">
        <v>3576</v>
      </c>
      <c r="L359" s="109"/>
      <c r="M359" s="2">
        <f t="shared" si="385"/>
        <v>0</v>
      </c>
      <c r="N359" s="2">
        <f t="shared" si="386"/>
        <v>0</v>
      </c>
      <c r="O359" s="2">
        <f t="shared" si="387"/>
        <v>0</v>
      </c>
      <c r="P359" s="2">
        <f t="shared" si="388"/>
        <v>0</v>
      </c>
    </row>
    <row r="360" spans="1:16" x14ac:dyDescent="0.3">
      <c r="A360" s="119" t="s">
        <v>5594</v>
      </c>
      <c r="B360" s="86" t="s">
        <v>448</v>
      </c>
      <c r="C360" s="86" t="s">
        <v>373</v>
      </c>
      <c r="D360" s="86" t="s">
        <v>190</v>
      </c>
      <c r="E360" s="86" t="s">
        <v>705</v>
      </c>
      <c r="F360" s="16">
        <v>1738</v>
      </c>
      <c r="G360" s="90">
        <f t="shared" si="381"/>
        <v>2085.6</v>
      </c>
      <c r="H360" s="90">
        <f t="shared" si="382"/>
        <v>1998.6999999999998</v>
      </c>
      <c r="I360" s="90">
        <f t="shared" si="383"/>
        <v>1946.5600000000002</v>
      </c>
      <c r="J360" s="90">
        <f t="shared" si="384"/>
        <v>1911.8000000000002</v>
      </c>
      <c r="K360" s="158" t="s">
        <v>3576</v>
      </c>
      <c r="L360" s="109"/>
      <c r="M360" s="2">
        <f t="shared" si="385"/>
        <v>0</v>
      </c>
      <c r="N360" s="2">
        <f t="shared" si="386"/>
        <v>0</v>
      </c>
      <c r="O360" s="2">
        <f t="shared" si="387"/>
        <v>0</v>
      </c>
      <c r="P360" s="2">
        <f t="shared" si="388"/>
        <v>0</v>
      </c>
    </row>
    <row r="361" spans="1:16" hidden="1" x14ac:dyDescent="0.3">
      <c r="A361" s="83">
        <v>5999076225866</v>
      </c>
      <c r="B361" s="86" t="s">
        <v>449</v>
      </c>
      <c r="C361" s="86" t="s">
        <v>373</v>
      </c>
      <c r="D361" s="86" t="s">
        <v>892</v>
      </c>
      <c r="E361" s="86" t="s">
        <v>706</v>
      </c>
      <c r="F361" s="16">
        <v>48</v>
      </c>
      <c r="G361" s="90">
        <f t="shared" si="381"/>
        <v>57.599999999999994</v>
      </c>
      <c r="H361" s="90">
        <f t="shared" si="382"/>
        <v>55.199999999999996</v>
      </c>
      <c r="I361" s="90">
        <f t="shared" si="383"/>
        <v>53.760000000000005</v>
      </c>
      <c r="J361" s="90">
        <f t="shared" si="384"/>
        <v>52.800000000000004</v>
      </c>
      <c r="K361" s="145" t="s">
        <v>3575</v>
      </c>
      <c r="L361" s="109"/>
      <c r="M361" s="2">
        <f t="shared" si="385"/>
        <v>0</v>
      </c>
      <c r="N361" s="2">
        <f t="shared" si="386"/>
        <v>0</v>
      </c>
      <c r="O361" s="2">
        <f t="shared" si="387"/>
        <v>0</v>
      </c>
      <c r="P361" s="2">
        <f t="shared" si="388"/>
        <v>0</v>
      </c>
    </row>
    <row r="362" spans="1:16" ht="15" customHeight="1" x14ac:dyDescent="0.3">
      <c r="A362" s="119" t="s">
        <v>5595</v>
      </c>
      <c r="B362" s="86" t="s">
        <v>450</v>
      </c>
      <c r="C362" s="86" t="s">
        <v>373</v>
      </c>
      <c r="D362" s="86" t="s">
        <v>892</v>
      </c>
      <c r="E362" s="86" t="s">
        <v>707</v>
      </c>
      <c r="F362" s="16">
        <v>1364</v>
      </c>
      <c r="G362" s="90">
        <f t="shared" si="381"/>
        <v>1636.8</v>
      </c>
      <c r="H362" s="90">
        <f t="shared" si="382"/>
        <v>1568.6</v>
      </c>
      <c r="I362" s="90">
        <f t="shared" si="383"/>
        <v>1527.68</v>
      </c>
      <c r="J362" s="90">
        <f t="shared" si="384"/>
        <v>1500.4</v>
      </c>
      <c r="K362" s="159" t="s">
        <v>3576</v>
      </c>
      <c r="L362" s="109"/>
      <c r="M362" s="2">
        <f t="shared" si="385"/>
        <v>0</v>
      </c>
      <c r="N362" s="2">
        <f t="shared" si="386"/>
        <v>0</v>
      </c>
      <c r="O362" s="2">
        <f t="shared" si="387"/>
        <v>0</v>
      </c>
      <c r="P362" s="2">
        <f t="shared" si="388"/>
        <v>0</v>
      </c>
    </row>
    <row r="363" spans="1:16" x14ac:dyDescent="0.3">
      <c r="A363" s="83">
        <v>5999076250998</v>
      </c>
      <c r="B363" s="86" t="s">
        <v>451</v>
      </c>
      <c r="C363" s="86" t="s">
        <v>373</v>
      </c>
      <c r="D363" s="86" t="s">
        <v>888</v>
      </c>
      <c r="E363" s="86" t="s">
        <v>6078</v>
      </c>
      <c r="F363" s="16">
        <v>67</v>
      </c>
      <c r="G363" s="90">
        <f t="shared" si="381"/>
        <v>80.399999999999991</v>
      </c>
      <c r="H363" s="90">
        <f t="shared" si="382"/>
        <v>77.05</v>
      </c>
      <c r="I363" s="90">
        <f t="shared" si="383"/>
        <v>75.040000000000006</v>
      </c>
      <c r="J363" s="90">
        <f t="shared" si="384"/>
        <v>73.7</v>
      </c>
      <c r="K363" s="159" t="s">
        <v>3576</v>
      </c>
      <c r="L363" s="109"/>
      <c r="M363" s="2">
        <f t="shared" si="385"/>
        <v>0</v>
      </c>
      <c r="N363" s="2">
        <f t="shared" si="386"/>
        <v>0</v>
      </c>
      <c r="O363" s="2">
        <f t="shared" si="387"/>
        <v>0</v>
      </c>
      <c r="P363" s="2">
        <f t="shared" si="388"/>
        <v>0</v>
      </c>
    </row>
    <row r="364" spans="1:16" ht="15" customHeight="1" x14ac:dyDescent="0.3">
      <c r="A364" s="83">
        <v>5999076234325</v>
      </c>
      <c r="B364" s="86" t="s">
        <v>452</v>
      </c>
      <c r="C364" s="86" t="s">
        <v>373</v>
      </c>
      <c r="D364" s="86" t="s">
        <v>890</v>
      </c>
      <c r="E364" s="86" t="s">
        <v>708</v>
      </c>
      <c r="F364" s="16">
        <v>559</v>
      </c>
      <c r="G364" s="90">
        <f t="shared" si="381"/>
        <v>670.8</v>
      </c>
      <c r="H364" s="90">
        <f t="shared" si="382"/>
        <v>642.84999999999991</v>
      </c>
      <c r="I364" s="90">
        <f t="shared" si="383"/>
        <v>626.08000000000004</v>
      </c>
      <c r="J364" s="90">
        <f t="shared" si="384"/>
        <v>614.90000000000009</v>
      </c>
      <c r="K364" s="158" t="s">
        <v>3576</v>
      </c>
      <c r="L364" s="109"/>
      <c r="M364" s="2">
        <f t="shared" si="385"/>
        <v>0</v>
      </c>
      <c r="N364" s="2">
        <f t="shared" si="386"/>
        <v>0</v>
      </c>
      <c r="O364" s="2">
        <f t="shared" si="387"/>
        <v>0</v>
      </c>
      <c r="P364" s="2">
        <f t="shared" si="388"/>
        <v>0</v>
      </c>
    </row>
    <row r="365" spans="1:16" ht="15" customHeight="1" x14ac:dyDescent="0.3">
      <c r="A365" s="83">
        <v>5999076220120</v>
      </c>
      <c r="B365" s="86" t="s">
        <v>453</v>
      </c>
      <c r="C365" s="86" t="s">
        <v>373</v>
      </c>
      <c r="D365" s="86" t="s">
        <v>914</v>
      </c>
      <c r="E365" s="86" t="s">
        <v>709</v>
      </c>
      <c r="F365" s="16">
        <v>3798</v>
      </c>
      <c r="G365" s="90">
        <f t="shared" si="381"/>
        <v>4557.5999999999995</v>
      </c>
      <c r="H365" s="90">
        <f t="shared" si="382"/>
        <v>4367.7</v>
      </c>
      <c r="I365" s="90">
        <f t="shared" si="383"/>
        <v>4253.76</v>
      </c>
      <c r="J365" s="90">
        <f t="shared" si="384"/>
        <v>4177.8</v>
      </c>
      <c r="K365" s="158" t="s">
        <v>3576</v>
      </c>
      <c r="L365" s="109"/>
      <c r="M365" s="2">
        <f t="shared" si="385"/>
        <v>0</v>
      </c>
      <c r="N365" s="2">
        <f t="shared" si="386"/>
        <v>0</v>
      </c>
      <c r="O365" s="2">
        <f t="shared" si="387"/>
        <v>0</v>
      </c>
      <c r="P365" s="2">
        <f t="shared" si="388"/>
        <v>0</v>
      </c>
    </row>
    <row r="366" spans="1:16" ht="15" customHeight="1" x14ac:dyDescent="0.3">
      <c r="A366" s="83">
        <v>5999076220106</v>
      </c>
      <c r="B366" s="86" t="s">
        <v>8894</v>
      </c>
      <c r="C366" s="86" t="s">
        <v>373</v>
      </c>
      <c r="D366" s="86" t="s">
        <v>914</v>
      </c>
      <c r="E366" s="86" t="s">
        <v>8895</v>
      </c>
      <c r="F366" s="16">
        <v>3798</v>
      </c>
      <c r="G366" s="90">
        <f t="shared" ref="G366" si="453">F366*1.2</f>
        <v>4557.5999999999995</v>
      </c>
      <c r="H366" s="90">
        <f t="shared" ref="H366" si="454">F366*1.15</f>
        <v>4367.7</v>
      </c>
      <c r="I366" s="90">
        <f t="shared" ref="I366" si="455">F366*1.12</f>
        <v>4253.76</v>
      </c>
      <c r="J366" s="90">
        <f t="shared" ref="J366" si="456">F366*1.1</f>
        <v>4177.8</v>
      </c>
      <c r="K366" s="158" t="s">
        <v>3576</v>
      </c>
      <c r="L366" s="109"/>
      <c r="M366" s="2">
        <f t="shared" ref="M366" si="457">G366*L366</f>
        <v>0</v>
      </c>
      <c r="N366" s="2">
        <f t="shared" ref="N366" si="458">H366*L366</f>
        <v>0</v>
      </c>
      <c r="O366" s="2">
        <f t="shared" ref="O366" si="459">I366*L366</f>
        <v>0</v>
      </c>
      <c r="P366" s="2">
        <f t="shared" ref="P366" si="460">J366*L366</f>
        <v>0</v>
      </c>
    </row>
    <row r="367" spans="1:16" ht="15" hidden="1" customHeight="1" x14ac:dyDescent="0.3">
      <c r="A367" s="83">
        <v>5999076231911</v>
      </c>
      <c r="B367" s="86" t="s">
        <v>454</v>
      </c>
      <c r="C367" s="86" t="s">
        <v>373</v>
      </c>
      <c r="D367" s="86" t="s">
        <v>886</v>
      </c>
      <c r="E367" s="86" t="s">
        <v>710</v>
      </c>
      <c r="F367" s="16">
        <v>696</v>
      </c>
      <c r="G367" s="90">
        <f t="shared" si="381"/>
        <v>835.19999999999993</v>
      </c>
      <c r="H367" s="90">
        <f t="shared" si="382"/>
        <v>800.4</v>
      </c>
      <c r="I367" s="90">
        <f t="shared" si="383"/>
        <v>779.5200000000001</v>
      </c>
      <c r="J367" s="90">
        <f t="shared" si="384"/>
        <v>765.6</v>
      </c>
      <c r="K367" s="145" t="s">
        <v>3575</v>
      </c>
      <c r="L367" s="109"/>
      <c r="M367" s="2">
        <f t="shared" si="385"/>
        <v>0</v>
      </c>
      <c r="N367" s="2">
        <f t="shared" si="386"/>
        <v>0</v>
      </c>
      <c r="O367" s="2">
        <f t="shared" si="387"/>
        <v>0</v>
      </c>
      <c r="P367" s="2">
        <f t="shared" si="388"/>
        <v>0</v>
      </c>
    </row>
    <row r="368" spans="1:16" x14ac:dyDescent="0.3">
      <c r="A368" s="119" t="s">
        <v>5596</v>
      </c>
      <c r="B368" s="86" t="s">
        <v>455</v>
      </c>
      <c r="C368" s="86" t="s">
        <v>373</v>
      </c>
      <c r="D368" s="86" t="s">
        <v>170</v>
      </c>
      <c r="E368" s="86" t="s">
        <v>711</v>
      </c>
      <c r="F368" s="16">
        <v>1499</v>
      </c>
      <c r="G368" s="90">
        <f t="shared" si="381"/>
        <v>1798.8</v>
      </c>
      <c r="H368" s="90">
        <f t="shared" si="382"/>
        <v>1723.85</v>
      </c>
      <c r="I368" s="90">
        <f t="shared" si="383"/>
        <v>1678.88</v>
      </c>
      <c r="J368" s="90">
        <f t="shared" si="384"/>
        <v>1648.9</v>
      </c>
      <c r="K368" s="158" t="s">
        <v>3576</v>
      </c>
      <c r="L368" s="109"/>
      <c r="M368" s="2">
        <f t="shared" si="385"/>
        <v>0</v>
      </c>
      <c r="N368" s="2">
        <f t="shared" si="386"/>
        <v>0</v>
      </c>
      <c r="O368" s="2">
        <f t="shared" si="387"/>
        <v>0</v>
      </c>
      <c r="P368" s="2">
        <f t="shared" si="388"/>
        <v>0</v>
      </c>
    </row>
    <row r="369" spans="1:16" ht="15" customHeight="1" x14ac:dyDescent="0.3">
      <c r="A369" s="83">
        <v>5999076240920</v>
      </c>
      <c r="B369" s="86" t="s">
        <v>4285</v>
      </c>
      <c r="C369" s="86" t="s">
        <v>373</v>
      </c>
      <c r="D369" s="86" t="s">
        <v>170</v>
      </c>
      <c r="E369" s="86" t="s">
        <v>4286</v>
      </c>
      <c r="F369" s="16">
        <v>529</v>
      </c>
      <c r="G369" s="90">
        <f t="shared" si="381"/>
        <v>634.79999999999995</v>
      </c>
      <c r="H369" s="90">
        <f t="shared" si="382"/>
        <v>608.34999999999991</v>
      </c>
      <c r="I369" s="90">
        <f t="shared" si="383"/>
        <v>592.48</v>
      </c>
      <c r="J369" s="90">
        <f t="shared" si="384"/>
        <v>581.90000000000009</v>
      </c>
      <c r="K369" s="158" t="s">
        <v>3576</v>
      </c>
      <c r="L369" s="109"/>
      <c r="M369" s="2">
        <f t="shared" si="385"/>
        <v>0</v>
      </c>
      <c r="N369" s="2">
        <f t="shared" si="386"/>
        <v>0</v>
      </c>
      <c r="O369" s="2">
        <f t="shared" si="387"/>
        <v>0</v>
      </c>
      <c r="P369" s="2">
        <f t="shared" si="388"/>
        <v>0</v>
      </c>
    </row>
    <row r="370" spans="1:16" ht="15" customHeight="1" x14ac:dyDescent="0.3">
      <c r="A370" s="83">
        <v>5999076214365</v>
      </c>
      <c r="B370" s="86" t="s">
        <v>456</v>
      </c>
      <c r="C370" s="86" t="s">
        <v>373</v>
      </c>
      <c r="D370" s="86" t="s">
        <v>915</v>
      </c>
      <c r="E370" s="86" t="s">
        <v>712</v>
      </c>
      <c r="F370" s="16">
        <v>931</v>
      </c>
      <c r="G370" s="90">
        <f t="shared" si="381"/>
        <v>1117.2</v>
      </c>
      <c r="H370" s="90">
        <f t="shared" si="382"/>
        <v>1070.6499999999999</v>
      </c>
      <c r="I370" s="90">
        <f t="shared" si="383"/>
        <v>1042.72</v>
      </c>
      <c r="J370" s="90">
        <f t="shared" si="384"/>
        <v>1024.1000000000001</v>
      </c>
      <c r="K370" s="158" t="s">
        <v>3576</v>
      </c>
      <c r="L370" s="109"/>
      <c r="M370" s="2">
        <f t="shared" si="385"/>
        <v>0</v>
      </c>
      <c r="N370" s="2">
        <f t="shared" si="386"/>
        <v>0</v>
      </c>
      <c r="O370" s="2">
        <f t="shared" si="387"/>
        <v>0</v>
      </c>
      <c r="P370" s="2">
        <f t="shared" si="388"/>
        <v>0</v>
      </c>
    </row>
    <row r="371" spans="1:16" ht="15" customHeight="1" x14ac:dyDescent="0.3">
      <c r="A371" s="119" t="s">
        <v>5597</v>
      </c>
      <c r="B371" s="86" t="s">
        <v>457</v>
      </c>
      <c r="C371" s="86" t="s">
        <v>373</v>
      </c>
      <c r="D371" s="86" t="s">
        <v>896</v>
      </c>
      <c r="E371" s="86" t="s">
        <v>713</v>
      </c>
      <c r="F371" s="16">
        <v>642</v>
      </c>
      <c r="G371" s="90">
        <f t="shared" si="381"/>
        <v>770.4</v>
      </c>
      <c r="H371" s="90">
        <f t="shared" si="382"/>
        <v>738.3</v>
      </c>
      <c r="I371" s="90">
        <f t="shared" si="383"/>
        <v>719.04000000000008</v>
      </c>
      <c r="J371" s="90">
        <f t="shared" si="384"/>
        <v>706.2</v>
      </c>
      <c r="K371" s="159" t="s">
        <v>3576</v>
      </c>
      <c r="L371" s="109"/>
      <c r="M371" s="2">
        <f t="shared" si="385"/>
        <v>0</v>
      </c>
      <c r="N371" s="2">
        <f t="shared" si="386"/>
        <v>0</v>
      </c>
      <c r="O371" s="2">
        <f t="shared" si="387"/>
        <v>0</v>
      </c>
      <c r="P371" s="2">
        <f t="shared" si="388"/>
        <v>0</v>
      </c>
    </row>
    <row r="372" spans="1:16" ht="15" customHeight="1" x14ac:dyDescent="0.3">
      <c r="A372" s="83">
        <v>5999076244850</v>
      </c>
      <c r="B372" s="86" t="s">
        <v>458</v>
      </c>
      <c r="C372" s="86" t="s">
        <v>373</v>
      </c>
      <c r="D372" s="86" t="s">
        <v>190</v>
      </c>
      <c r="E372" s="86" t="s">
        <v>714</v>
      </c>
      <c r="F372" s="16">
        <v>1244</v>
      </c>
      <c r="G372" s="90">
        <f t="shared" si="381"/>
        <v>1492.8</v>
      </c>
      <c r="H372" s="90">
        <f t="shared" si="382"/>
        <v>1430.6</v>
      </c>
      <c r="I372" s="90">
        <f t="shared" si="383"/>
        <v>1393.2800000000002</v>
      </c>
      <c r="J372" s="90">
        <f t="shared" si="384"/>
        <v>1368.4</v>
      </c>
      <c r="K372" s="158" t="s">
        <v>3576</v>
      </c>
      <c r="L372" s="109"/>
      <c r="M372" s="2">
        <f t="shared" si="385"/>
        <v>0</v>
      </c>
      <c r="N372" s="2">
        <f t="shared" si="386"/>
        <v>0</v>
      </c>
      <c r="O372" s="2">
        <f t="shared" si="387"/>
        <v>0</v>
      </c>
      <c r="P372" s="2">
        <f t="shared" si="388"/>
        <v>0</v>
      </c>
    </row>
    <row r="373" spans="1:16" hidden="1" x14ac:dyDescent="0.3">
      <c r="A373" s="83">
        <v>5999076234370</v>
      </c>
      <c r="B373" s="86" t="s">
        <v>459</v>
      </c>
      <c r="C373" s="86" t="s">
        <v>373</v>
      </c>
      <c r="D373" s="86" t="s">
        <v>916</v>
      </c>
      <c r="E373" s="86" t="s">
        <v>715</v>
      </c>
      <c r="F373" s="16">
        <v>350</v>
      </c>
      <c r="G373" s="90">
        <f t="shared" si="381"/>
        <v>420</v>
      </c>
      <c r="H373" s="90">
        <f t="shared" si="382"/>
        <v>402.49999999999994</v>
      </c>
      <c r="I373" s="90">
        <f t="shared" si="383"/>
        <v>392.00000000000006</v>
      </c>
      <c r="J373" s="90">
        <f t="shared" si="384"/>
        <v>385.00000000000006</v>
      </c>
      <c r="K373" s="145" t="s">
        <v>3575</v>
      </c>
      <c r="L373" s="109"/>
      <c r="M373" s="2">
        <f t="shared" si="385"/>
        <v>0</v>
      </c>
      <c r="N373" s="2">
        <f t="shared" si="386"/>
        <v>0</v>
      </c>
      <c r="O373" s="2">
        <f t="shared" si="387"/>
        <v>0</v>
      </c>
      <c r="P373" s="2">
        <f t="shared" si="388"/>
        <v>0</v>
      </c>
    </row>
    <row r="374" spans="1:16" ht="15" customHeight="1" x14ac:dyDescent="0.3">
      <c r="A374" s="119" t="s">
        <v>5598</v>
      </c>
      <c r="B374" s="86" t="s">
        <v>460</v>
      </c>
      <c r="C374" s="86" t="s">
        <v>373</v>
      </c>
      <c r="D374" s="86" t="s">
        <v>167</v>
      </c>
      <c r="E374" s="86" t="s">
        <v>716</v>
      </c>
      <c r="F374" s="16">
        <v>483</v>
      </c>
      <c r="G374" s="90">
        <f t="shared" si="381"/>
        <v>579.6</v>
      </c>
      <c r="H374" s="90">
        <f t="shared" si="382"/>
        <v>555.44999999999993</v>
      </c>
      <c r="I374" s="90">
        <f t="shared" si="383"/>
        <v>540.96</v>
      </c>
      <c r="J374" s="90">
        <f t="shared" si="384"/>
        <v>531.30000000000007</v>
      </c>
      <c r="K374" s="158" t="s">
        <v>3576</v>
      </c>
      <c r="L374" s="109"/>
      <c r="M374" s="2">
        <f t="shared" si="385"/>
        <v>0</v>
      </c>
      <c r="N374" s="2">
        <f t="shared" si="386"/>
        <v>0</v>
      </c>
      <c r="O374" s="2">
        <f t="shared" si="387"/>
        <v>0</v>
      </c>
      <c r="P374" s="2">
        <f t="shared" si="388"/>
        <v>0</v>
      </c>
    </row>
    <row r="375" spans="1:16" ht="15" customHeight="1" x14ac:dyDescent="0.3">
      <c r="A375" s="119" t="s">
        <v>5599</v>
      </c>
      <c r="B375" s="86" t="s">
        <v>461</v>
      </c>
      <c r="C375" s="86" t="s">
        <v>373</v>
      </c>
      <c r="D375" s="86" t="s">
        <v>167</v>
      </c>
      <c r="E375" s="86" t="s">
        <v>717</v>
      </c>
      <c r="F375" s="16">
        <v>753</v>
      </c>
      <c r="G375" s="90">
        <f t="shared" si="381"/>
        <v>903.6</v>
      </c>
      <c r="H375" s="90">
        <f t="shared" si="382"/>
        <v>865.94999999999993</v>
      </c>
      <c r="I375" s="90">
        <f t="shared" si="383"/>
        <v>843.36000000000013</v>
      </c>
      <c r="J375" s="90">
        <f t="shared" si="384"/>
        <v>828.30000000000007</v>
      </c>
      <c r="K375" s="158" t="s">
        <v>3576</v>
      </c>
      <c r="L375" s="109"/>
      <c r="M375" s="2">
        <f t="shared" si="385"/>
        <v>0</v>
      </c>
      <c r="N375" s="2">
        <f t="shared" si="386"/>
        <v>0</v>
      </c>
      <c r="O375" s="2">
        <f t="shared" si="387"/>
        <v>0</v>
      </c>
      <c r="P375" s="2">
        <f t="shared" si="388"/>
        <v>0</v>
      </c>
    </row>
    <row r="376" spans="1:16" x14ac:dyDescent="0.3">
      <c r="A376" s="83">
        <v>5999076232000</v>
      </c>
      <c r="B376" s="86" t="s">
        <v>462</v>
      </c>
      <c r="C376" s="86" t="s">
        <v>373</v>
      </c>
      <c r="D376" s="86" t="s">
        <v>917</v>
      </c>
      <c r="E376" s="86" t="s">
        <v>718</v>
      </c>
      <c r="F376" s="16">
        <v>1047</v>
      </c>
      <c r="G376" s="90">
        <f t="shared" si="381"/>
        <v>1256.3999999999999</v>
      </c>
      <c r="H376" s="90">
        <f t="shared" si="382"/>
        <v>1204.05</v>
      </c>
      <c r="I376" s="90">
        <f t="shared" si="383"/>
        <v>1172.6400000000001</v>
      </c>
      <c r="J376" s="90">
        <f t="shared" si="384"/>
        <v>1151.7</v>
      </c>
      <c r="K376" s="158" t="s">
        <v>3576</v>
      </c>
      <c r="L376" s="109"/>
      <c r="M376" s="2">
        <f t="shared" si="385"/>
        <v>0</v>
      </c>
      <c r="N376" s="2">
        <f t="shared" si="386"/>
        <v>0</v>
      </c>
      <c r="O376" s="2">
        <f t="shared" si="387"/>
        <v>0</v>
      </c>
      <c r="P376" s="2">
        <f t="shared" si="388"/>
        <v>0</v>
      </c>
    </row>
    <row r="377" spans="1:16" hidden="1" x14ac:dyDescent="0.3">
      <c r="A377" s="83">
        <v>5999076223152</v>
      </c>
      <c r="B377" s="86" t="s">
        <v>463</v>
      </c>
      <c r="C377" s="86" t="s">
        <v>373</v>
      </c>
      <c r="D377" s="86" t="s">
        <v>913</v>
      </c>
      <c r="E377" s="86" t="s">
        <v>719</v>
      </c>
      <c r="F377" s="16">
        <v>3519</v>
      </c>
      <c r="G377" s="90">
        <f t="shared" si="381"/>
        <v>4222.8</v>
      </c>
      <c r="H377" s="90">
        <f t="shared" si="382"/>
        <v>4046.85</v>
      </c>
      <c r="I377" s="90">
        <f t="shared" si="383"/>
        <v>3941.28</v>
      </c>
      <c r="J377" s="90">
        <f t="shared" si="384"/>
        <v>3870.9</v>
      </c>
      <c r="K377" s="145" t="s">
        <v>3575</v>
      </c>
      <c r="L377" s="109"/>
      <c r="M377" s="2">
        <f t="shared" si="385"/>
        <v>0</v>
      </c>
      <c r="N377" s="2">
        <f t="shared" si="386"/>
        <v>0</v>
      </c>
      <c r="O377" s="2">
        <f t="shared" si="387"/>
        <v>0</v>
      </c>
      <c r="P377" s="2">
        <f t="shared" si="388"/>
        <v>0</v>
      </c>
    </row>
    <row r="378" spans="1:16" x14ac:dyDescent="0.3">
      <c r="A378" s="83">
        <v>5999076222872</v>
      </c>
      <c r="B378" s="86" t="s">
        <v>464</v>
      </c>
      <c r="C378" s="86" t="s">
        <v>373</v>
      </c>
      <c r="D378" s="86" t="s">
        <v>913</v>
      </c>
      <c r="E378" s="86" t="s">
        <v>720</v>
      </c>
      <c r="F378" s="16">
        <v>2126</v>
      </c>
      <c r="G378" s="90">
        <f t="shared" si="381"/>
        <v>2551.1999999999998</v>
      </c>
      <c r="H378" s="90">
        <f t="shared" si="382"/>
        <v>2444.8999999999996</v>
      </c>
      <c r="I378" s="90">
        <f t="shared" si="383"/>
        <v>2381.1200000000003</v>
      </c>
      <c r="J378" s="90">
        <f t="shared" si="384"/>
        <v>2338.6000000000004</v>
      </c>
      <c r="K378" s="158" t="s">
        <v>3576</v>
      </c>
      <c r="L378" s="109"/>
      <c r="M378" s="2">
        <f t="shared" si="385"/>
        <v>0</v>
      </c>
      <c r="N378" s="2">
        <f t="shared" si="386"/>
        <v>0</v>
      </c>
      <c r="O378" s="2">
        <f t="shared" si="387"/>
        <v>0</v>
      </c>
      <c r="P378" s="2">
        <f t="shared" si="388"/>
        <v>0</v>
      </c>
    </row>
    <row r="379" spans="1:16" ht="15" hidden="1" customHeight="1" x14ac:dyDescent="0.3">
      <c r="A379" s="83">
        <v>5999076235162</v>
      </c>
      <c r="B379" s="86" t="s">
        <v>465</v>
      </c>
      <c r="C379" s="86" t="s">
        <v>373</v>
      </c>
      <c r="D379" s="86" t="s">
        <v>918</v>
      </c>
      <c r="E379" s="86" t="s">
        <v>721</v>
      </c>
      <c r="F379" s="16">
        <v>301</v>
      </c>
      <c r="G379" s="90">
        <f t="shared" ref="G379:G481" si="461">F379*1.2</f>
        <v>361.2</v>
      </c>
      <c r="H379" s="90">
        <f t="shared" ref="H379:H481" si="462">F379*1.15</f>
        <v>346.15</v>
      </c>
      <c r="I379" s="90">
        <f t="shared" ref="I379:I481" si="463">F379*1.12</f>
        <v>337.12</v>
      </c>
      <c r="J379" s="90">
        <f t="shared" ref="J379:J481" si="464">F379*1.1</f>
        <v>331.1</v>
      </c>
      <c r="K379" s="145" t="s">
        <v>3575</v>
      </c>
      <c r="L379" s="109"/>
      <c r="M379" s="2">
        <f t="shared" si="385"/>
        <v>0</v>
      </c>
      <c r="N379" s="2">
        <f t="shared" si="386"/>
        <v>0</v>
      </c>
      <c r="O379" s="2">
        <f t="shared" si="387"/>
        <v>0</v>
      </c>
      <c r="P379" s="2">
        <f t="shared" si="388"/>
        <v>0</v>
      </c>
    </row>
    <row r="380" spans="1:16" x14ac:dyDescent="0.3">
      <c r="A380" s="83">
        <v>5999076235087</v>
      </c>
      <c r="B380" s="86" t="s">
        <v>3581</v>
      </c>
      <c r="C380" s="86" t="s">
        <v>373</v>
      </c>
      <c r="D380" s="86" t="s">
        <v>918</v>
      </c>
      <c r="E380" s="86" t="s">
        <v>3582</v>
      </c>
      <c r="F380" s="16">
        <v>559</v>
      </c>
      <c r="G380" s="90">
        <f t="shared" si="461"/>
        <v>670.8</v>
      </c>
      <c r="H380" s="90">
        <f t="shared" si="462"/>
        <v>642.84999999999991</v>
      </c>
      <c r="I380" s="90">
        <f t="shared" si="463"/>
        <v>626.08000000000004</v>
      </c>
      <c r="J380" s="90">
        <f t="shared" si="464"/>
        <v>614.90000000000009</v>
      </c>
      <c r="K380" s="158" t="s">
        <v>3576</v>
      </c>
      <c r="L380" s="109"/>
      <c r="M380" s="2">
        <f t="shared" si="385"/>
        <v>0</v>
      </c>
      <c r="N380" s="2">
        <f t="shared" si="386"/>
        <v>0</v>
      </c>
      <c r="O380" s="2">
        <f t="shared" si="387"/>
        <v>0</v>
      </c>
      <c r="P380" s="2">
        <f t="shared" si="388"/>
        <v>0</v>
      </c>
    </row>
    <row r="381" spans="1:16" x14ac:dyDescent="0.3">
      <c r="A381" s="83">
        <v>5999076235094</v>
      </c>
      <c r="B381" s="86" t="s">
        <v>3583</v>
      </c>
      <c r="C381" s="86" t="s">
        <v>373</v>
      </c>
      <c r="D381" s="86" t="s">
        <v>918</v>
      </c>
      <c r="E381" s="86" t="s">
        <v>3584</v>
      </c>
      <c r="F381" s="16">
        <v>559</v>
      </c>
      <c r="G381" s="90">
        <f t="shared" si="461"/>
        <v>670.8</v>
      </c>
      <c r="H381" s="90">
        <f t="shared" si="462"/>
        <v>642.84999999999991</v>
      </c>
      <c r="I381" s="90">
        <f t="shared" si="463"/>
        <v>626.08000000000004</v>
      </c>
      <c r="J381" s="90">
        <f t="shared" si="464"/>
        <v>614.90000000000009</v>
      </c>
      <c r="K381" s="158" t="s">
        <v>3576</v>
      </c>
      <c r="L381" s="109"/>
      <c r="M381" s="2">
        <f t="shared" si="385"/>
        <v>0</v>
      </c>
      <c r="N381" s="2">
        <f t="shared" si="386"/>
        <v>0</v>
      </c>
      <c r="O381" s="2">
        <f t="shared" si="387"/>
        <v>0</v>
      </c>
      <c r="P381" s="2">
        <f t="shared" si="388"/>
        <v>0</v>
      </c>
    </row>
    <row r="382" spans="1:16" ht="15" hidden="1" customHeight="1" x14ac:dyDescent="0.3">
      <c r="A382" s="83">
        <v>5999076233229</v>
      </c>
      <c r="B382" s="86" t="s">
        <v>466</v>
      </c>
      <c r="C382" s="86" t="s">
        <v>373</v>
      </c>
      <c r="D382" s="86" t="s">
        <v>173</v>
      </c>
      <c r="E382" s="86" t="s">
        <v>722</v>
      </c>
      <c r="F382" s="16">
        <v>93</v>
      </c>
      <c r="G382" s="90">
        <f t="shared" si="461"/>
        <v>111.6</v>
      </c>
      <c r="H382" s="90">
        <f t="shared" si="462"/>
        <v>106.94999999999999</v>
      </c>
      <c r="I382" s="90">
        <f t="shared" si="463"/>
        <v>104.16000000000001</v>
      </c>
      <c r="J382" s="90">
        <f t="shared" si="464"/>
        <v>102.30000000000001</v>
      </c>
      <c r="K382" s="145" t="s">
        <v>3575</v>
      </c>
      <c r="L382" s="109"/>
      <c r="M382" s="2">
        <f t="shared" si="385"/>
        <v>0</v>
      </c>
      <c r="N382" s="2">
        <f t="shared" si="386"/>
        <v>0</v>
      </c>
      <c r="O382" s="2">
        <f t="shared" si="387"/>
        <v>0</v>
      </c>
      <c r="P382" s="2">
        <f t="shared" si="388"/>
        <v>0</v>
      </c>
    </row>
    <row r="383" spans="1:16" ht="15" customHeight="1" x14ac:dyDescent="0.3">
      <c r="A383" s="83">
        <v>5999076236190</v>
      </c>
      <c r="B383" s="86" t="s">
        <v>3585</v>
      </c>
      <c r="C383" s="86" t="s">
        <v>373</v>
      </c>
      <c r="D383" s="86" t="s">
        <v>910</v>
      </c>
      <c r="E383" s="86" t="s">
        <v>3586</v>
      </c>
      <c r="F383" s="16">
        <v>1028</v>
      </c>
      <c r="G383" s="90">
        <f t="shared" si="461"/>
        <v>1233.5999999999999</v>
      </c>
      <c r="H383" s="90">
        <f t="shared" si="462"/>
        <v>1182.1999999999998</v>
      </c>
      <c r="I383" s="90">
        <f t="shared" si="463"/>
        <v>1151.3600000000001</v>
      </c>
      <c r="J383" s="90">
        <f t="shared" si="464"/>
        <v>1130.8000000000002</v>
      </c>
      <c r="K383" s="158" t="s">
        <v>3576</v>
      </c>
      <c r="L383" s="109"/>
      <c r="M383" s="2">
        <f t="shared" si="385"/>
        <v>0</v>
      </c>
      <c r="N383" s="2">
        <f t="shared" si="386"/>
        <v>0</v>
      </c>
      <c r="O383" s="2">
        <f t="shared" si="387"/>
        <v>0</v>
      </c>
      <c r="P383" s="2">
        <f t="shared" si="388"/>
        <v>0</v>
      </c>
    </row>
    <row r="384" spans="1:16" x14ac:dyDescent="0.3">
      <c r="A384" s="83">
        <v>5999076236206</v>
      </c>
      <c r="B384" s="86" t="s">
        <v>3587</v>
      </c>
      <c r="C384" s="86" t="s">
        <v>373</v>
      </c>
      <c r="D384" s="86" t="s">
        <v>910</v>
      </c>
      <c r="E384" s="86" t="s">
        <v>3588</v>
      </c>
      <c r="F384" s="16">
        <v>1028</v>
      </c>
      <c r="G384" s="90">
        <f t="shared" si="461"/>
        <v>1233.5999999999999</v>
      </c>
      <c r="H384" s="90">
        <f t="shared" si="462"/>
        <v>1182.1999999999998</v>
      </c>
      <c r="I384" s="90">
        <f t="shared" si="463"/>
        <v>1151.3600000000001</v>
      </c>
      <c r="J384" s="90">
        <f t="shared" si="464"/>
        <v>1130.8000000000002</v>
      </c>
      <c r="K384" s="159" t="s">
        <v>3576</v>
      </c>
      <c r="L384" s="109"/>
      <c r="M384" s="2">
        <f t="shared" si="385"/>
        <v>0</v>
      </c>
      <c r="N384" s="2">
        <f t="shared" si="386"/>
        <v>0</v>
      </c>
      <c r="O384" s="2">
        <f t="shared" si="387"/>
        <v>0</v>
      </c>
      <c r="P384" s="2">
        <f t="shared" si="388"/>
        <v>0</v>
      </c>
    </row>
    <row r="385" spans="1:16" x14ac:dyDescent="0.3">
      <c r="A385" s="83">
        <v>5999076257355</v>
      </c>
      <c r="B385" s="86" t="s">
        <v>6821</v>
      </c>
      <c r="C385" s="86" t="s">
        <v>373</v>
      </c>
      <c r="D385" s="86" t="s">
        <v>910</v>
      </c>
      <c r="E385" s="86" t="s">
        <v>6822</v>
      </c>
      <c r="F385" s="16">
        <v>801</v>
      </c>
      <c r="G385" s="90">
        <f t="shared" ref="G385" si="465">F385*1.2</f>
        <v>961.19999999999993</v>
      </c>
      <c r="H385" s="90">
        <f t="shared" ref="H385" si="466">F385*1.15</f>
        <v>921.15</v>
      </c>
      <c r="I385" s="90">
        <f t="shared" ref="I385" si="467">F385*1.12</f>
        <v>897.12000000000012</v>
      </c>
      <c r="J385" s="90">
        <f t="shared" ref="J385" si="468">F385*1.1</f>
        <v>881.1</v>
      </c>
      <c r="K385" s="159" t="s">
        <v>3576</v>
      </c>
      <c r="L385" s="109"/>
      <c r="M385" s="2">
        <f t="shared" ref="M385" si="469">G385*L385</f>
        <v>0</v>
      </c>
      <c r="N385" s="2">
        <f t="shared" ref="N385" si="470">H385*L385</f>
        <v>0</v>
      </c>
      <c r="O385" s="2">
        <f t="shared" ref="O385" si="471">I385*L385</f>
        <v>0</v>
      </c>
      <c r="P385" s="2">
        <f t="shared" ref="P385" si="472">J385*L385</f>
        <v>0</v>
      </c>
    </row>
    <row r="386" spans="1:16" x14ac:dyDescent="0.3">
      <c r="A386" s="83">
        <v>5999076251131</v>
      </c>
      <c r="B386" s="86" t="s">
        <v>6823</v>
      </c>
      <c r="C386" s="86" t="s">
        <v>373</v>
      </c>
      <c r="D386" s="86" t="s">
        <v>910</v>
      </c>
      <c r="E386" s="86" t="s">
        <v>6824</v>
      </c>
      <c r="F386" s="16">
        <v>801</v>
      </c>
      <c r="G386" s="90">
        <f t="shared" ref="G386" si="473">F386*1.2</f>
        <v>961.19999999999993</v>
      </c>
      <c r="H386" s="90">
        <f t="shared" ref="H386" si="474">F386*1.15</f>
        <v>921.15</v>
      </c>
      <c r="I386" s="90">
        <f t="shared" ref="I386" si="475">F386*1.12</f>
        <v>897.12000000000012</v>
      </c>
      <c r="J386" s="90">
        <f t="shared" ref="J386" si="476">F386*1.1</f>
        <v>881.1</v>
      </c>
      <c r="K386" s="159" t="s">
        <v>3576</v>
      </c>
      <c r="L386" s="109"/>
      <c r="M386" s="2">
        <f t="shared" ref="M386" si="477">G386*L386</f>
        <v>0</v>
      </c>
      <c r="N386" s="2">
        <f t="shared" ref="N386" si="478">H386*L386</f>
        <v>0</v>
      </c>
      <c r="O386" s="2">
        <f t="shared" ref="O386" si="479">I386*L386</f>
        <v>0</v>
      </c>
      <c r="P386" s="2">
        <f t="shared" ref="P386" si="480">J386*L386</f>
        <v>0</v>
      </c>
    </row>
    <row r="387" spans="1:16" x14ac:dyDescent="0.3">
      <c r="A387" s="83">
        <v>5999076220144</v>
      </c>
      <c r="B387" s="86" t="s">
        <v>3502</v>
      </c>
      <c r="C387" s="86" t="s">
        <v>373</v>
      </c>
      <c r="D387" s="86" t="s">
        <v>914</v>
      </c>
      <c r="E387" s="86" t="s">
        <v>3503</v>
      </c>
      <c r="F387" s="16">
        <v>1059</v>
      </c>
      <c r="G387" s="90">
        <f t="shared" si="461"/>
        <v>1270.8</v>
      </c>
      <c r="H387" s="90">
        <f t="shared" si="462"/>
        <v>1217.8499999999999</v>
      </c>
      <c r="I387" s="90">
        <f t="shared" si="463"/>
        <v>1186.0800000000002</v>
      </c>
      <c r="J387" s="90">
        <f t="shared" si="464"/>
        <v>1164.9000000000001</v>
      </c>
      <c r="K387" s="158" t="s">
        <v>3576</v>
      </c>
      <c r="L387" s="109"/>
      <c r="M387" s="2">
        <f t="shared" si="385"/>
        <v>0</v>
      </c>
      <c r="N387" s="2">
        <f t="shared" si="386"/>
        <v>0</v>
      </c>
      <c r="O387" s="2">
        <f t="shared" si="387"/>
        <v>0</v>
      </c>
      <c r="P387" s="2">
        <f t="shared" si="388"/>
        <v>0</v>
      </c>
    </row>
    <row r="388" spans="1:16" x14ac:dyDescent="0.3">
      <c r="A388" s="83">
        <v>5999076220168</v>
      </c>
      <c r="B388" s="86" t="s">
        <v>3671</v>
      </c>
      <c r="C388" s="86" t="s">
        <v>373</v>
      </c>
      <c r="D388" s="86" t="s">
        <v>914</v>
      </c>
      <c r="E388" s="86" t="s">
        <v>3672</v>
      </c>
      <c r="F388" s="16">
        <v>1059</v>
      </c>
      <c r="G388" s="90">
        <f t="shared" si="461"/>
        <v>1270.8</v>
      </c>
      <c r="H388" s="90">
        <f t="shared" si="462"/>
        <v>1217.8499999999999</v>
      </c>
      <c r="I388" s="90">
        <f t="shared" si="463"/>
        <v>1186.0800000000002</v>
      </c>
      <c r="J388" s="90">
        <f t="shared" si="464"/>
        <v>1164.9000000000001</v>
      </c>
      <c r="K388" s="158" t="s">
        <v>3576</v>
      </c>
      <c r="L388" s="109"/>
      <c r="M388" s="2">
        <f t="shared" si="385"/>
        <v>0</v>
      </c>
      <c r="N388" s="2">
        <f t="shared" si="386"/>
        <v>0</v>
      </c>
      <c r="O388" s="2">
        <f t="shared" si="387"/>
        <v>0</v>
      </c>
      <c r="P388" s="2">
        <f t="shared" si="388"/>
        <v>0</v>
      </c>
    </row>
    <row r="389" spans="1:16" hidden="1" x14ac:dyDescent="0.3">
      <c r="A389" s="119" t="s">
        <v>5600</v>
      </c>
      <c r="B389" s="86" t="s">
        <v>3667</v>
      </c>
      <c r="C389" s="86" t="s">
        <v>373</v>
      </c>
      <c r="D389" s="86" t="s">
        <v>913</v>
      </c>
      <c r="E389" s="86" t="s">
        <v>3668</v>
      </c>
      <c r="F389" s="16">
        <v>3506</v>
      </c>
      <c r="G389" s="90">
        <f t="shared" si="461"/>
        <v>4207.2</v>
      </c>
      <c r="H389" s="90">
        <f t="shared" si="462"/>
        <v>4031.8999999999996</v>
      </c>
      <c r="I389" s="90">
        <f t="shared" si="463"/>
        <v>3926.7200000000003</v>
      </c>
      <c r="J389" s="90">
        <f t="shared" si="464"/>
        <v>3856.6000000000004</v>
      </c>
      <c r="K389" s="145" t="s">
        <v>3575</v>
      </c>
      <c r="L389" s="109"/>
      <c r="M389" s="2">
        <f t="shared" ref="M389:M493" si="481">G389*L389</f>
        <v>0</v>
      </c>
      <c r="N389" s="2">
        <f t="shared" ref="N389:N493" si="482">H389*L389</f>
        <v>0</v>
      </c>
      <c r="O389" s="2">
        <f t="shared" ref="O389:O493" si="483">I389*L389</f>
        <v>0</v>
      </c>
      <c r="P389" s="2">
        <f t="shared" ref="P389:P493" si="484">J389*L389</f>
        <v>0</v>
      </c>
    </row>
    <row r="390" spans="1:16" hidden="1" x14ac:dyDescent="0.3">
      <c r="A390" s="83">
        <v>5999076236923</v>
      </c>
      <c r="B390" s="86" t="s">
        <v>3669</v>
      </c>
      <c r="C390" s="86" t="s">
        <v>373</v>
      </c>
      <c r="D390" s="86" t="s">
        <v>913</v>
      </c>
      <c r="E390" s="86" t="s">
        <v>3670</v>
      </c>
      <c r="F390" s="16">
        <v>3506</v>
      </c>
      <c r="G390" s="90">
        <f t="shared" si="461"/>
        <v>4207.2</v>
      </c>
      <c r="H390" s="90">
        <f t="shared" si="462"/>
        <v>4031.8999999999996</v>
      </c>
      <c r="I390" s="90">
        <f t="shared" si="463"/>
        <v>3926.7200000000003</v>
      </c>
      <c r="J390" s="90">
        <f t="shared" si="464"/>
        <v>3856.6000000000004</v>
      </c>
      <c r="K390" s="145" t="s">
        <v>3575</v>
      </c>
      <c r="L390" s="109"/>
      <c r="M390" s="2">
        <f t="shared" si="481"/>
        <v>0</v>
      </c>
      <c r="N390" s="2">
        <f t="shared" si="482"/>
        <v>0</v>
      </c>
      <c r="O390" s="2">
        <f t="shared" si="483"/>
        <v>0</v>
      </c>
      <c r="P390" s="2">
        <f t="shared" si="484"/>
        <v>0</v>
      </c>
    </row>
    <row r="391" spans="1:16" ht="15" hidden="1" customHeight="1" x14ac:dyDescent="0.3">
      <c r="A391" s="83">
        <v>5999076236909</v>
      </c>
      <c r="B391" s="86" t="s">
        <v>3926</v>
      </c>
      <c r="C391" s="86" t="s">
        <v>373</v>
      </c>
      <c r="D391" s="86" t="s">
        <v>913</v>
      </c>
      <c r="E391" s="86" t="s">
        <v>3927</v>
      </c>
      <c r="F391" s="16">
        <v>3506</v>
      </c>
      <c r="G391" s="90">
        <f t="shared" si="461"/>
        <v>4207.2</v>
      </c>
      <c r="H391" s="90">
        <f t="shared" si="462"/>
        <v>4031.8999999999996</v>
      </c>
      <c r="I391" s="90">
        <f t="shared" si="463"/>
        <v>3926.7200000000003</v>
      </c>
      <c r="J391" s="90">
        <f t="shared" si="464"/>
        <v>3856.6000000000004</v>
      </c>
      <c r="K391" s="145" t="s">
        <v>3575</v>
      </c>
      <c r="L391" s="109"/>
      <c r="M391" s="2">
        <f t="shared" si="481"/>
        <v>0</v>
      </c>
      <c r="N391" s="2">
        <f t="shared" si="482"/>
        <v>0</v>
      </c>
      <c r="O391" s="2">
        <f t="shared" si="483"/>
        <v>0</v>
      </c>
      <c r="P391" s="2">
        <f t="shared" si="484"/>
        <v>0</v>
      </c>
    </row>
    <row r="392" spans="1:16" hidden="1" x14ac:dyDescent="0.3">
      <c r="A392" s="119" t="s">
        <v>5601</v>
      </c>
      <c r="B392" s="86" t="s">
        <v>3589</v>
      </c>
      <c r="C392" s="86" t="s">
        <v>373</v>
      </c>
      <c r="D392" s="86" t="s">
        <v>913</v>
      </c>
      <c r="E392" s="86" t="s">
        <v>3590</v>
      </c>
      <c r="F392" s="16">
        <v>2164</v>
      </c>
      <c r="G392" s="90">
        <f t="shared" si="461"/>
        <v>2596.7999999999997</v>
      </c>
      <c r="H392" s="90">
        <f t="shared" si="462"/>
        <v>2488.6</v>
      </c>
      <c r="I392" s="90">
        <f t="shared" si="463"/>
        <v>2423.6800000000003</v>
      </c>
      <c r="J392" s="90">
        <f t="shared" si="464"/>
        <v>2380.4</v>
      </c>
      <c r="K392" s="145" t="s">
        <v>3575</v>
      </c>
      <c r="L392" s="109"/>
      <c r="M392" s="2">
        <f t="shared" si="481"/>
        <v>0</v>
      </c>
      <c r="N392" s="2">
        <f t="shared" si="482"/>
        <v>0</v>
      </c>
      <c r="O392" s="2">
        <f t="shared" si="483"/>
        <v>0</v>
      </c>
      <c r="P392" s="2">
        <f t="shared" si="484"/>
        <v>0</v>
      </c>
    </row>
    <row r="393" spans="1:16" ht="15" customHeight="1" x14ac:dyDescent="0.3">
      <c r="A393" s="119" t="s">
        <v>5602</v>
      </c>
      <c r="B393" s="86" t="s">
        <v>3928</v>
      </c>
      <c r="C393" s="86" t="s">
        <v>373</v>
      </c>
      <c r="D393" s="86" t="s">
        <v>913</v>
      </c>
      <c r="E393" s="86" t="s">
        <v>3929</v>
      </c>
      <c r="F393" s="16">
        <v>2164</v>
      </c>
      <c r="G393" s="90">
        <f t="shared" si="461"/>
        <v>2596.7999999999997</v>
      </c>
      <c r="H393" s="90">
        <f t="shared" si="462"/>
        <v>2488.6</v>
      </c>
      <c r="I393" s="90">
        <f t="shared" si="463"/>
        <v>2423.6800000000003</v>
      </c>
      <c r="J393" s="90">
        <f t="shared" si="464"/>
        <v>2380.4</v>
      </c>
      <c r="K393" s="158" t="s">
        <v>3576</v>
      </c>
      <c r="L393" s="109"/>
      <c r="M393" s="2">
        <f t="shared" si="481"/>
        <v>0</v>
      </c>
      <c r="N393" s="2">
        <f t="shared" si="482"/>
        <v>0</v>
      </c>
      <c r="O393" s="2">
        <f t="shared" si="483"/>
        <v>0</v>
      </c>
      <c r="P393" s="2">
        <f t="shared" si="484"/>
        <v>0</v>
      </c>
    </row>
    <row r="394" spans="1:16" ht="15" customHeight="1" x14ac:dyDescent="0.3">
      <c r="A394" s="119" t="s">
        <v>5603</v>
      </c>
      <c r="B394" s="86" t="s">
        <v>3930</v>
      </c>
      <c r="C394" s="86" t="s">
        <v>373</v>
      </c>
      <c r="D394" s="86" t="s">
        <v>913</v>
      </c>
      <c r="E394" s="86" t="s">
        <v>3931</v>
      </c>
      <c r="F394" s="16">
        <v>2164</v>
      </c>
      <c r="G394" s="90">
        <f t="shared" si="461"/>
        <v>2596.7999999999997</v>
      </c>
      <c r="H394" s="90">
        <f t="shared" si="462"/>
        <v>2488.6</v>
      </c>
      <c r="I394" s="90">
        <f t="shared" si="463"/>
        <v>2423.6800000000003</v>
      </c>
      <c r="J394" s="90">
        <f t="shared" si="464"/>
        <v>2380.4</v>
      </c>
      <c r="K394" s="158" t="s">
        <v>3576</v>
      </c>
      <c r="L394" s="109"/>
      <c r="M394" s="2">
        <f t="shared" si="481"/>
        <v>0</v>
      </c>
      <c r="N394" s="2">
        <f t="shared" si="482"/>
        <v>0</v>
      </c>
      <c r="O394" s="2">
        <f t="shared" si="483"/>
        <v>0</v>
      </c>
      <c r="P394" s="2">
        <f t="shared" si="484"/>
        <v>0</v>
      </c>
    </row>
    <row r="395" spans="1:16" ht="15" hidden="1" customHeight="1" x14ac:dyDescent="0.3">
      <c r="A395" s="83">
        <v>5999076259700</v>
      </c>
      <c r="B395" s="86" t="s">
        <v>9216</v>
      </c>
      <c r="C395" s="86" t="s">
        <v>373</v>
      </c>
      <c r="D395" s="86" t="s">
        <v>913</v>
      </c>
      <c r="E395" s="86" t="s">
        <v>9217</v>
      </c>
      <c r="F395" s="16">
        <v>2164</v>
      </c>
      <c r="G395" s="90">
        <f t="shared" ref="G395" si="485">F395*1.2</f>
        <v>2596.7999999999997</v>
      </c>
      <c r="H395" s="90">
        <f t="shared" ref="H395" si="486">F395*1.15</f>
        <v>2488.6</v>
      </c>
      <c r="I395" s="90">
        <f t="shared" ref="I395" si="487">F395*1.12</f>
        <v>2423.6800000000003</v>
      </c>
      <c r="J395" s="90">
        <f t="shared" ref="J395" si="488">F395*1.1</f>
        <v>2380.4</v>
      </c>
      <c r="K395" s="145" t="s">
        <v>3575</v>
      </c>
      <c r="L395" s="109"/>
      <c r="M395" s="2">
        <f t="shared" ref="M395" si="489">G395*L395</f>
        <v>0</v>
      </c>
      <c r="N395" s="2">
        <f t="shared" ref="N395" si="490">H395*L395</f>
        <v>0</v>
      </c>
      <c r="O395" s="2">
        <f t="shared" ref="O395" si="491">I395*L395</f>
        <v>0</v>
      </c>
      <c r="P395" s="2">
        <f t="shared" ref="P395" si="492">J395*L395</f>
        <v>0</v>
      </c>
    </row>
    <row r="396" spans="1:16" ht="15" customHeight="1" x14ac:dyDescent="0.3">
      <c r="A396" s="83">
        <v>5999076264216</v>
      </c>
      <c r="B396" s="86" t="s">
        <v>9045</v>
      </c>
      <c r="C396" s="86" t="s">
        <v>373</v>
      </c>
      <c r="D396" s="86" t="s">
        <v>913</v>
      </c>
      <c r="E396" s="86" t="s">
        <v>9046</v>
      </c>
      <c r="F396" s="16">
        <v>4257</v>
      </c>
      <c r="G396" s="90">
        <f t="shared" ref="G396" si="493">F396*1.2</f>
        <v>5108.3999999999996</v>
      </c>
      <c r="H396" s="90">
        <f t="shared" ref="H396" si="494">F396*1.15</f>
        <v>4895.5499999999993</v>
      </c>
      <c r="I396" s="90">
        <f t="shared" ref="I396" si="495">F396*1.12</f>
        <v>4767.84</v>
      </c>
      <c r="J396" s="90">
        <f t="shared" ref="J396" si="496">F396*1.1</f>
        <v>4682.7000000000007</v>
      </c>
      <c r="K396" s="158" t="s">
        <v>3576</v>
      </c>
      <c r="L396" s="109"/>
      <c r="M396" s="2">
        <f t="shared" ref="M396" si="497">G396*L396</f>
        <v>0</v>
      </c>
      <c r="N396" s="2">
        <f t="shared" ref="N396" si="498">H396*L396</f>
        <v>0</v>
      </c>
      <c r="O396" s="2">
        <f t="shared" ref="O396" si="499">I396*L396</f>
        <v>0</v>
      </c>
      <c r="P396" s="2">
        <f t="shared" ref="P396" si="500">J396*L396</f>
        <v>0</v>
      </c>
    </row>
    <row r="397" spans="1:16" ht="15" customHeight="1" x14ac:dyDescent="0.3">
      <c r="A397" s="83">
        <v>5999076264193</v>
      </c>
      <c r="B397" s="86" t="s">
        <v>9047</v>
      </c>
      <c r="C397" s="86" t="s">
        <v>373</v>
      </c>
      <c r="D397" s="86" t="s">
        <v>913</v>
      </c>
      <c r="E397" s="86" t="s">
        <v>9048</v>
      </c>
      <c r="F397" s="16">
        <v>4257</v>
      </c>
      <c r="G397" s="90">
        <f t="shared" ref="G397" si="501">F397*1.2</f>
        <v>5108.3999999999996</v>
      </c>
      <c r="H397" s="90">
        <f t="shared" ref="H397" si="502">F397*1.15</f>
        <v>4895.5499999999993</v>
      </c>
      <c r="I397" s="90">
        <f t="shared" ref="I397" si="503">F397*1.12</f>
        <v>4767.84</v>
      </c>
      <c r="J397" s="90">
        <f t="shared" ref="J397" si="504">F397*1.1</f>
        <v>4682.7000000000007</v>
      </c>
      <c r="K397" s="158" t="s">
        <v>3576</v>
      </c>
      <c r="L397" s="109"/>
      <c r="M397" s="2">
        <f t="shared" ref="M397" si="505">G397*L397</f>
        <v>0</v>
      </c>
      <c r="N397" s="2">
        <f t="shared" ref="N397" si="506">H397*L397</f>
        <v>0</v>
      </c>
      <c r="O397" s="2">
        <f t="shared" ref="O397" si="507">I397*L397</f>
        <v>0</v>
      </c>
      <c r="P397" s="2">
        <f t="shared" ref="P397" si="508">J397*L397</f>
        <v>0</v>
      </c>
    </row>
    <row r="398" spans="1:16" ht="15" customHeight="1" x14ac:dyDescent="0.3">
      <c r="A398" s="83">
        <v>5999076264209</v>
      </c>
      <c r="B398" s="86" t="s">
        <v>9218</v>
      </c>
      <c r="C398" s="86" t="s">
        <v>373</v>
      </c>
      <c r="D398" s="86" t="s">
        <v>913</v>
      </c>
      <c r="E398" s="86" t="s">
        <v>9219</v>
      </c>
      <c r="F398" s="16">
        <v>4257</v>
      </c>
      <c r="G398" s="90">
        <f t="shared" ref="G398" si="509">F398*1.2</f>
        <v>5108.3999999999996</v>
      </c>
      <c r="H398" s="90">
        <f t="shared" ref="H398" si="510">F398*1.15</f>
        <v>4895.5499999999993</v>
      </c>
      <c r="I398" s="90">
        <f t="shared" ref="I398" si="511">F398*1.12</f>
        <v>4767.84</v>
      </c>
      <c r="J398" s="90">
        <f t="shared" ref="J398" si="512">F398*1.1</f>
        <v>4682.7000000000007</v>
      </c>
      <c r="K398" s="158" t="s">
        <v>3576</v>
      </c>
      <c r="L398" s="109"/>
      <c r="M398" s="2">
        <f t="shared" ref="M398" si="513">G398*L398</f>
        <v>0</v>
      </c>
      <c r="N398" s="2">
        <f t="shared" ref="N398" si="514">H398*L398</f>
        <v>0</v>
      </c>
      <c r="O398" s="2">
        <f t="shared" ref="O398" si="515">I398*L398</f>
        <v>0</v>
      </c>
      <c r="P398" s="2">
        <f t="shared" ref="P398" si="516">J398*L398</f>
        <v>0</v>
      </c>
    </row>
    <row r="399" spans="1:16" ht="15" hidden="1" customHeight="1" x14ac:dyDescent="0.3">
      <c r="A399" s="83">
        <v>5999076254552</v>
      </c>
      <c r="B399" s="86" t="s">
        <v>9049</v>
      </c>
      <c r="C399" s="86" t="s">
        <v>373</v>
      </c>
      <c r="D399" s="86" t="s">
        <v>913</v>
      </c>
      <c r="E399" s="86" t="s">
        <v>9050</v>
      </c>
      <c r="F399" s="16">
        <v>1427</v>
      </c>
      <c r="G399" s="90">
        <f t="shared" ref="G399" si="517">F399*1.2</f>
        <v>1712.3999999999999</v>
      </c>
      <c r="H399" s="90">
        <f t="shared" ref="H399" si="518">F399*1.15</f>
        <v>1641.05</v>
      </c>
      <c r="I399" s="90">
        <f t="shared" ref="I399" si="519">F399*1.12</f>
        <v>1598.2400000000002</v>
      </c>
      <c r="J399" s="90">
        <f t="shared" ref="J399" si="520">F399*1.1</f>
        <v>1569.7</v>
      </c>
      <c r="K399" s="145" t="s">
        <v>3575</v>
      </c>
      <c r="L399" s="109"/>
      <c r="M399" s="2">
        <f t="shared" ref="M399" si="521">G399*L399</f>
        <v>0</v>
      </c>
      <c r="N399" s="2">
        <f t="shared" ref="N399" si="522">H399*L399</f>
        <v>0</v>
      </c>
      <c r="O399" s="2">
        <f t="shared" ref="O399" si="523">I399*L399</f>
        <v>0</v>
      </c>
      <c r="P399" s="2">
        <f t="shared" ref="P399" si="524">J399*L399</f>
        <v>0</v>
      </c>
    </row>
    <row r="400" spans="1:16" ht="15" hidden="1" customHeight="1" x14ac:dyDescent="0.3">
      <c r="A400" s="83">
        <v>5999076254576</v>
      </c>
      <c r="B400" s="86" t="s">
        <v>9051</v>
      </c>
      <c r="C400" s="86" t="s">
        <v>373</v>
      </c>
      <c r="D400" s="86" t="s">
        <v>913</v>
      </c>
      <c r="E400" s="86" t="s">
        <v>9052</v>
      </c>
      <c r="F400" s="16">
        <v>1427</v>
      </c>
      <c r="G400" s="90">
        <f t="shared" ref="G400" si="525">F400*1.2</f>
        <v>1712.3999999999999</v>
      </c>
      <c r="H400" s="90">
        <f t="shared" ref="H400" si="526">F400*1.15</f>
        <v>1641.05</v>
      </c>
      <c r="I400" s="90">
        <f t="shared" ref="I400" si="527">F400*1.12</f>
        <v>1598.2400000000002</v>
      </c>
      <c r="J400" s="90">
        <f t="shared" ref="J400" si="528">F400*1.1</f>
        <v>1569.7</v>
      </c>
      <c r="K400" s="145" t="s">
        <v>3575</v>
      </c>
      <c r="L400" s="109"/>
      <c r="M400" s="2">
        <f t="shared" ref="M400" si="529">G400*L400</f>
        <v>0</v>
      </c>
      <c r="N400" s="2">
        <f t="shared" ref="N400" si="530">H400*L400</f>
        <v>0</v>
      </c>
      <c r="O400" s="2">
        <f t="shared" ref="O400" si="531">I400*L400</f>
        <v>0</v>
      </c>
      <c r="P400" s="2">
        <f t="shared" ref="P400" si="532">J400*L400</f>
        <v>0</v>
      </c>
    </row>
    <row r="401" spans="1:16" ht="15" hidden="1" customHeight="1" x14ac:dyDescent="0.3">
      <c r="A401" s="83">
        <v>5999076254569</v>
      </c>
      <c r="B401" s="86" t="s">
        <v>9053</v>
      </c>
      <c r="C401" s="86" t="s">
        <v>373</v>
      </c>
      <c r="D401" s="86" t="s">
        <v>913</v>
      </c>
      <c r="E401" s="86" t="s">
        <v>9054</v>
      </c>
      <c r="F401" s="16">
        <v>1427</v>
      </c>
      <c r="G401" s="90">
        <f t="shared" ref="G401" si="533">F401*1.2</f>
        <v>1712.3999999999999</v>
      </c>
      <c r="H401" s="90">
        <f t="shared" ref="H401" si="534">F401*1.15</f>
        <v>1641.05</v>
      </c>
      <c r="I401" s="90">
        <f t="shared" ref="I401" si="535">F401*1.12</f>
        <v>1598.2400000000002</v>
      </c>
      <c r="J401" s="90">
        <f t="shared" ref="J401" si="536">F401*1.1</f>
        <v>1569.7</v>
      </c>
      <c r="K401" s="145" t="s">
        <v>3575</v>
      </c>
      <c r="L401" s="109"/>
      <c r="M401" s="2">
        <f t="shared" ref="M401" si="537">G401*L401</f>
        <v>0</v>
      </c>
      <c r="N401" s="2">
        <f t="shared" ref="N401" si="538">H401*L401</f>
        <v>0</v>
      </c>
      <c r="O401" s="2">
        <f t="shared" ref="O401" si="539">I401*L401</f>
        <v>0</v>
      </c>
      <c r="P401" s="2">
        <f t="shared" ref="P401" si="540">J401*L401</f>
        <v>0</v>
      </c>
    </row>
    <row r="402" spans="1:16" hidden="1" x14ac:dyDescent="0.3">
      <c r="A402" s="83">
        <v>5999076236602</v>
      </c>
      <c r="B402" s="86" t="s">
        <v>467</v>
      </c>
      <c r="C402" s="86" t="s">
        <v>373</v>
      </c>
      <c r="D402" s="86" t="s">
        <v>917</v>
      </c>
      <c r="E402" s="86" t="s">
        <v>723</v>
      </c>
      <c r="F402" s="16">
        <v>407</v>
      </c>
      <c r="G402" s="90">
        <f t="shared" si="461"/>
        <v>488.4</v>
      </c>
      <c r="H402" s="90">
        <f t="shared" si="462"/>
        <v>468.04999999999995</v>
      </c>
      <c r="I402" s="90">
        <f t="shared" si="463"/>
        <v>455.84000000000003</v>
      </c>
      <c r="J402" s="90">
        <f t="shared" si="464"/>
        <v>447.70000000000005</v>
      </c>
      <c r="K402" s="145" t="s">
        <v>3575</v>
      </c>
      <c r="L402" s="109"/>
      <c r="M402" s="2">
        <f t="shared" si="481"/>
        <v>0</v>
      </c>
      <c r="N402" s="2">
        <f t="shared" si="482"/>
        <v>0</v>
      </c>
      <c r="O402" s="2">
        <f t="shared" si="483"/>
        <v>0</v>
      </c>
      <c r="P402" s="2">
        <f t="shared" si="484"/>
        <v>0</v>
      </c>
    </row>
    <row r="403" spans="1:16" x14ac:dyDescent="0.3">
      <c r="A403" s="83">
        <v>5999076220694</v>
      </c>
      <c r="B403" s="86" t="s">
        <v>468</v>
      </c>
      <c r="C403" s="86" t="s">
        <v>373</v>
      </c>
      <c r="D403" s="86" t="s">
        <v>921</v>
      </c>
      <c r="E403" s="86" t="s">
        <v>724</v>
      </c>
      <c r="F403" s="16">
        <v>142</v>
      </c>
      <c r="G403" s="90">
        <f t="shared" si="461"/>
        <v>170.4</v>
      </c>
      <c r="H403" s="90">
        <f t="shared" si="462"/>
        <v>163.29999999999998</v>
      </c>
      <c r="I403" s="90">
        <f t="shared" si="463"/>
        <v>159.04000000000002</v>
      </c>
      <c r="J403" s="90">
        <f t="shared" si="464"/>
        <v>156.20000000000002</v>
      </c>
      <c r="K403" s="159" t="s">
        <v>3576</v>
      </c>
      <c r="L403" s="109"/>
      <c r="M403" s="2">
        <f t="shared" si="481"/>
        <v>0</v>
      </c>
      <c r="N403" s="2">
        <f t="shared" si="482"/>
        <v>0</v>
      </c>
      <c r="O403" s="2">
        <f t="shared" si="483"/>
        <v>0</v>
      </c>
      <c r="P403" s="2">
        <f t="shared" si="484"/>
        <v>0</v>
      </c>
    </row>
    <row r="404" spans="1:16" ht="15" customHeight="1" x14ac:dyDescent="0.3">
      <c r="A404" s="83">
        <v>5999076233786</v>
      </c>
      <c r="B404" s="86" t="s">
        <v>469</v>
      </c>
      <c r="C404" s="86" t="s">
        <v>373</v>
      </c>
      <c r="D404" s="86" t="s">
        <v>922</v>
      </c>
      <c r="E404" s="86" t="s">
        <v>725</v>
      </c>
      <c r="F404" s="16">
        <v>259</v>
      </c>
      <c r="G404" s="90">
        <f t="shared" si="461"/>
        <v>310.8</v>
      </c>
      <c r="H404" s="90">
        <f t="shared" si="462"/>
        <v>297.84999999999997</v>
      </c>
      <c r="I404" s="90">
        <f t="shared" si="463"/>
        <v>290.08000000000004</v>
      </c>
      <c r="J404" s="90">
        <f t="shared" si="464"/>
        <v>284.90000000000003</v>
      </c>
      <c r="K404" s="158" t="s">
        <v>3576</v>
      </c>
      <c r="L404" s="109"/>
      <c r="M404" s="2">
        <f t="shared" si="481"/>
        <v>0</v>
      </c>
      <c r="N404" s="2">
        <f t="shared" si="482"/>
        <v>0</v>
      </c>
      <c r="O404" s="2">
        <f t="shared" si="483"/>
        <v>0</v>
      </c>
      <c r="P404" s="2">
        <f t="shared" si="484"/>
        <v>0</v>
      </c>
    </row>
    <row r="405" spans="1:16" x14ac:dyDescent="0.3">
      <c r="A405" s="83">
        <v>5999076233779</v>
      </c>
      <c r="B405" s="86" t="s">
        <v>470</v>
      </c>
      <c r="C405" s="86" t="s">
        <v>373</v>
      </c>
      <c r="D405" s="86" t="s">
        <v>922</v>
      </c>
      <c r="E405" s="86" t="s">
        <v>726</v>
      </c>
      <c r="F405" s="16">
        <v>259</v>
      </c>
      <c r="G405" s="90">
        <f t="shared" si="461"/>
        <v>310.8</v>
      </c>
      <c r="H405" s="90">
        <f t="shared" si="462"/>
        <v>297.84999999999997</v>
      </c>
      <c r="I405" s="90">
        <f t="shared" si="463"/>
        <v>290.08000000000004</v>
      </c>
      <c r="J405" s="90">
        <f t="shared" si="464"/>
        <v>284.90000000000003</v>
      </c>
      <c r="K405" s="158" t="s">
        <v>3576</v>
      </c>
      <c r="L405" s="109"/>
      <c r="M405" s="2">
        <f t="shared" si="481"/>
        <v>0</v>
      </c>
      <c r="N405" s="2">
        <f t="shared" si="482"/>
        <v>0</v>
      </c>
      <c r="O405" s="2">
        <f t="shared" si="483"/>
        <v>0</v>
      </c>
      <c r="P405" s="2">
        <f t="shared" si="484"/>
        <v>0</v>
      </c>
    </row>
    <row r="406" spans="1:16" hidden="1" x14ac:dyDescent="0.3">
      <c r="A406" s="83">
        <v>5999076233809</v>
      </c>
      <c r="B406" s="86" t="s">
        <v>471</v>
      </c>
      <c r="C406" s="86" t="s">
        <v>373</v>
      </c>
      <c r="D406" s="86" t="s">
        <v>922</v>
      </c>
      <c r="E406" s="86" t="s">
        <v>727</v>
      </c>
      <c r="F406" s="16">
        <v>259</v>
      </c>
      <c r="G406" s="90">
        <f t="shared" si="461"/>
        <v>310.8</v>
      </c>
      <c r="H406" s="90">
        <f t="shared" si="462"/>
        <v>297.84999999999997</v>
      </c>
      <c r="I406" s="90">
        <f t="shared" si="463"/>
        <v>290.08000000000004</v>
      </c>
      <c r="J406" s="90">
        <f t="shared" si="464"/>
        <v>284.90000000000003</v>
      </c>
      <c r="K406" s="145" t="s">
        <v>3575</v>
      </c>
      <c r="L406" s="109"/>
      <c r="M406" s="2">
        <f t="shared" si="481"/>
        <v>0</v>
      </c>
      <c r="N406" s="2">
        <f t="shared" si="482"/>
        <v>0</v>
      </c>
      <c r="O406" s="2">
        <f t="shared" si="483"/>
        <v>0</v>
      </c>
      <c r="P406" s="2">
        <f t="shared" si="484"/>
        <v>0</v>
      </c>
    </row>
    <row r="407" spans="1:16" x14ac:dyDescent="0.3">
      <c r="A407" s="83">
        <v>5999076233816</v>
      </c>
      <c r="B407" s="86" t="s">
        <v>472</v>
      </c>
      <c r="C407" s="86" t="s">
        <v>373</v>
      </c>
      <c r="D407" s="86" t="s">
        <v>922</v>
      </c>
      <c r="E407" s="86" t="s">
        <v>728</v>
      </c>
      <c r="F407" s="16">
        <v>259</v>
      </c>
      <c r="G407" s="90">
        <f t="shared" si="461"/>
        <v>310.8</v>
      </c>
      <c r="H407" s="90">
        <f t="shared" si="462"/>
        <v>297.84999999999997</v>
      </c>
      <c r="I407" s="90">
        <f t="shared" si="463"/>
        <v>290.08000000000004</v>
      </c>
      <c r="J407" s="90">
        <f t="shared" si="464"/>
        <v>284.90000000000003</v>
      </c>
      <c r="K407" s="158" t="s">
        <v>3576</v>
      </c>
      <c r="L407" s="109"/>
      <c r="M407" s="2">
        <f t="shared" si="481"/>
        <v>0</v>
      </c>
      <c r="N407" s="2">
        <f t="shared" si="482"/>
        <v>0</v>
      </c>
      <c r="O407" s="2">
        <f t="shared" si="483"/>
        <v>0</v>
      </c>
      <c r="P407" s="2">
        <f t="shared" si="484"/>
        <v>0</v>
      </c>
    </row>
    <row r="408" spans="1:16" ht="15" customHeight="1" x14ac:dyDescent="0.3">
      <c r="A408" s="83">
        <v>5999076233823</v>
      </c>
      <c r="B408" s="86" t="s">
        <v>473</v>
      </c>
      <c r="C408" s="86" t="s">
        <v>373</v>
      </c>
      <c r="D408" s="86" t="s">
        <v>922</v>
      </c>
      <c r="E408" s="86" t="s">
        <v>729</v>
      </c>
      <c r="F408" s="16">
        <v>259</v>
      </c>
      <c r="G408" s="90">
        <f t="shared" si="461"/>
        <v>310.8</v>
      </c>
      <c r="H408" s="90">
        <f t="shared" si="462"/>
        <v>297.84999999999997</v>
      </c>
      <c r="I408" s="90">
        <f t="shared" si="463"/>
        <v>290.08000000000004</v>
      </c>
      <c r="J408" s="90">
        <f t="shared" si="464"/>
        <v>284.90000000000003</v>
      </c>
      <c r="K408" s="158" t="s">
        <v>3576</v>
      </c>
      <c r="L408" s="109"/>
      <c r="M408" s="2">
        <f t="shared" si="481"/>
        <v>0</v>
      </c>
      <c r="N408" s="2">
        <f t="shared" si="482"/>
        <v>0</v>
      </c>
      <c r="O408" s="2">
        <f t="shared" si="483"/>
        <v>0</v>
      </c>
      <c r="P408" s="2">
        <f t="shared" si="484"/>
        <v>0</v>
      </c>
    </row>
    <row r="409" spans="1:16" x14ac:dyDescent="0.3">
      <c r="A409" s="83">
        <v>5999076233830</v>
      </c>
      <c r="B409" s="86" t="s">
        <v>474</v>
      </c>
      <c r="C409" s="86" t="s">
        <v>373</v>
      </c>
      <c r="D409" s="86" t="s">
        <v>922</v>
      </c>
      <c r="E409" s="86" t="s">
        <v>730</v>
      </c>
      <c r="F409" s="16">
        <v>259</v>
      </c>
      <c r="G409" s="90">
        <f t="shared" si="461"/>
        <v>310.8</v>
      </c>
      <c r="H409" s="90">
        <f t="shared" si="462"/>
        <v>297.84999999999997</v>
      </c>
      <c r="I409" s="90">
        <f t="shared" si="463"/>
        <v>290.08000000000004</v>
      </c>
      <c r="J409" s="90">
        <f t="shared" si="464"/>
        <v>284.90000000000003</v>
      </c>
      <c r="K409" s="158" t="s">
        <v>3576</v>
      </c>
      <c r="L409" s="109"/>
      <c r="M409" s="2">
        <f t="shared" si="481"/>
        <v>0</v>
      </c>
      <c r="N409" s="2">
        <f t="shared" si="482"/>
        <v>0</v>
      </c>
      <c r="O409" s="2">
        <f t="shared" si="483"/>
        <v>0</v>
      </c>
      <c r="P409" s="2">
        <f t="shared" si="484"/>
        <v>0</v>
      </c>
    </row>
    <row r="410" spans="1:16" x14ac:dyDescent="0.3">
      <c r="A410" s="83">
        <v>5999076233854</v>
      </c>
      <c r="B410" s="86" t="s">
        <v>475</v>
      </c>
      <c r="C410" s="86" t="s">
        <v>373</v>
      </c>
      <c r="D410" s="86" t="s">
        <v>922</v>
      </c>
      <c r="E410" s="86" t="s">
        <v>731</v>
      </c>
      <c r="F410" s="16">
        <v>259</v>
      </c>
      <c r="G410" s="90">
        <f t="shared" si="461"/>
        <v>310.8</v>
      </c>
      <c r="H410" s="90">
        <f t="shared" si="462"/>
        <v>297.84999999999997</v>
      </c>
      <c r="I410" s="90">
        <f t="shared" si="463"/>
        <v>290.08000000000004</v>
      </c>
      <c r="J410" s="90">
        <f t="shared" si="464"/>
        <v>284.90000000000003</v>
      </c>
      <c r="K410" s="158" t="s">
        <v>3576</v>
      </c>
      <c r="L410" s="109"/>
      <c r="M410" s="2">
        <f t="shared" si="481"/>
        <v>0</v>
      </c>
      <c r="N410" s="2">
        <f t="shared" si="482"/>
        <v>0</v>
      </c>
      <c r="O410" s="2">
        <f t="shared" si="483"/>
        <v>0</v>
      </c>
      <c r="P410" s="2">
        <f t="shared" si="484"/>
        <v>0</v>
      </c>
    </row>
    <row r="411" spans="1:16" ht="15" customHeight="1" x14ac:dyDescent="0.3">
      <c r="A411" s="83">
        <v>5999076233793</v>
      </c>
      <c r="B411" s="86" t="s">
        <v>476</v>
      </c>
      <c r="C411" s="86" t="s">
        <v>373</v>
      </c>
      <c r="D411" s="86" t="s">
        <v>922</v>
      </c>
      <c r="E411" s="86" t="s">
        <v>732</v>
      </c>
      <c r="F411" s="16">
        <v>259</v>
      </c>
      <c r="G411" s="90">
        <f t="shared" si="461"/>
        <v>310.8</v>
      </c>
      <c r="H411" s="90">
        <f t="shared" si="462"/>
        <v>297.84999999999997</v>
      </c>
      <c r="I411" s="90">
        <f t="shared" si="463"/>
        <v>290.08000000000004</v>
      </c>
      <c r="J411" s="90">
        <f t="shared" si="464"/>
        <v>284.90000000000003</v>
      </c>
      <c r="K411" s="158" t="s">
        <v>3576</v>
      </c>
      <c r="L411" s="109"/>
      <c r="M411" s="2">
        <f t="shared" si="481"/>
        <v>0</v>
      </c>
      <c r="N411" s="2">
        <f t="shared" si="482"/>
        <v>0</v>
      </c>
      <c r="O411" s="2">
        <f t="shared" si="483"/>
        <v>0</v>
      </c>
      <c r="P411" s="2">
        <f t="shared" si="484"/>
        <v>0</v>
      </c>
    </row>
    <row r="412" spans="1:16" x14ac:dyDescent="0.3">
      <c r="A412" s="83">
        <v>5999076233762</v>
      </c>
      <c r="B412" s="86" t="s">
        <v>477</v>
      </c>
      <c r="C412" s="86" t="s">
        <v>373</v>
      </c>
      <c r="D412" s="86" t="s">
        <v>922</v>
      </c>
      <c r="E412" s="86" t="s">
        <v>733</v>
      </c>
      <c r="F412" s="16">
        <v>259</v>
      </c>
      <c r="G412" s="90">
        <f t="shared" si="461"/>
        <v>310.8</v>
      </c>
      <c r="H412" s="90">
        <f t="shared" si="462"/>
        <v>297.84999999999997</v>
      </c>
      <c r="I412" s="90">
        <f t="shared" si="463"/>
        <v>290.08000000000004</v>
      </c>
      <c r="J412" s="90">
        <f t="shared" si="464"/>
        <v>284.90000000000003</v>
      </c>
      <c r="K412" s="158" t="s">
        <v>3576</v>
      </c>
      <c r="L412" s="109"/>
      <c r="M412" s="2">
        <f t="shared" si="481"/>
        <v>0</v>
      </c>
      <c r="N412" s="2">
        <f t="shared" si="482"/>
        <v>0</v>
      </c>
      <c r="O412" s="2">
        <f t="shared" si="483"/>
        <v>0</v>
      </c>
      <c r="P412" s="2">
        <f t="shared" si="484"/>
        <v>0</v>
      </c>
    </row>
    <row r="413" spans="1:16" ht="15" customHeight="1" x14ac:dyDescent="0.3">
      <c r="A413" s="83">
        <v>5999076211289</v>
      </c>
      <c r="B413" s="86" t="s">
        <v>478</v>
      </c>
      <c r="C413" s="86" t="s">
        <v>373</v>
      </c>
      <c r="D413" s="86" t="s">
        <v>921</v>
      </c>
      <c r="E413" s="86" t="s">
        <v>734</v>
      </c>
      <c r="F413" s="16">
        <v>190</v>
      </c>
      <c r="G413" s="90">
        <f t="shared" si="461"/>
        <v>228</v>
      </c>
      <c r="H413" s="90">
        <f t="shared" si="462"/>
        <v>218.49999999999997</v>
      </c>
      <c r="I413" s="90">
        <f t="shared" si="463"/>
        <v>212.8</v>
      </c>
      <c r="J413" s="90">
        <f t="shared" si="464"/>
        <v>209.00000000000003</v>
      </c>
      <c r="K413" s="158" t="s">
        <v>3576</v>
      </c>
      <c r="L413" s="109"/>
      <c r="M413" s="2">
        <f t="shared" si="481"/>
        <v>0</v>
      </c>
      <c r="N413" s="2">
        <f t="shared" si="482"/>
        <v>0</v>
      </c>
      <c r="O413" s="2">
        <f t="shared" si="483"/>
        <v>0</v>
      </c>
      <c r="P413" s="2">
        <f t="shared" si="484"/>
        <v>0</v>
      </c>
    </row>
    <row r="414" spans="1:16" x14ac:dyDescent="0.3">
      <c r="A414" s="83">
        <v>5999076211296</v>
      </c>
      <c r="B414" s="86" t="s">
        <v>479</v>
      </c>
      <c r="C414" s="86" t="s">
        <v>373</v>
      </c>
      <c r="D414" s="86" t="s">
        <v>921</v>
      </c>
      <c r="E414" s="86" t="s">
        <v>735</v>
      </c>
      <c r="F414" s="16">
        <v>190</v>
      </c>
      <c r="G414" s="90">
        <f t="shared" si="461"/>
        <v>228</v>
      </c>
      <c r="H414" s="90">
        <f t="shared" si="462"/>
        <v>218.49999999999997</v>
      </c>
      <c r="I414" s="90">
        <f t="shared" si="463"/>
        <v>212.8</v>
      </c>
      <c r="J414" s="90">
        <f t="shared" si="464"/>
        <v>209.00000000000003</v>
      </c>
      <c r="K414" s="158" t="s">
        <v>3576</v>
      </c>
      <c r="L414" s="109"/>
      <c r="M414" s="2">
        <f t="shared" si="481"/>
        <v>0</v>
      </c>
      <c r="N414" s="2">
        <f t="shared" si="482"/>
        <v>0</v>
      </c>
      <c r="O414" s="2">
        <f t="shared" si="483"/>
        <v>0</v>
      </c>
      <c r="P414" s="2">
        <f t="shared" si="484"/>
        <v>0</v>
      </c>
    </row>
    <row r="415" spans="1:16" hidden="1" x14ac:dyDescent="0.3">
      <c r="A415" s="119"/>
      <c r="B415" s="86" t="s">
        <v>480</v>
      </c>
      <c r="C415" s="86" t="s">
        <v>373</v>
      </c>
      <c r="D415" s="86" t="s">
        <v>921</v>
      </c>
      <c r="E415" s="86" t="s">
        <v>736</v>
      </c>
      <c r="F415" s="16">
        <v>190</v>
      </c>
      <c r="G415" s="90">
        <f t="shared" si="461"/>
        <v>228</v>
      </c>
      <c r="H415" s="90">
        <f t="shared" si="462"/>
        <v>218.49999999999997</v>
      </c>
      <c r="I415" s="90">
        <f t="shared" si="463"/>
        <v>212.8</v>
      </c>
      <c r="J415" s="90">
        <f t="shared" si="464"/>
        <v>209.00000000000003</v>
      </c>
      <c r="K415" s="145" t="s">
        <v>3575</v>
      </c>
      <c r="L415" s="109"/>
      <c r="M415" s="2">
        <f t="shared" si="481"/>
        <v>0</v>
      </c>
      <c r="N415" s="2">
        <f t="shared" si="482"/>
        <v>0</v>
      </c>
      <c r="O415" s="2">
        <f t="shared" si="483"/>
        <v>0</v>
      </c>
      <c r="P415" s="2">
        <f t="shared" si="484"/>
        <v>0</v>
      </c>
    </row>
    <row r="416" spans="1:16" x14ac:dyDescent="0.3">
      <c r="A416" s="83">
        <v>5999076220632</v>
      </c>
      <c r="B416" s="86" t="s">
        <v>481</v>
      </c>
      <c r="C416" s="86" t="s">
        <v>373</v>
      </c>
      <c r="D416" s="86" t="s">
        <v>921</v>
      </c>
      <c r="E416" s="86" t="s">
        <v>737</v>
      </c>
      <c r="F416" s="16">
        <v>121</v>
      </c>
      <c r="G416" s="90">
        <f t="shared" si="461"/>
        <v>145.19999999999999</v>
      </c>
      <c r="H416" s="90">
        <f t="shared" si="462"/>
        <v>139.14999999999998</v>
      </c>
      <c r="I416" s="90">
        <f t="shared" si="463"/>
        <v>135.52000000000001</v>
      </c>
      <c r="J416" s="90">
        <f t="shared" si="464"/>
        <v>133.10000000000002</v>
      </c>
      <c r="K416" s="158" t="s">
        <v>3576</v>
      </c>
      <c r="L416" s="109"/>
      <c r="M416" s="2">
        <f t="shared" si="481"/>
        <v>0</v>
      </c>
      <c r="N416" s="2">
        <f t="shared" si="482"/>
        <v>0</v>
      </c>
      <c r="O416" s="2">
        <f t="shared" si="483"/>
        <v>0</v>
      </c>
      <c r="P416" s="2">
        <f t="shared" si="484"/>
        <v>0</v>
      </c>
    </row>
    <row r="417" spans="1:16" x14ac:dyDescent="0.3">
      <c r="A417" s="83">
        <v>5999076220649</v>
      </c>
      <c r="B417" s="86" t="s">
        <v>482</v>
      </c>
      <c r="C417" s="86" t="s">
        <v>373</v>
      </c>
      <c r="D417" s="86" t="s">
        <v>921</v>
      </c>
      <c r="E417" s="86" t="s">
        <v>738</v>
      </c>
      <c r="F417" s="16">
        <v>121</v>
      </c>
      <c r="G417" s="90">
        <f t="shared" si="461"/>
        <v>145.19999999999999</v>
      </c>
      <c r="H417" s="90">
        <f t="shared" si="462"/>
        <v>139.14999999999998</v>
      </c>
      <c r="I417" s="90">
        <f t="shared" si="463"/>
        <v>135.52000000000001</v>
      </c>
      <c r="J417" s="90">
        <f t="shared" si="464"/>
        <v>133.10000000000002</v>
      </c>
      <c r="K417" s="159" t="s">
        <v>3576</v>
      </c>
      <c r="L417" s="109"/>
      <c r="M417" s="2">
        <f t="shared" si="481"/>
        <v>0</v>
      </c>
      <c r="N417" s="2">
        <f t="shared" si="482"/>
        <v>0</v>
      </c>
      <c r="O417" s="2">
        <f t="shared" si="483"/>
        <v>0</v>
      </c>
      <c r="P417" s="2">
        <f t="shared" si="484"/>
        <v>0</v>
      </c>
    </row>
    <row r="418" spans="1:16" x14ac:dyDescent="0.3">
      <c r="A418" s="83">
        <v>5999076220663</v>
      </c>
      <c r="B418" s="86" t="s">
        <v>483</v>
      </c>
      <c r="C418" s="86" t="s">
        <v>373</v>
      </c>
      <c r="D418" s="86" t="s">
        <v>921</v>
      </c>
      <c r="E418" s="86" t="s">
        <v>739</v>
      </c>
      <c r="F418" s="16">
        <v>121</v>
      </c>
      <c r="G418" s="90">
        <f t="shared" si="461"/>
        <v>145.19999999999999</v>
      </c>
      <c r="H418" s="90">
        <f t="shared" si="462"/>
        <v>139.14999999999998</v>
      </c>
      <c r="I418" s="90">
        <f t="shared" si="463"/>
        <v>135.52000000000001</v>
      </c>
      <c r="J418" s="90">
        <f t="shared" si="464"/>
        <v>133.10000000000002</v>
      </c>
      <c r="K418" s="158" t="s">
        <v>3576</v>
      </c>
      <c r="L418" s="109"/>
      <c r="M418" s="2">
        <f t="shared" si="481"/>
        <v>0</v>
      </c>
      <c r="N418" s="2">
        <f t="shared" si="482"/>
        <v>0</v>
      </c>
      <c r="O418" s="2">
        <f t="shared" si="483"/>
        <v>0</v>
      </c>
      <c r="P418" s="2">
        <f t="shared" si="484"/>
        <v>0</v>
      </c>
    </row>
    <row r="419" spans="1:16" x14ac:dyDescent="0.3">
      <c r="A419" s="83">
        <v>5999076220656</v>
      </c>
      <c r="B419" s="86" t="s">
        <v>484</v>
      </c>
      <c r="C419" s="86" t="s">
        <v>373</v>
      </c>
      <c r="D419" s="86" t="s">
        <v>921</v>
      </c>
      <c r="E419" s="86" t="s">
        <v>740</v>
      </c>
      <c r="F419" s="16">
        <v>121</v>
      </c>
      <c r="G419" s="90">
        <f t="shared" si="461"/>
        <v>145.19999999999999</v>
      </c>
      <c r="H419" s="90">
        <f t="shared" si="462"/>
        <v>139.14999999999998</v>
      </c>
      <c r="I419" s="90">
        <f t="shared" si="463"/>
        <v>135.52000000000001</v>
      </c>
      <c r="J419" s="90">
        <f t="shared" si="464"/>
        <v>133.10000000000002</v>
      </c>
      <c r="K419" s="159" t="s">
        <v>3576</v>
      </c>
      <c r="L419" s="109"/>
      <c r="M419" s="2">
        <f t="shared" si="481"/>
        <v>0</v>
      </c>
      <c r="N419" s="2">
        <f t="shared" si="482"/>
        <v>0</v>
      </c>
      <c r="O419" s="2">
        <f t="shared" si="483"/>
        <v>0</v>
      </c>
      <c r="P419" s="2">
        <f t="shared" si="484"/>
        <v>0</v>
      </c>
    </row>
    <row r="420" spans="1:16" hidden="1" x14ac:dyDescent="0.3">
      <c r="A420" s="119"/>
      <c r="B420" s="86" t="s">
        <v>485</v>
      </c>
      <c r="C420" s="86" t="s">
        <v>373</v>
      </c>
      <c r="D420" s="86" t="s">
        <v>921</v>
      </c>
      <c r="E420" s="86" t="s">
        <v>741</v>
      </c>
      <c r="F420" s="16">
        <v>121</v>
      </c>
      <c r="G420" s="90">
        <f t="shared" si="461"/>
        <v>145.19999999999999</v>
      </c>
      <c r="H420" s="90">
        <f t="shared" si="462"/>
        <v>139.14999999999998</v>
      </c>
      <c r="I420" s="90">
        <f t="shared" si="463"/>
        <v>135.52000000000001</v>
      </c>
      <c r="J420" s="90">
        <f t="shared" si="464"/>
        <v>133.10000000000002</v>
      </c>
      <c r="K420" s="145" t="s">
        <v>3575</v>
      </c>
      <c r="L420" s="109"/>
      <c r="M420" s="2">
        <f t="shared" si="481"/>
        <v>0</v>
      </c>
      <c r="N420" s="2">
        <f t="shared" si="482"/>
        <v>0</v>
      </c>
      <c r="O420" s="2">
        <f t="shared" si="483"/>
        <v>0</v>
      </c>
      <c r="P420" s="2">
        <f t="shared" si="484"/>
        <v>0</v>
      </c>
    </row>
    <row r="421" spans="1:16" x14ac:dyDescent="0.3">
      <c r="A421" s="83">
        <v>5999076207367</v>
      </c>
      <c r="B421" s="86" t="s">
        <v>486</v>
      </c>
      <c r="C421" s="86" t="s">
        <v>373</v>
      </c>
      <c r="D421" s="86" t="s">
        <v>924</v>
      </c>
      <c r="E421" s="86" t="s">
        <v>742</v>
      </c>
      <c r="F421" s="16">
        <v>129</v>
      </c>
      <c r="G421" s="90">
        <f t="shared" si="461"/>
        <v>154.79999999999998</v>
      </c>
      <c r="H421" s="90">
        <f t="shared" si="462"/>
        <v>148.35</v>
      </c>
      <c r="I421" s="90">
        <f t="shared" si="463"/>
        <v>144.48000000000002</v>
      </c>
      <c r="J421" s="90">
        <f t="shared" si="464"/>
        <v>141.9</v>
      </c>
      <c r="K421" s="158" t="s">
        <v>3576</v>
      </c>
      <c r="L421" s="109"/>
      <c r="M421" s="2">
        <f t="shared" si="481"/>
        <v>0</v>
      </c>
      <c r="N421" s="2">
        <f t="shared" si="482"/>
        <v>0</v>
      </c>
      <c r="O421" s="2">
        <f t="shared" si="483"/>
        <v>0</v>
      </c>
      <c r="P421" s="2">
        <f t="shared" si="484"/>
        <v>0</v>
      </c>
    </row>
    <row r="422" spans="1:16" ht="15" customHeight="1" x14ac:dyDescent="0.3">
      <c r="A422" s="83">
        <v>5999076207350</v>
      </c>
      <c r="B422" s="86" t="s">
        <v>487</v>
      </c>
      <c r="C422" s="86" t="s">
        <v>373</v>
      </c>
      <c r="D422" s="86" t="s">
        <v>924</v>
      </c>
      <c r="E422" s="86" t="s">
        <v>743</v>
      </c>
      <c r="F422" s="16">
        <v>129</v>
      </c>
      <c r="G422" s="90">
        <f t="shared" si="461"/>
        <v>154.79999999999998</v>
      </c>
      <c r="H422" s="90">
        <f t="shared" si="462"/>
        <v>148.35</v>
      </c>
      <c r="I422" s="90">
        <f t="shared" si="463"/>
        <v>144.48000000000002</v>
      </c>
      <c r="J422" s="90">
        <f t="shared" si="464"/>
        <v>141.9</v>
      </c>
      <c r="K422" s="158" t="s">
        <v>3576</v>
      </c>
      <c r="L422" s="109"/>
      <c r="M422" s="2">
        <f t="shared" si="481"/>
        <v>0</v>
      </c>
      <c r="N422" s="2">
        <f t="shared" si="482"/>
        <v>0</v>
      </c>
      <c r="O422" s="2">
        <f t="shared" si="483"/>
        <v>0</v>
      </c>
      <c r="P422" s="2">
        <f t="shared" si="484"/>
        <v>0</v>
      </c>
    </row>
    <row r="423" spans="1:16" ht="15" customHeight="1" x14ac:dyDescent="0.3">
      <c r="A423" s="83">
        <v>5999076207343</v>
      </c>
      <c r="B423" s="86" t="s">
        <v>488</v>
      </c>
      <c r="C423" s="86" t="s">
        <v>373</v>
      </c>
      <c r="D423" s="86" t="s">
        <v>924</v>
      </c>
      <c r="E423" s="86" t="s">
        <v>744</v>
      </c>
      <c r="F423" s="16">
        <v>129</v>
      </c>
      <c r="G423" s="90">
        <f t="shared" si="461"/>
        <v>154.79999999999998</v>
      </c>
      <c r="H423" s="90">
        <f t="shared" si="462"/>
        <v>148.35</v>
      </c>
      <c r="I423" s="90">
        <f t="shared" si="463"/>
        <v>144.48000000000002</v>
      </c>
      <c r="J423" s="90">
        <f t="shared" si="464"/>
        <v>141.9</v>
      </c>
      <c r="K423" s="158" t="s">
        <v>3576</v>
      </c>
      <c r="L423" s="109"/>
      <c r="M423" s="2">
        <f t="shared" si="481"/>
        <v>0</v>
      </c>
      <c r="N423" s="2">
        <f t="shared" si="482"/>
        <v>0</v>
      </c>
      <c r="O423" s="2">
        <f t="shared" si="483"/>
        <v>0</v>
      </c>
      <c r="P423" s="2">
        <f t="shared" si="484"/>
        <v>0</v>
      </c>
    </row>
    <row r="424" spans="1:16" ht="15" hidden="1" customHeight="1" x14ac:dyDescent="0.3">
      <c r="A424" s="119"/>
      <c r="B424" s="86" t="s">
        <v>489</v>
      </c>
      <c r="C424" s="86" t="s">
        <v>373</v>
      </c>
      <c r="D424" s="86" t="s">
        <v>924</v>
      </c>
      <c r="E424" s="86" t="s">
        <v>745</v>
      </c>
      <c r="F424" s="16">
        <v>129</v>
      </c>
      <c r="G424" s="90">
        <f t="shared" si="461"/>
        <v>154.79999999999998</v>
      </c>
      <c r="H424" s="90">
        <f t="shared" si="462"/>
        <v>148.35</v>
      </c>
      <c r="I424" s="90">
        <f t="shared" si="463"/>
        <v>144.48000000000002</v>
      </c>
      <c r="J424" s="90">
        <f t="shared" si="464"/>
        <v>141.9</v>
      </c>
      <c r="K424" s="145" t="s">
        <v>3575</v>
      </c>
      <c r="L424" s="109"/>
      <c r="M424" s="2">
        <f t="shared" si="481"/>
        <v>0</v>
      </c>
      <c r="N424" s="2">
        <f t="shared" si="482"/>
        <v>0</v>
      </c>
      <c r="O424" s="2">
        <f t="shared" si="483"/>
        <v>0</v>
      </c>
      <c r="P424" s="2">
        <f t="shared" si="484"/>
        <v>0</v>
      </c>
    </row>
    <row r="425" spans="1:16" ht="15" hidden="1" customHeight="1" x14ac:dyDescent="0.3">
      <c r="A425" s="119"/>
      <c r="B425" s="86" t="s">
        <v>490</v>
      </c>
      <c r="C425" s="86" t="s">
        <v>373</v>
      </c>
      <c r="D425" s="86" t="s">
        <v>924</v>
      </c>
      <c r="E425" s="86" t="s">
        <v>746</v>
      </c>
      <c r="F425" s="16">
        <v>129</v>
      </c>
      <c r="G425" s="90">
        <f t="shared" si="461"/>
        <v>154.79999999999998</v>
      </c>
      <c r="H425" s="90">
        <f t="shared" si="462"/>
        <v>148.35</v>
      </c>
      <c r="I425" s="90">
        <f t="shared" si="463"/>
        <v>144.48000000000002</v>
      </c>
      <c r="J425" s="90">
        <f t="shared" si="464"/>
        <v>141.9</v>
      </c>
      <c r="K425" s="145" t="s">
        <v>3575</v>
      </c>
      <c r="L425" s="109"/>
      <c r="M425" s="2">
        <f t="shared" si="481"/>
        <v>0</v>
      </c>
      <c r="N425" s="2">
        <f t="shared" si="482"/>
        <v>0</v>
      </c>
      <c r="O425" s="2">
        <f t="shared" si="483"/>
        <v>0</v>
      </c>
      <c r="P425" s="2">
        <f t="shared" si="484"/>
        <v>0</v>
      </c>
    </row>
    <row r="426" spans="1:16" ht="15" hidden="1" customHeight="1" x14ac:dyDescent="0.3">
      <c r="A426" s="119"/>
      <c r="B426" s="86" t="s">
        <v>491</v>
      </c>
      <c r="C426" s="86" t="s">
        <v>373</v>
      </c>
      <c r="D426" s="86" t="s">
        <v>924</v>
      </c>
      <c r="E426" s="86" t="s">
        <v>747</v>
      </c>
      <c r="F426" s="16">
        <v>129</v>
      </c>
      <c r="G426" s="90">
        <f t="shared" si="461"/>
        <v>154.79999999999998</v>
      </c>
      <c r="H426" s="90">
        <f t="shared" si="462"/>
        <v>148.35</v>
      </c>
      <c r="I426" s="90">
        <f t="shared" si="463"/>
        <v>144.48000000000002</v>
      </c>
      <c r="J426" s="90">
        <f t="shared" si="464"/>
        <v>141.9</v>
      </c>
      <c r="K426" s="145" t="s">
        <v>3575</v>
      </c>
      <c r="L426" s="109"/>
      <c r="M426" s="2">
        <f t="shared" si="481"/>
        <v>0</v>
      </c>
      <c r="N426" s="2">
        <f t="shared" si="482"/>
        <v>0</v>
      </c>
      <c r="O426" s="2">
        <f t="shared" si="483"/>
        <v>0</v>
      </c>
      <c r="P426" s="2">
        <f t="shared" si="484"/>
        <v>0</v>
      </c>
    </row>
    <row r="427" spans="1:16" hidden="1" x14ac:dyDescent="0.3">
      <c r="A427" s="119"/>
      <c r="B427" s="86" t="s">
        <v>492</v>
      </c>
      <c r="C427" s="86" t="s">
        <v>373</v>
      </c>
      <c r="D427" s="86" t="s">
        <v>924</v>
      </c>
      <c r="E427" s="86" t="s">
        <v>748</v>
      </c>
      <c r="F427" s="16">
        <v>129</v>
      </c>
      <c r="G427" s="90">
        <f t="shared" si="461"/>
        <v>154.79999999999998</v>
      </c>
      <c r="H427" s="90">
        <f t="shared" si="462"/>
        <v>148.35</v>
      </c>
      <c r="I427" s="90">
        <f t="shared" si="463"/>
        <v>144.48000000000002</v>
      </c>
      <c r="J427" s="90">
        <f t="shared" si="464"/>
        <v>141.9</v>
      </c>
      <c r="K427" s="145" t="s">
        <v>3575</v>
      </c>
      <c r="L427" s="109"/>
      <c r="M427" s="2">
        <f t="shared" si="481"/>
        <v>0</v>
      </c>
      <c r="N427" s="2">
        <f t="shared" si="482"/>
        <v>0</v>
      </c>
      <c r="O427" s="2">
        <f t="shared" si="483"/>
        <v>0</v>
      </c>
      <c r="P427" s="2">
        <f t="shared" si="484"/>
        <v>0</v>
      </c>
    </row>
    <row r="428" spans="1:16" hidden="1" x14ac:dyDescent="0.3">
      <c r="A428" s="119"/>
      <c r="B428" s="86" t="s">
        <v>493</v>
      </c>
      <c r="C428" s="86" t="s">
        <v>373</v>
      </c>
      <c r="D428" s="86" t="s">
        <v>924</v>
      </c>
      <c r="E428" s="86" t="s">
        <v>749</v>
      </c>
      <c r="F428" s="16">
        <v>129</v>
      </c>
      <c r="G428" s="90">
        <f t="shared" si="461"/>
        <v>154.79999999999998</v>
      </c>
      <c r="H428" s="90">
        <f t="shared" si="462"/>
        <v>148.35</v>
      </c>
      <c r="I428" s="90">
        <f t="shared" si="463"/>
        <v>144.48000000000002</v>
      </c>
      <c r="J428" s="90">
        <f t="shared" si="464"/>
        <v>141.9</v>
      </c>
      <c r="K428" s="145" t="s">
        <v>3575</v>
      </c>
      <c r="L428" s="109"/>
      <c r="M428" s="2">
        <f t="shared" si="481"/>
        <v>0</v>
      </c>
      <c r="N428" s="2">
        <f t="shared" si="482"/>
        <v>0</v>
      </c>
      <c r="O428" s="2">
        <f t="shared" si="483"/>
        <v>0</v>
      </c>
      <c r="P428" s="2">
        <f t="shared" si="484"/>
        <v>0</v>
      </c>
    </row>
    <row r="429" spans="1:16" hidden="1" x14ac:dyDescent="0.3">
      <c r="A429" s="119"/>
      <c r="B429" s="86" t="s">
        <v>494</v>
      </c>
      <c r="C429" s="86" t="s">
        <v>373</v>
      </c>
      <c r="D429" s="86" t="s">
        <v>924</v>
      </c>
      <c r="E429" s="86" t="s">
        <v>746</v>
      </c>
      <c r="F429" s="16">
        <v>129</v>
      </c>
      <c r="G429" s="90">
        <f t="shared" si="461"/>
        <v>154.79999999999998</v>
      </c>
      <c r="H429" s="90">
        <f t="shared" si="462"/>
        <v>148.35</v>
      </c>
      <c r="I429" s="90">
        <f t="shared" si="463"/>
        <v>144.48000000000002</v>
      </c>
      <c r="J429" s="90">
        <f t="shared" si="464"/>
        <v>141.9</v>
      </c>
      <c r="K429" s="145" t="s">
        <v>3575</v>
      </c>
      <c r="L429" s="109"/>
      <c r="M429" s="2">
        <f t="shared" si="481"/>
        <v>0</v>
      </c>
      <c r="N429" s="2">
        <f t="shared" si="482"/>
        <v>0</v>
      </c>
      <c r="O429" s="2">
        <f t="shared" si="483"/>
        <v>0</v>
      </c>
      <c r="P429" s="2">
        <f t="shared" si="484"/>
        <v>0</v>
      </c>
    </row>
    <row r="430" spans="1:16" hidden="1" x14ac:dyDescent="0.3">
      <c r="A430" s="119" t="s">
        <v>5604</v>
      </c>
      <c r="B430" s="86" t="s">
        <v>495</v>
      </c>
      <c r="C430" s="86" t="s">
        <v>373</v>
      </c>
      <c r="D430" s="86" t="s">
        <v>913</v>
      </c>
      <c r="E430" s="86" t="s">
        <v>750</v>
      </c>
      <c r="F430" s="16">
        <v>700</v>
      </c>
      <c r="G430" s="90">
        <f t="shared" si="461"/>
        <v>840</v>
      </c>
      <c r="H430" s="90">
        <f t="shared" si="462"/>
        <v>804.99999999999989</v>
      </c>
      <c r="I430" s="90">
        <f t="shared" si="463"/>
        <v>784.00000000000011</v>
      </c>
      <c r="J430" s="90">
        <f t="shared" si="464"/>
        <v>770.00000000000011</v>
      </c>
      <c r="K430" s="146" t="s">
        <v>3575</v>
      </c>
      <c r="L430" s="109"/>
      <c r="M430" s="2">
        <f t="shared" si="481"/>
        <v>0</v>
      </c>
      <c r="N430" s="2">
        <f t="shared" si="482"/>
        <v>0</v>
      </c>
      <c r="O430" s="2">
        <f t="shared" si="483"/>
        <v>0</v>
      </c>
      <c r="P430" s="2">
        <f t="shared" si="484"/>
        <v>0</v>
      </c>
    </row>
    <row r="431" spans="1:16" hidden="1" x14ac:dyDescent="0.3">
      <c r="A431" s="119"/>
      <c r="B431" s="86" t="s">
        <v>496</v>
      </c>
      <c r="C431" s="86" t="s">
        <v>373</v>
      </c>
      <c r="D431" s="86" t="s">
        <v>913</v>
      </c>
      <c r="E431" s="86" t="s">
        <v>751</v>
      </c>
      <c r="F431" s="16">
        <v>700</v>
      </c>
      <c r="G431" s="90">
        <f t="shared" si="461"/>
        <v>840</v>
      </c>
      <c r="H431" s="90">
        <f t="shared" si="462"/>
        <v>804.99999999999989</v>
      </c>
      <c r="I431" s="90">
        <f t="shared" si="463"/>
        <v>784.00000000000011</v>
      </c>
      <c r="J431" s="90">
        <f t="shared" si="464"/>
        <v>770.00000000000011</v>
      </c>
      <c r="K431" s="146" t="s">
        <v>3575</v>
      </c>
      <c r="L431" s="109"/>
      <c r="M431" s="2">
        <f t="shared" si="481"/>
        <v>0</v>
      </c>
      <c r="N431" s="2">
        <f t="shared" si="482"/>
        <v>0</v>
      </c>
      <c r="O431" s="2">
        <f t="shared" si="483"/>
        <v>0</v>
      </c>
      <c r="P431" s="2">
        <f t="shared" si="484"/>
        <v>0</v>
      </c>
    </row>
    <row r="432" spans="1:16" x14ac:dyDescent="0.3">
      <c r="A432" s="83">
        <v>5999076251384</v>
      </c>
      <c r="B432" s="86" t="s">
        <v>5382</v>
      </c>
      <c r="C432" s="86" t="s">
        <v>373</v>
      </c>
      <c r="D432" s="86" t="s">
        <v>913</v>
      </c>
      <c r="E432" s="86" t="s">
        <v>5383</v>
      </c>
      <c r="F432" s="16">
        <v>79</v>
      </c>
      <c r="G432" s="90">
        <f t="shared" ref="G432" si="541">F432*1.2</f>
        <v>94.8</v>
      </c>
      <c r="H432" s="90">
        <f t="shared" ref="H432" si="542">F432*1.15</f>
        <v>90.85</v>
      </c>
      <c r="I432" s="90">
        <f t="shared" ref="I432" si="543">F432*1.12</f>
        <v>88.48</v>
      </c>
      <c r="J432" s="90">
        <f t="shared" ref="J432" si="544">F432*1.1</f>
        <v>86.9</v>
      </c>
      <c r="K432" s="159" t="s">
        <v>3576</v>
      </c>
      <c r="L432" s="109"/>
      <c r="M432" s="2">
        <f t="shared" ref="M432" si="545">G432*L432</f>
        <v>0</v>
      </c>
      <c r="N432" s="2">
        <f t="shared" ref="N432" si="546">H432*L432</f>
        <v>0</v>
      </c>
      <c r="O432" s="2">
        <f t="shared" ref="O432" si="547">I432*L432</f>
        <v>0</v>
      </c>
      <c r="P432" s="2">
        <f t="shared" ref="P432" si="548">J432*L432</f>
        <v>0</v>
      </c>
    </row>
    <row r="433" spans="1:16" x14ac:dyDescent="0.3">
      <c r="A433" s="83">
        <v>5999076251391</v>
      </c>
      <c r="B433" s="86" t="s">
        <v>5384</v>
      </c>
      <c r="C433" s="86" t="s">
        <v>373</v>
      </c>
      <c r="D433" s="86" t="s">
        <v>913</v>
      </c>
      <c r="E433" s="86" t="s">
        <v>5385</v>
      </c>
      <c r="F433" s="16">
        <v>79</v>
      </c>
      <c r="G433" s="90">
        <f t="shared" ref="G433" si="549">F433*1.2</f>
        <v>94.8</v>
      </c>
      <c r="H433" s="90">
        <f t="shared" ref="H433" si="550">F433*1.15</f>
        <v>90.85</v>
      </c>
      <c r="I433" s="90">
        <f t="shared" ref="I433" si="551">F433*1.12</f>
        <v>88.48</v>
      </c>
      <c r="J433" s="90">
        <f t="shared" ref="J433" si="552">F433*1.1</f>
        <v>86.9</v>
      </c>
      <c r="K433" s="159" t="s">
        <v>3576</v>
      </c>
      <c r="L433" s="109"/>
      <c r="M433" s="2">
        <f t="shared" ref="M433" si="553">G433*L433</f>
        <v>0</v>
      </c>
      <c r="N433" s="2">
        <f t="shared" ref="N433" si="554">H433*L433</f>
        <v>0</v>
      </c>
      <c r="O433" s="2">
        <f t="shared" ref="O433" si="555">I433*L433</f>
        <v>0</v>
      </c>
      <c r="P433" s="2">
        <f t="shared" ref="P433" si="556">J433*L433</f>
        <v>0</v>
      </c>
    </row>
    <row r="434" spans="1:16" x14ac:dyDescent="0.3">
      <c r="A434" s="83">
        <v>5999076233847</v>
      </c>
      <c r="B434" s="86" t="s">
        <v>497</v>
      </c>
      <c r="C434" s="86" t="s">
        <v>373</v>
      </c>
      <c r="D434" s="86" t="s">
        <v>922</v>
      </c>
      <c r="E434" s="86" t="s">
        <v>752</v>
      </c>
      <c r="F434" s="16">
        <v>259</v>
      </c>
      <c r="G434" s="90">
        <f t="shared" si="461"/>
        <v>310.8</v>
      </c>
      <c r="H434" s="90">
        <f t="shared" si="462"/>
        <v>297.84999999999997</v>
      </c>
      <c r="I434" s="90">
        <f t="shared" si="463"/>
        <v>290.08000000000004</v>
      </c>
      <c r="J434" s="90">
        <f t="shared" si="464"/>
        <v>284.90000000000003</v>
      </c>
      <c r="K434" s="158" t="s">
        <v>3576</v>
      </c>
      <c r="L434" s="109"/>
      <c r="M434" s="2">
        <f t="shared" si="481"/>
        <v>0</v>
      </c>
      <c r="N434" s="2">
        <f t="shared" si="482"/>
        <v>0</v>
      </c>
      <c r="O434" s="2">
        <f t="shared" si="483"/>
        <v>0</v>
      </c>
      <c r="P434" s="2">
        <f t="shared" si="484"/>
        <v>0</v>
      </c>
    </row>
    <row r="435" spans="1:16" ht="15" hidden="1" customHeight="1" x14ac:dyDescent="0.3">
      <c r="A435" s="83">
        <v>5999076238392</v>
      </c>
      <c r="B435" s="86" t="s">
        <v>498</v>
      </c>
      <c r="C435" s="86" t="s">
        <v>373</v>
      </c>
      <c r="D435" s="86" t="s">
        <v>919</v>
      </c>
      <c r="E435" s="86" t="s">
        <v>753</v>
      </c>
      <c r="F435" s="16">
        <v>659</v>
      </c>
      <c r="G435" s="90">
        <f t="shared" si="461"/>
        <v>790.8</v>
      </c>
      <c r="H435" s="90">
        <f t="shared" si="462"/>
        <v>757.84999999999991</v>
      </c>
      <c r="I435" s="90">
        <f t="shared" si="463"/>
        <v>738.08</v>
      </c>
      <c r="J435" s="90">
        <f t="shared" si="464"/>
        <v>724.90000000000009</v>
      </c>
      <c r="K435" s="145" t="s">
        <v>3575</v>
      </c>
      <c r="L435" s="109"/>
      <c r="M435" s="2">
        <f t="shared" si="481"/>
        <v>0</v>
      </c>
      <c r="N435" s="2">
        <f t="shared" si="482"/>
        <v>0</v>
      </c>
      <c r="O435" s="2">
        <f t="shared" si="483"/>
        <v>0</v>
      </c>
      <c r="P435" s="2">
        <f t="shared" si="484"/>
        <v>0</v>
      </c>
    </row>
    <row r="436" spans="1:16" hidden="1" x14ac:dyDescent="0.3">
      <c r="A436" s="83">
        <v>5999076238415</v>
      </c>
      <c r="B436" s="86" t="s">
        <v>499</v>
      </c>
      <c r="C436" s="86" t="s">
        <v>373</v>
      </c>
      <c r="D436" s="86" t="s">
        <v>919</v>
      </c>
      <c r="E436" s="86" t="s">
        <v>754</v>
      </c>
      <c r="F436" s="16">
        <v>659</v>
      </c>
      <c r="G436" s="90">
        <f t="shared" si="461"/>
        <v>790.8</v>
      </c>
      <c r="H436" s="90">
        <f t="shared" si="462"/>
        <v>757.84999999999991</v>
      </c>
      <c r="I436" s="90">
        <f t="shared" si="463"/>
        <v>738.08</v>
      </c>
      <c r="J436" s="90">
        <f t="shared" si="464"/>
        <v>724.90000000000009</v>
      </c>
      <c r="K436" s="145" t="s">
        <v>3575</v>
      </c>
      <c r="L436" s="109"/>
      <c r="M436" s="2">
        <f t="shared" si="481"/>
        <v>0</v>
      </c>
      <c r="N436" s="2">
        <f t="shared" si="482"/>
        <v>0</v>
      </c>
      <c r="O436" s="2">
        <f t="shared" si="483"/>
        <v>0</v>
      </c>
      <c r="P436" s="2">
        <f t="shared" si="484"/>
        <v>0</v>
      </c>
    </row>
    <row r="437" spans="1:16" hidden="1" x14ac:dyDescent="0.3">
      <c r="A437" s="83">
        <v>5999076238354</v>
      </c>
      <c r="B437" s="86" t="s">
        <v>5220</v>
      </c>
      <c r="C437" s="86" t="s">
        <v>373</v>
      </c>
      <c r="D437" s="86" t="s">
        <v>919</v>
      </c>
      <c r="E437" s="86" t="s">
        <v>5221</v>
      </c>
      <c r="F437" s="16">
        <v>659</v>
      </c>
      <c r="G437" s="90">
        <f t="shared" ref="G437" si="557">F437*1.2</f>
        <v>790.8</v>
      </c>
      <c r="H437" s="90">
        <f t="shared" ref="H437" si="558">F437*1.15</f>
        <v>757.84999999999991</v>
      </c>
      <c r="I437" s="90">
        <f t="shared" ref="I437" si="559">F437*1.12</f>
        <v>738.08</v>
      </c>
      <c r="J437" s="90">
        <f t="shared" ref="J437" si="560">F437*1.1</f>
        <v>724.90000000000009</v>
      </c>
      <c r="K437" s="145" t="s">
        <v>3575</v>
      </c>
      <c r="L437" s="109"/>
      <c r="M437" s="2">
        <f t="shared" ref="M437" si="561">G437*L437</f>
        <v>0</v>
      </c>
      <c r="N437" s="2">
        <f t="shared" ref="N437" si="562">H437*L437</f>
        <v>0</v>
      </c>
      <c r="O437" s="2">
        <f t="shared" ref="O437" si="563">I437*L437</f>
        <v>0</v>
      </c>
      <c r="P437" s="2">
        <f t="shared" ref="P437" si="564">J437*L437</f>
        <v>0</v>
      </c>
    </row>
    <row r="438" spans="1:16" x14ac:dyDescent="0.3">
      <c r="A438" s="83">
        <v>5999076262618</v>
      </c>
      <c r="B438" s="86" t="s">
        <v>8874</v>
      </c>
      <c r="C438" s="86" t="s">
        <v>373</v>
      </c>
      <c r="D438" s="86" t="s">
        <v>919</v>
      </c>
      <c r="E438" s="86" t="s">
        <v>8875</v>
      </c>
      <c r="F438" s="16">
        <v>1159</v>
      </c>
      <c r="G438" s="90">
        <f t="shared" ref="G438" si="565">F438*1.2</f>
        <v>1390.8</v>
      </c>
      <c r="H438" s="90">
        <f t="shared" ref="H438" si="566">F438*1.15</f>
        <v>1332.85</v>
      </c>
      <c r="I438" s="90">
        <f t="shared" ref="I438" si="567">F438*1.12</f>
        <v>1298.0800000000002</v>
      </c>
      <c r="J438" s="90">
        <f t="shared" ref="J438" si="568">F438*1.1</f>
        <v>1274.9000000000001</v>
      </c>
      <c r="K438" s="158" t="s">
        <v>3576</v>
      </c>
      <c r="L438" s="109"/>
      <c r="M438" s="2">
        <f t="shared" ref="M438" si="569">G438*L438</f>
        <v>0</v>
      </c>
      <c r="N438" s="2">
        <f t="shared" ref="N438" si="570">H438*L438</f>
        <v>0</v>
      </c>
      <c r="O438" s="2">
        <f t="shared" ref="O438" si="571">I438*L438</f>
        <v>0</v>
      </c>
      <c r="P438" s="2">
        <f t="shared" ref="P438" si="572">J438*L438</f>
        <v>0</v>
      </c>
    </row>
    <row r="439" spans="1:16" hidden="1" x14ac:dyDescent="0.3">
      <c r="A439" s="83">
        <v>5999076262649</v>
      </c>
      <c r="B439" s="86" t="s">
        <v>8876</v>
      </c>
      <c r="C439" s="86" t="s">
        <v>373</v>
      </c>
      <c r="D439" s="86" t="s">
        <v>919</v>
      </c>
      <c r="E439" s="86" t="s">
        <v>8877</v>
      </c>
      <c r="F439" s="16">
        <v>1159</v>
      </c>
      <c r="G439" s="90">
        <f t="shared" ref="G439" si="573">F439*1.2</f>
        <v>1390.8</v>
      </c>
      <c r="H439" s="90">
        <f t="shared" ref="H439" si="574">F439*1.15</f>
        <v>1332.85</v>
      </c>
      <c r="I439" s="90">
        <f t="shared" ref="I439" si="575">F439*1.12</f>
        <v>1298.0800000000002</v>
      </c>
      <c r="J439" s="90">
        <f t="shared" ref="J439" si="576">F439*1.1</f>
        <v>1274.9000000000001</v>
      </c>
      <c r="K439" s="145" t="s">
        <v>3575</v>
      </c>
      <c r="L439" s="109"/>
      <c r="M439" s="2">
        <f t="shared" ref="M439" si="577">G439*L439</f>
        <v>0</v>
      </c>
      <c r="N439" s="2">
        <f t="shared" ref="N439" si="578">H439*L439</f>
        <v>0</v>
      </c>
      <c r="O439" s="2">
        <f t="shared" ref="O439" si="579">I439*L439</f>
        <v>0</v>
      </c>
      <c r="P439" s="2">
        <f t="shared" ref="P439" si="580">J439*L439</f>
        <v>0</v>
      </c>
    </row>
    <row r="440" spans="1:16" hidden="1" x14ac:dyDescent="0.3">
      <c r="A440" s="83">
        <v>5999076262625</v>
      </c>
      <c r="B440" s="86" t="s">
        <v>8878</v>
      </c>
      <c r="C440" s="86" t="s">
        <v>373</v>
      </c>
      <c r="D440" s="86" t="s">
        <v>919</v>
      </c>
      <c r="E440" s="86" t="s">
        <v>8879</v>
      </c>
      <c r="F440" s="16">
        <v>1159</v>
      </c>
      <c r="G440" s="90">
        <f t="shared" ref="G440" si="581">F440*1.2</f>
        <v>1390.8</v>
      </c>
      <c r="H440" s="90">
        <f t="shared" ref="H440" si="582">F440*1.15</f>
        <v>1332.85</v>
      </c>
      <c r="I440" s="90">
        <f t="shared" ref="I440" si="583">F440*1.12</f>
        <v>1298.0800000000002</v>
      </c>
      <c r="J440" s="90">
        <f t="shared" ref="J440" si="584">F440*1.1</f>
        <v>1274.9000000000001</v>
      </c>
      <c r="K440" s="145" t="s">
        <v>3575</v>
      </c>
      <c r="L440" s="109"/>
      <c r="M440" s="2">
        <f t="shared" ref="M440" si="585">G440*L440</f>
        <v>0</v>
      </c>
      <c r="N440" s="2">
        <f t="shared" ref="N440" si="586">H440*L440</f>
        <v>0</v>
      </c>
      <c r="O440" s="2">
        <f t="shared" ref="O440" si="587">I440*L440</f>
        <v>0</v>
      </c>
      <c r="P440" s="2">
        <f t="shared" ref="P440" si="588">J440*L440</f>
        <v>0</v>
      </c>
    </row>
    <row r="441" spans="1:16" x14ac:dyDescent="0.3">
      <c r="A441" s="83">
        <v>5999076262632</v>
      </c>
      <c r="B441" s="86" t="s">
        <v>8880</v>
      </c>
      <c r="C441" s="86" t="s">
        <v>373</v>
      </c>
      <c r="D441" s="86" t="s">
        <v>919</v>
      </c>
      <c r="E441" s="86" t="s">
        <v>8881</v>
      </c>
      <c r="F441" s="16">
        <v>1159</v>
      </c>
      <c r="G441" s="90">
        <f t="shared" ref="G441" si="589">F441*1.2</f>
        <v>1390.8</v>
      </c>
      <c r="H441" s="90">
        <f t="shared" ref="H441" si="590">F441*1.15</f>
        <v>1332.85</v>
      </c>
      <c r="I441" s="90">
        <f t="shared" ref="I441" si="591">F441*1.12</f>
        <v>1298.0800000000002</v>
      </c>
      <c r="J441" s="90">
        <f t="shared" ref="J441" si="592">F441*1.1</f>
        <v>1274.9000000000001</v>
      </c>
      <c r="K441" s="158" t="s">
        <v>3576</v>
      </c>
      <c r="L441" s="109"/>
      <c r="M441" s="2">
        <f t="shared" ref="M441" si="593">G441*L441</f>
        <v>0</v>
      </c>
      <c r="N441" s="2">
        <f t="shared" ref="N441" si="594">H441*L441</f>
        <v>0</v>
      </c>
      <c r="O441" s="2">
        <f t="shared" ref="O441" si="595">I441*L441</f>
        <v>0</v>
      </c>
      <c r="P441" s="2">
        <f t="shared" ref="P441" si="596">J441*L441</f>
        <v>0</v>
      </c>
    </row>
    <row r="442" spans="1:16" hidden="1" x14ac:dyDescent="0.3">
      <c r="A442" s="83">
        <v>5999076265244</v>
      </c>
      <c r="B442" s="86" t="s">
        <v>9431</v>
      </c>
      <c r="C442" s="86" t="s">
        <v>373</v>
      </c>
      <c r="D442" s="86" t="s">
        <v>919</v>
      </c>
      <c r="E442" s="86" t="s">
        <v>9432</v>
      </c>
      <c r="F442" s="16">
        <v>1159</v>
      </c>
      <c r="G442" s="90">
        <f t="shared" ref="G442" si="597">F442*1.2</f>
        <v>1390.8</v>
      </c>
      <c r="H442" s="90">
        <f t="shared" ref="H442" si="598">F442*1.15</f>
        <v>1332.85</v>
      </c>
      <c r="I442" s="90">
        <f t="shared" ref="I442" si="599">F442*1.12</f>
        <v>1298.0800000000002</v>
      </c>
      <c r="J442" s="90">
        <f t="shared" ref="J442" si="600">F442*1.1</f>
        <v>1274.9000000000001</v>
      </c>
      <c r="K442" s="145" t="s">
        <v>3575</v>
      </c>
      <c r="L442" s="109"/>
      <c r="M442" s="2">
        <f t="shared" ref="M442" si="601">G442*L442</f>
        <v>0</v>
      </c>
      <c r="N442" s="2">
        <f t="shared" ref="N442" si="602">H442*L442</f>
        <v>0</v>
      </c>
      <c r="O442" s="2">
        <f t="shared" ref="O442" si="603">I442*L442</f>
        <v>0</v>
      </c>
      <c r="P442" s="2">
        <f t="shared" ref="P442" si="604">J442*L442</f>
        <v>0</v>
      </c>
    </row>
    <row r="443" spans="1:16" x14ac:dyDescent="0.3">
      <c r="A443" s="83">
        <v>5999076262656</v>
      </c>
      <c r="B443" s="86" t="s">
        <v>8882</v>
      </c>
      <c r="C443" s="86" t="s">
        <v>373</v>
      </c>
      <c r="D443" s="86" t="s">
        <v>919</v>
      </c>
      <c r="E443" s="86" t="s">
        <v>8883</v>
      </c>
      <c r="F443" s="16">
        <v>1159</v>
      </c>
      <c r="G443" s="90">
        <f t="shared" ref="G443" si="605">F443*1.2</f>
        <v>1390.8</v>
      </c>
      <c r="H443" s="90">
        <f t="shared" ref="H443" si="606">F443*1.15</f>
        <v>1332.85</v>
      </c>
      <c r="I443" s="90">
        <f t="shared" ref="I443" si="607">F443*1.12</f>
        <v>1298.0800000000002</v>
      </c>
      <c r="J443" s="90">
        <f t="shared" ref="J443" si="608">F443*1.1</f>
        <v>1274.9000000000001</v>
      </c>
      <c r="K443" s="158" t="s">
        <v>3576</v>
      </c>
      <c r="L443" s="109"/>
      <c r="M443" s="2">
        <f t="shared" ref="M443" si="609">G443*L443</f>
        <v>0</v>
      </c>
      <c r="N443" s="2">
        <f t="shared" ref="N443" si="610">H443*L443</f>
        <v>0</v>
      </c>
      <c r="O443" s="2">
        <f t="shared" ref="O443" si="611">I443*L443</f>
        <v>0</v>
      </c>
      <c r="P443" s="2">
        <f t="shared" ref="P443" si="612">J443*L443</f>
        <v>0</v>
      </c>
    </row>
    <row r="444" spans="1:16" hidden="1" x14ac:dyDescent="0.3">
      <c r="A444" s="83">
        <v>5999076262564</v>
      </c>
      <c r="B444" s="86" t="s">
        <v>8884</v>
      </c>
      <c r="C444" s="86" t="s">
        <v>373</v>
      </c>
      <c r="D444" s="86" t="s">
        <v>919</v>
      </c>
      <c r="E444" s="86" t="s">
        <v>8885</v>
      </c>
      <c r="F444" s="16">
        <v>2192</v>
      </c>
      <c r="G444" s="90">
        <f t="shared" ref="G444" si="613">F444*1.2</f>
        <v>2630.4</v>
      </c>
      <c r="H444" s="90">
        <f t="shared" ref="H444" si="614">F444*1.15</f>
        <v>2520.7999999999997</v>
      </c>
      <c r="I444" s="90">
        <f t="shared" ref="I444" si="615">F444*1.12</f>
        <v>2455.0400000000004</v>
      </c>
      <c r="J444" s="90">
        <f t="shared" ref="J444" si="616">F444*1.1</f>
        <v>2411.2000000000003</v>
      </c>
      <c r="K444" s="145" t="s">
        <v>3575</v>
      </c>
      <c r="L444" s="109"/>
      <c r="M444" s="2">
        <f t="shared" ref="M444" si="617">G444*L444</f>
        <v>0</v>
      </c>
      <c r="N444" s="2">
        <f t="shared" ref="N444" si="618">H444*L444</f>
        <v>0</v>
      </c>
      <c r="O444" s="2">
        <f t="shared" ref="O444" si="619">I444*L444</f>
        <v>0</v>
      </c>
      <c r="P444" s="2">
        <f t="shared" ref="P444" si="620">J444*L444</f>
        <v>0</v>
      </c>
    </row>
    <row r="445" spans="1:16" x14ac:dyDescent="0.3">
      <c r="A445" s="83">
        <v>5999076262595</v>
      </c>
      <c r="B445" s="86" t="s">
        <v>8886</v>
      </c>
      <c r="C445" s="86" t="s">
        <v>373</v>
      </c>
      <c r="D445" s="86" t="s">
        <v>919</v>
      </c>
      <c r="E445" s="86" t="s">
        <v>8887</v>
      </c>
      <c r="F445" s="16">
        <v>2192</v>
      </c>
      <c r="G445" s="90">
        <f t="shared" ref="G445" si="621">F445*1.2</f>
        <v>2630.4</v>
      </c>
      <c r="H445" s="90">
        <f t="shared" ref="H445" si="622">F445*1.15</f>
        <v>2520.7999999999997</v>
      </c>
      <c r="I445" s="90">
        <f t="shared" ref="I445" si="623">F445*1.12</f>
        <v>2455.0400000000004</v>
      </c>
      <c r="J445" s="90">
        <f t="shared" ref="J445" si="624">F445*1.1</f>
        <v>2411.2000000000003</v>
      </c>
      <c r="K445" s="158" t="s">
        <v>3576</v>
      </c>
      <c r="L445" s="109"/>
      <c r="M445" s="2">
        <f t="shared" ref="M445" si="625">G445*L445</f>
        <v>0</v>
      </c>
      <c r="N445" s="2">
        <f t="shared" ref="N445" si="626">H445*L445</f>
        <v>0</v>
      </c>
      <c r="O445" s="2">
        <f t="shared" ref="O445" si="627">I445*L445</f>
        <v>0</v>
      </c>
      <c r="P445" s="2">
        <f t="shared" ref="P445" si="628">J445*L445</f>
        <v>0</v>
      </c>
    </row>
    <row r="446" spans="1:16" hidden="1" x14ac:dyDescent="0.3">
      <c r="A446" s="83">
        <v>5999076262571</v>
      </c>
      <c r="B446" s="86" t="s">
        <v>8888</v>
      </c>
      <c r="C446" s="86" t="s">
        <v>373</v>
      </c>
      <c r="D446" s="86" t="s">
        <v>919</v>
      </c>
      <c r="E446" s="86" t="s">
        <v>8889</v>
      </c>
      <c r="F446" s="16">
        <v>2192</v>
      </c>
      <c r="G446" s="90">
        <f t="shared" ref="G446" si="629">F446*1.2</f>
        <v>2630.4</v>
      </c>
      <c r="H446" s="90">
        <f t="shared" ref="H446" si="630">F446*1.15</f>
        <v>2520.7999999999997</v>
      </c>
      <c r="I446" s="90">
        <f t="shared" ref="I446" si="631">F446*1.12</f>
        <v>2455.0400000000004</v>
      </c>
      <c r="J446" s="90">
        <f t="shared" ref="J446" si="632">F446*1.1</f>
        <v>2411.2000000000003</v>
      </c>
      <c r="K446" s="145" t="s">
        <v>3575</v>
      </c>
      <c r="L446" s="109"/>
      <c r="M446" s="2">
        <f t="shared" ref="M446" si="633">G446*L446</f>
        <v>0</v>
      </c>
      <c r="N446" s="2">
        <f t="shared" ref="N446" si="634">H446*L446</f>
        <v>0</v>
      </c>
      <c r="O446" s="2">
        <f t="shared" ref="O446" si="635">I446*L446</f>
        <v>0</v>
      </c>
      <c r="P446" s="2">
        <f t="shared" ref="P446" si="636">J446*L446</f>
        <v>0</v>
      </c>
    </row>
    <row r="447" spans="1:16" hidden="1" x14ac:dyDescent="0.3">
      <c r="A447" s="83">
        <v>5999076265237</v>
      </c>
      <c r="B447" s="86" t="s">
        <v>9433</v>
      </c>
      <c r="C447" s="86" t="s">
        <v>373</v>
      </c>
      <c r="D447" s="86" t="s">
        <v>919</v>
      </c>
      <c r="E447" s="86" t="s">
        <v>9434</v>
      </c>
      <c r="F447" s="16">
        <v>2192</v>
      </c>
      <c r="G447" s="90">
        <f t="shared" ref="G447" si="637">F447*1.2</f>
        <v>2630.4</v>
      </c>
      <c r="H447" s="90">
        <f t="shared" ref="H447" si="638">F447*1.15</f>
        <v>2520.7999999999997</v>
      </c>
      <c r="I447" s="90">
        <f t="shared" ref="I447" si="639">F447*1.12</f>
        <v>2455.0400000000004</v>
      </c>
      <c r="J447" s="90">
        <f t="shared" ref="J447" si="640">F447*1.1</f>
        <v>2411.2000000000003</v>
      </c>
      <c r="K447" s="145" t="s">
        <v>3575</v>
      </c>
      <c r="L447" s="109"/>
      <c r="M447" s="2">
        <f t="shared" ref="M447" si="641">G447*L447</f>
        <v>0</v>
      </c>
      <c r="N447" s="2">
        <f t="shared" ref="N447" si="642">H447*L447</f>
        <v>0</v>
      </c>
      <c r="O447" s="2">
        <f t="shared" ref="O447" si="643">I447*L447</f>
        <v>0</v>
      </c>
      <c r="P447" s="2">
        <f t="shared" ref="P447" si="644">J447*L447</f>
        <v>0</v>
      </c>
    </row>
    <row r="448" spans="1:16" x14ac:dyDescent="0.3">
      <c r="A448" s="83">
        <v>5999076262588</v>
      </c>
      <c r="B448" s="86" t="s">
        <v>8890</v>
      </c>
      <c r="C448" s="86" t="s">
        <v>373</v>
      </c>
      <c r="D448" s="86" t="s">
        <v>919</v>
      </c>
      <c r="E448" s="86" t="s">
        <v>8891</v>
      </c>
      <c r="F448" s="16">
        <v>2192</v>
      </c>
      <c r="G448" s="90">
        <f t="shared" ref="G448" si="645">F448*1.2</f>
        <v>2630.4</v>
      </c>
      <c r="H448" s="90">
        <f t="shared" ref="H448" si="646">F448*1.15</f>
        <v>2520.7999999999997</v>
      </c>
      <c r="I448" s="90">
        <f t="shared" ref="I448" si="647">F448*1.12</f>
        <v>2455.0400000000004</v>
      </c>
      <c r="J448" s="90">
        <f t="shared" ref="J448" si="648">F448*1.1</f>
        <v>2411.2000000000003</v>
      </c>
      <c r="K448" s="158" t="s">
        <v>3576</v>
      </c>
      <c r="L448" s="109"/>
      <c r="M448" s="2">
        <f t="shared" ref="M448" si="649">G448*L448</f>
        <v>0</v>
      </c>
      <c r="N448" s="2">
        <f t="shared" ref="N448" si="650">H448*L448</f>
        <v>0</v>
      </c>
      <c r="O448" s="2">
        <f t="shared" ref="O448" si="651">I448*L448</f>
        <v>0</v>
      </c>
      <c r="P448" s="2">
        <f t="shared" ref="P448" si="652">J448*L448</f>
        <v>0</v>
      </c>
    </row>
    <row r="449" spans="1:16" x14ac:dyDescent="0.3">
      <c r="A449" s="83">
        <v>5999076262601</v>
      </c>
      <c r="B449" s="86" t="s">
        <v>8892</v>
      </c>
      <c r="C449" s="86" t="s">
        <v>373</v>
      </c>
      <c r="D449" s="86" t="s">
        <v>919</v>
      </c>
      <c r="E449" s="86" t="s">
        <v>8893</v>
      </c>
      <c r="F449" s="16">
        <v>2192</v>
      </c>
      <c r="G449" s="90">
        <f t="shared" ref="G449" si="653">F449*1.2</f>
        <v>2630.4</v>
      </c>
      <c r="H449" s="90">
        <f t="shared" ref="H449" si="654">F449*1.15</f>
        <v>2520.7999999999997</v>
      </c>
      <c r="I449" s="90">
        <f t="shared" ref="I449" si="655">F449*1.12</f>
        <v>2455.0400000000004</v>
      </c>
      <c r="J449" s="90">
        <f t="shared" ref="J449" si="656">F449*1.1</f>
        <v>2411.2000000000003</v>
      </c>
      <c r="K449" s="158" t="s">
        <v>3576</v>
      </c>
      <c r="L449" s="109"/>
      <c r="M449" s="2">
        <f t="shared" ref="M449" si="657">G449*L449</f>
        <v>0</v>
      </c>
      <c r="N449" s="2">
        <f t="shared" ref="N449" si="658">H449*L449</f>
        <v>0</v>
      </c>
      <c r="O449" s="2">
        <f t="shared" ref="O449" si="659">I449*L449</f>
        <v>0</v>
      </c>
      <c r="P449" s="2">
        <f t="shared" ref="P449" si="660">J449*L449</f>
        <v>0</v>
      </c>
    </row>
    <row r="450" spans="1:16" hidden="1" x14ac:dyDescent="0.3">
      <c r="A450" s="83">
        <v>5999076224616</v>
      </c>
      <c r="B450" s="86" t="s">
        <v>500</v>
      </c>
      <c r="C450" s="86" t="s">
        <v>373</v>
      </c>
      <c r="D450" s="86" t="s">
        <v>911</v>
      </c>
      <c r="E450" s="86" t="s">
        <v>755</v>
      </c>
      <c r="F450" s="16">
        <v>827</v>
      </c>
      <c r="G450" s="90">
        <f t="shared" si="461"/>
        <v>992.4</v>
      </c>
      <c r="H450" s="90">
        <f t="shared" si="462"/>
        <v>951.05</v>
      </c>
      <c r="I450" s="90">
        <f t="shared" si="463"/>
        <v>926.24000000000012</v>
      </c>
      <c r="J450" s="90">
        <f t="shared" si="464"/>
        <v>909.7</v>
      </c>
      <c r="K450" s="146" t="s">
        <v>3575</v>
      </c>
      <c r="L450" s="109"/>
      <c r="M450" s="2">
        <f t="shared" si="481"/>
        <v>0</v>
      </c>
      <c r="N450" s="2">
        <f t="shared" si="482"/>
        <v>0</v>
      </c>
      <c r="O450" s="2">
        <f t="shared" si="483"/>
        <v>0</v>
      </c>
      <c r="P450" s="2">
        <f t="shared" si="484"/>
        <v>0</v>
      </c>
    </row>
    <row r="451" spans="1:16" hidden="1" x14ac:dyDescent="0.3">
      <c r="A451" s="83">
        <v>5999076224586</v>
      </c>
      <c r="B451" s="86" t="s">
        <v>501</v>
      </c>
      <c r="C451" s="86" t="s">
        <v>373</v>
      </c>
      <c r="D451" s="86" t="s">
        <v>911</v>
      </c>
      <c r="E451" s="86" t="s">
        <v>756</v>
      </c>
      <c r="F451" s="16">
        <v>827</v>
      </c>
      <c r="G451" s="90">
        <f t="shared" si="461"/>
        <v>992.4</v>
      </c>
      <c r="H451" s="90">
        <f t="shared" si="462"/>
        <v>951.05</v>
      </c>
      <c r="I451" s="90">
        <f t="shared" si="463"/>
        <v>926.24000000000012</v>
      </c>
      <c r="J451" s="90">
        <f t="shared" si="464"/>
        <v>909.7</v>
      </c>
      <c r="K451" s="145" t="s">
        <v>3575</v>
      </c>
      <c r="L451" s="109"/>
      <c r="M451" s="2">
        <f t="shared" si="481"/>
        <v>0</v>
      </c>
      <c r="N451" s="2">
        <f t="shared" si="482"/>
        <v>0</v>
      </c>
      <c r="O451" s="2">
        <f t="shared" si="483"/>
        <v>0</v>
      </c>
      <c r="P451" s="2">
        <f t="shared" si="484"/>
        <v>0</v>
      </c>
    </row>
    <row r="452" spans="1:16" hidden="1" x14ac:dyDescent="0.3">
      <c r="A452" s="83">
        <v>5999076232741</v>
      </c>
      <c r="B452" s="86" t="s">
        <v>502</v>
      </c>
      <c r="C452" s="86" t="s">
        <v>373</v>
      </c>
      <c r="D452" s="86" t="s">
        <v>911</v>
      </c>
      <c r="E452" s="86" t="s">
        <v>757</v>
      </c>
      <c r="F452" s="16">
        <v>827</v>
      </c>
      <c r="G452" s="90">
        <f t="shared" si="461"/>
        <v>992.4</v>
      </c>
      <c r="H452" s="90">
        <f t="shared" si="462"/>
        <v>951.05</v>
      </c>
      <c r="I452" s="90">
        <f t="shared" si="463"/>
        <v>926.24000000000012</v>
      </c>
      <c r="J452" s="90">
        <f t="shared" si="464"/>
        <v>909.7</v>
      </c>
      <c r="K452" s="145" t="s">
        <v>3575</v>
      </c>
      <c r="L452" s="109"/>
      <c r="M452" s="2">
        <f t="shared" si="481"/>
        <v>0</v>
      </c>
      <c r="N452" s="2">
        <f t="shared" si="482"/>
        <v>0</v>
      </c>
      <c r="O452" s="2">
        <f t="shared" si="483"/>
        <v>0</v>
      </c>
      <c r="P452" s="2">
        <f t="shared" si="484"/>
        <v>0</v>
      </c>
    </row>
    <row r="453" spans="1:16" hidden="1" x14ac:dyDescent="0.3">
      <c r="A453" s="83">
        <v>5999076232758</v>
      </c>
      <c r="B453" s="86" t="s">
        <v>5718</v>
      </c>
      <c r="C453" s="86" t="s">
        <v>373</v>
      </c>
      <c r="D453" s="86" t="s">
        <v>911</v>
      </c>
      <c r="E453" s="86" t="s">
        <v>5719</v>
      </c>
      <c r="F453" s="16">
        <v>70</v>
      </c>
      <c r="G453" s="90">
        <f t="shared" ref="G453" si="661">F453*1.2</f>
        <v>84</v>
      </c>
      <c r="H453" s="90">
        <f t="shared" ref="H453" si="662">F453*1.15</f>
        <v>80.5</v>
      </c>
      <c r="I453" s="90">
        <f t="shared" ref="I453" si="663">F453*1.12</f>
        <v>78.400000000000006</v>
      </c>
      <c r="J453" s="90">
        <f t="shared" ref="J453" si="664">F453*1.1</f>
        <v>77</v>
      </c>
      <c r="K453" s="145" t="s">
        <v>3575</v>
      </c>
      <c r="L453" s="109"/>
      <c r="M453" s="2">
        <f t="shared" ref="M453" si="665">G453*L453</f>
        <v>0</v>
      </c>
      <c r="N453" s="2">
        <f t="shared" ref="N453" si="666">H453*L453</f>
        <v>0</v>
      </c>
      <c r="O453" s="2">
        <f t="shared" ref="O453" si="667">I453*L453</f>
        <v>0</v>
      </c>
      <c r="P453" s="2">
        <f t="shared" ref="P453" si="668">J453*L453</f>
        <v>0</v>
      </c>
    </row>
    <row r="454" spans="1:16" x14ac:dyDescent="0.3">
      <c r="A454" s="83">
        <v>5999076219490</v>
      </c>
      <c r="B454" s="86" t="s">
        <v>5720</v>
      </c>
      <c r="C454" s="86" t="s">
        <v>373</v>
      </c>
      <c r="D454" s="86" t="s">
        <v>911</v>
      </c>
      <c r="E454" s="86" t="s">
        <v>5721</v>
      </c>
      <c r="F454" s="16">
        <v>70</v>
      </c>
      <c r="G454" s="90">
        <f t="shared" ref="G454" si="669">F454*1.2</f>
        <v>84</v>
      </c>
      <c r="H454" s="90">
        <f t="shared" ref="H454" si="670">F454*1.15</f>
        <v>80.5</v>
      </c>
      <c r="I454" s="90">
        <f t="shared" ref="I454" si="671">F454*1.12</f>
        <v>78.400000000000006</v>
      </c>
      <c r="J454" s="90">
        <f t="shared" ref="J454" si="672">F454*1.1</f>
        <v>77</v>
      </c>
      <c r="K454" s="158" t="s">
        <v>3576</v>
      </c>
      <c r="L454" s="109"/>
      <c r="M454" s="2">
        <f t="shared" ref="M454" si="673">G454*L454</f>
        <v>0</v>
      </c>
      <c r="N454" s="2">
        <f t="shared" ref="N454" si="674">H454*L454</f>
        <v>0</v>
      </c>
      <c r="O454" s="2">
        <f t="shared" ref="O454" si="675">I454*L454</f>
        <v>0</v>
      </c>
      <c r="P454" s="2">
        <f t="shared" ref="P454" si="676">J454*L454</f>
        <v>0</v>
      </c>
    </row>
    <row r="455" spans="1:16" x14ac:dyDescent="0.3">
      <c r="A455" s="83">
        <v>5999076219483</v>
      </c>
      <c r="B455" s="86" t="s">
        <v>5722</v>
      </c>
      <c r="C455" s="86" t="s">
        <v>373</v>
      </c>
      <c r="D455" s="86" t="s">
        <v>911</v>
      </c>
      <c r="E455" s="86" t="s">
        <v>5723</v>
      </c>
      <c r="F455" s="16">
        <v>70</v>
      </c>
      <c r="G455" s="90">
        <f t="shared" ref="G455" si="677">F455*1.2</f>
        <v>84</v>
      </c>
      <c r="H455" s="90">
        <f t="shared" ref="H455" si="678">F455*1.15</f>
        <v>80.5</v>
      </c>
      <c r="I455" s="90">
        <f t="shared" ref="I455" si="679">F455*1.12</f>
        <v>78.400000000000006</v>
      </c>
      <c r="J455" s="90">
        <f t="shared" ref="J455" si="680">F455*1.1</f>
        <v>77</v>
      </c>
      <c r="K455" s="158" t="s">
        <v>3576</v>
      </c>
      <c r="L455" s="109"/>
      <c r="M455" s="2">
        <f t="shared" ref="M455" si="681">G455*L455</f>
        <v>0</v>
      </c>
      <c r="N455" s="2">
        <f t="shared" ref="N455" si="682">H455*L455</f>
        <v>0</v>
      </c>
      <c r="O455" s="2">
        <f t="shared" ref="O455" si="683">I455*L455</f>
        <v>0</v>
      </c>
      <c r="P455" s="2">
        <f t="shared" ref="P455" si="684">J455*L455</f>
        <v>0</v>
      </c>
    </row>
    <row r="456" spans="1:16" hidden="1" x14ac:dyDescent="0.3">
      <c r="A456" s="83">
        <v>5999076248308</v>
      </c>
      <c r="B456" s="86" t="s">
        <v>503</v>
      </c>
      <c r="C456" s="86" t="s">
        <v>373</v>
      </c>
      <c r="D456" s="86" t="s">
        <v>925</v>
      </c>
      <c r="E456" s="86" t="s">
        <v>758</v>
      </c>
      <c r="F456" s="16">
        <v>66</v>
      </c>
      <c r="G456" s="90">
        <f t="shared" si="461"/>
        <v>79.2</v>
      </c>
      <c r="H456" s="90">
        <f t="shared" si="462"/>
        <v>75.899999999999991</v>
      </c>
      <c r="I456" s="90">
        <f t="shared" si="463"/>
        <v>73.92</v>
      </c>
      <c r="J456" s="90">
        <f t="shared" si="464"/>
        <v>72.600000000000009</v>
      </c>
      <c r="K456" s="145" t="s">
        <v>3575</v>
      </c>
      <c r="L456" s="109"/>
      <c r="M456" s="2">
        <f t="shared" si="481"/>
        <v>0</v>
      </c>
      <c r="N456" s="2">
        <f t="shared" si="482"/>
        <v>0</v>
      </c>
      <c r="O456" s="2">
        <f t="shared" si="483"/>
        <v>0</v>
      </c>
      <c r="P456" s="2">
        <f t="shared" si="484"/>
        <v>0</v>
      </c>
    </row>
    <row r="457" spans="1:16" hidden="1" x14ac:dyDescent="0.3">
      <c r="A457" s="83">
        <v>5999076228973</v>
      </c>
      <c r="B457" s="86" t="s">
        <v>504</v>
      </c>
      <c r="C457" s="86" t="s">
        <v>373</v>
      </c>
      <c r="D457" s="86" t="s">
        <v>925</v>
      </c>
      <c r="E457" s="86" t="s">
        <v>759</v>
      </c>
      <c r="F457" s="16">
        <v>66</v>
      </c>
      <c r="G457" s="90">
        <f t="shared" si="461"/>
        <v>79.2</v>
      </c>
      <c r="H457" s="90">
        <f t="shared" si="462"/>
        <v>75.899999999999991</v>
      </c>
      <c r="I457" s="90">
        <f t="shared" si="463"/>
        <v>73.92</v>
      </c>
      <c r="J457" s="90">
        <f t="shared" si="464"/>
        <v>72.600000000000009</v>
      </c>
      <c r="K457" s="145" t="s">
        <v>3575</v>
      </c>
      <c r="L457" s="109"/>
      <c r="M457" s="2">
        <f t="shared" si="481"/>
        <v>0</v>
      </c>
      <c r="N457" s="2">
        <f t="shared" si="482"/>
        <v>0</v>
      </c>
      <c r="O457" s="2">
        <f t="shared" si="483"/>
        <v>0</v>
      </c>
      <c r="P457" s="2">
        <f t="shared" si="484"/>
        <v>0</v>
      </c>
    </row>
    <row r="458" spans="1:16" ht="15" customHeight="1" x14ac:dyDescent="0.3">
      <c r="A458" s="83">
        <v>5999076251001</v>
      </c>
      <c r="B458" s="86" t="s">
        <v>505</v>
      </c>
      <c r="C458" s="86" t="s">
        <v>373</v>
      </c>
      <c r="D458" s="86" t="s">
        <v>888</v>
      </c>
      <c r="E458" s="86" t="s">
        <v>6079</v>
      </c>
      <c r="F458" s="16">
        <v>67</v>
      </c>
      <c r="G458" s="90">
        <f t="shared" si="461"/>
        <v>80.399999999999991</v>
      </c>
      <c r="H458" s="90">
        <f t="shared" si="462"/>
        <v>77.05</v>
      </c>
      <c r="I458" s="90">
        <f t="shared" si="463"/>
        <v>75.040000000000006</v>
      </c>
      <c r="J458" s="90">
        <f t="shared" si="464"/>
        <v>73.7</v>
      </c>
      <c r="K458" s="159" t="s">
        <v>3576</v>
      </c>
      <c r="L458" s="109"/>
      <c r="M458" s="2">
        <f t="shared" si="481"/>
        <v>0</v>
      </c>
      <c r="N458" s="2">
        <f t="shared" si="482"/>
        <v>0</v>
      </c>
      <c r="O458" s="2">
        <f t="shared" si="483"/>
        <v>0</v>
      </c>
      <c r="P458" s="2">
        <f t="shared" si="484"/>
        <v>0</v>
      </c>
    </row>
    <row r="459" spans="1:16" x14ac:dyDescent="0.3">
      <c r="A459" s="83">
        <v>5999076205233</v>
      </c>
      <c r="B459" s="86" t="s">
        <v>4652</v>
      </c>
      <c r="C459" s="86" t="s">
        <v>373</v>
      </c>
      <c r="D459" s="86" t="s">
        <v>888</v>
      </c>
      <c r="E459" s="86" t="s">
        <v>6150</v>
      </c>
      <c r="F459" s="16">
        <v>67</v>
      </c>
      <c r="G459" s="90">
        <f t="shared" si="461"/>
        <v>80.399999999999991</v>
      </c>
      <c r="H459" s="90">
        <f t="shared" si="462"/>
        <v>77.05</v>
      </c>
      <c r="I459" s="90">
        <f t="shared" si="463"/>
        <v>75.040000000000006</v>
      </c>
      <c r="J459" s="90">
        <f t="shared" si="464"/>
        <v>73.7</v>
      </c>
      <c r="K459" s="159" t="s">
        <v>3576</v>
      </c>
      <c r="L459" s="109"/>
      <c r="M459" s="2">
        <f t="shared" si="481"/>
        <v>0</v>
      </c>
      <c r="N459" s="2">
        <f t="shared" si="482"/>
        <v>0</v>
      </c>
      <c r="O459" s="2">
        <f t="shared" si="483"/>
        <v>0</v>
      </c>
      <c r="P459" s="2">
        <f t="shared" si="484"/>
        <v>0</v>
      </c>
    </row>
    <row r="460" spans="1:16" x14ac:dyDescent="0.3">
      <c r="A460" s="83">
        <v>5999076205240</v>
      </c>
      <c r="B460" s="86" t="s">
        <v>4653</v>
      </c>
      <c r="C460" s="86" t="s">
        <v>373</v>
      </c>
      <c r="D460" s="86" t="s">
        <v>888</v>
      </c>
      <c r="E460" s="86" t="s">
        <v>6151</v>
      </c>
      <c r="F460" s="16">
        <v>67</v>
      </c>
      <c r="G460" s="90">
        <f t="shared" si="461"/>
        <v>80.399999999999991</v>
      </c>
      <c r="H460" s="90">
        <f t="shared" si="462"/>
        <v>77.05</v>
      </c>
      <c r="I460" s="90">
        <f t="shared" si="463"/>
        <v>75.040000000000006</v>
      </c>
      <c r="J460" s="90">
        <f t="shared" si="464"/>
        <v>73.7</v>
      </c>
      <c r="K460" s="159" t="s">
        <v>3576</v>
      </c>
      <c r="L460" s="109"/>
      <c r="M460" s="2">
        <f t="shared" si="481"/>
        <v>0</v>
      </c>
      <c r="N460" s="2">
        <f t="shared" si="482"/>
        <v>0</v>
      </c>
      <c r="O460" s="2">
        <f t="shared" si="483"/>
        <v>0</v>
      </c>
      <c r="P460" s="2">
        <f t="shared" si="484"/>
        <v>0</v>
      </c>
    </row>
    <row r="461" spans="1:16" x14ac:dyDescent="0.3">
      <c r="A461" s="83">
        <v>5999076233120</v>
      </c>
      <c r="B461" s="86" t="s">
        <v>506</v>
      </c>
      <c r="C461" s="86" t="s">
        <v>373</v>
      </c>
      <c r="D461" s="86" t="s">
        <v>910</v>
      </c>
      <c r="E461" s="86" t="s">
        <v>760</v>
      </c>
      <c r="F461" s="16">
        <v>241</v>
      </c>
      <c r="G461" s="90">
        <f t="shared" si="461"/>
        <v>289.2</v>
      </c>
      <c r="H461" s="90">
        <f t="shared" si="462"/>
        <v>277.14999999999998</v>
      </c>
      <c r="I461" s="90">
        <f t="shared" si="463"/>
        <v>269.92</v>
      </c>
      <c r="J461" s="90">
        <f t="shared" si="464"/>
        <v>265.10000000000002</v>
      </c>
      <c r="K461" s="159" t="s">
        <v>3576</v>
      </c>
      <c r="L461" s="109"/>
      <c r="M461" s="2">
        <f t="shared" si="481"/>
        <v>0</v>
      </c>
      <c r="N461" s="2">
        <f t="shared" si="482"/>
        <v>0</v>
      </c>
      <c r="O461" s="2">
        <f t="shared" si="483"/>
        <v>0</v>
      </c>
      <c r="P461" s="2">
        <f t="shared" si="484"/>
        <v>0</v>
      </c>
    </row>
    <row r="462" spans="1:16" x14ac:dyDescent="0.3">
      <c r="A462" s="83">
        <v>5999076233175</v>
      </c>
      <c r="B462" s="86" t="s">
        <v>5212</v>
      </c>
      <c r="C462" s="86" t="s">
        <v>373</v>
      </c>
      <c r="D462" s="86" t="s">
        <v>910</v>
      </c>
      <c r="E462" s="86" t="s">
        <v>5213</v>
      </c>
      <c r="F462" s="16">
        <v>241</v>
      </c>
      <c r="G462" s="90">
        <f t="shared" ref="G462" si="685">F462*1.2</f>
        <v>289.2</v>
      </c>
      <c r="H462" s="90">
        <f t="shared" ref="H462" si="686">F462*1.15</f>
        <v>277.14999999999998</v>
      </c>
      <c r="I462" s="90">
        <f t="shared" ref="I462" si="687">F462*1.12</f>
        <v>269.92</v>
      </c>
      <c r="J462" s="90">
        <f t="shared" ref="J462" si="688">F462*1.1</f>
        <v>265.10000000000002</v>
      </c>
      <c r="K462" s="159" t="s">
        <v>3576</v>
      </c>
      <c r="L462" s="109"/>
      <c r="M462" s="2">
        <f t="shared" ref="M462" si="689">G462*L462</f>
        <v>0</v>
      </c>
      <c r="N462" s="2">
        <f t="shared" ref="N462" si="690">H462*L462</f>
        <v>0</v>
      </c>
      <c r="O462" s="2">
        <f t="shared" ref="O462" si="691">I462*L462</f>
        <v>0</v>
      </c>
      <c r="P462" s="2">
        <f t="shared" ref="P462" si="692">J462*L462</f>
        <v>0</v>
      </c>
    </row>
    <row r="463" spans="1:16" hidden="1" x14ac:dyDescent="0.3">
      <c r="A463" s="83">
        <v>5999076233182</v>
      </c>
      <c r="B463" s="86" t="s">
        <v>5214</v>
      </c>
      <c r="C463" s="86" t="s">
        <v>373</v>
      </c>
      <c r="D463" s="86" t="s">
        <v>910</v>
      </c>
      <c r="E463" s="86" t="s">
        <v>5215</v>
      </c>
      <c r="F463" s="16">
        <v>241</v>
      </c>
      <c r="G463" s="90">
        <f t="shared" ref="G463" si="693">F463*1.2</f>
        <v>289.2</v>
      </c>
      <c r="H463" s="90">
        <f t="shared" ref="H463" si="694">F463*1.15</f>
        <v>277.14999999999998</v>
      </c>
      <c r="I463" s="90">
        <f t="shared" ref="I463" si="695">F463*1.12</f>
        <v>269.92</v>
      </c>
      <c r="J463" s="90">
        <f t="shared" ref="J463" si="696">F463*1.1</f>
        <v>265.10000000000002</v>
      </c>
      <c r="K463" s="146" t="s">
        <v>3575</v>
      </c>
      <c r="L463" s="109"/>
      <c r="M463" s="2">
        <f t="shared" ref="M463" si="697">G463*L463</f>
        <v>0</v>
      </c>
      <c r="N463" s="2">
        <f t="shared" ref="N463" si="698">H463*L463</f>
        <v>0</v>
      </c>
      <c r="O463" s="2">
        <f t="shared" ref="O463" si="699">I463*L463</f>
        <v>0</v>
      </c>
      <c r="P463" s="2">
        <f t="shared" ref="P463" si="700">J463*L463</f>
        <v>0</v>
      </c>
    </row>
    <row r="464" spans="1:16" x14ac:dyDescent="0.3">
      <c r="A464" s="83">
        <v>5999076233144</v>
      </c>
      <c r="B464" s="86" t="s">
        <v>5322</v>
      </c>
      <c r="C464" s="86" t="s">
        <v>373</v>
      </c>
      <c r="D464" s="86" t="s">
        <v>910</v>
      </c>
      <c r="E464" s="86" t="s">
        <v>5323</v>
      </c>
      <c r="F464" s="16">
        <v>241</v>
      </c>
      <c r="G464" s="90">
        <f t="shared" ref="G464" si="701">F464*1.2</f>
        <v>289.2</v>
      </c>
      <c r="H464" s="90">
        <f t="shared" ref="H464" si="702">F464*1.15</f>
        <v>277.14999999999998</v>
      </c>
      <c r="I464" s="90">
        <f t="shared" ref="I464" si="703">F464*1.12</f>
        <v>269.92</v>
      </c>
      <c r="J464" s="90">
        <f t="shared" ref="J464" si="704">F464*1.1</f>
        <v>265.10000000000002</v>
      </c>
      <c r="K464" s="159" t="s">
        <v>3576</v>
      </c>
      <c r="L464" s="109"/>
      <c r="M464" s="2">
        <f t="shared" ref="M464" si="705">G464*L464</f>
        <v>0</v>
      </c>
      <c r="N464" s="2">
        <f t="shared" ref="N464" si="706">H464*L464</f>
        <v>0</v>
      </c>
      <c r="O464" s="2">
        <f t="shared" ref="O464" si="707">I464*L464</f>
        <v>0</v>
      </c>
      <c r="P464" s="2">
        <f t="shared" ref="P464" si="708">J464*L464</f>
        <v>0</v>
      </c>
    </row>
    <row r="465" spans="1:16" x14ac:dyDescent="0.3">
      <c r="A465" s="83">
        <v>5999076233151</v>
      </c>
      <c r="B465" s="86" t="s">
        <v>5324</v>
      </c>
      <c r="C465" s="86" t="s">
        <v>373</v>
      </c>
      <c r="D465" s="86" t="s">
        <v>910</v>
      </c>
      <c r="E465" s="86" t="s">
        <v>5325</v>
      </c>
      <c r="F465" s="16">
        <v>241</v>
      </c>
      <c r="G465" s="90">
        <f t="shared" ref="G465" si="709">F465*1.2</f>
        <v>289.2</v>
      </c>
      <c r="H465" s="90">
        <f t="shared" ref="H465" si="710">F465*1.15</f>
        <v>277.14999999999998</v>
      </c>
      <c r="I465" s="90">
        <f t="shared" ref="I465" si="711">F465*1.12</f>
        <v>269.92</v>
      </c>
      <c r="J465" s="90">
        <f t="shared" ref="J465" si="712">F465*1.1</f>
        <v>265.10000000000002</v>
      </c>
      <c r="K465" s="159" t="s">
        <v>3576</v>
      </c>
      <c r="L465" s="109"/>
      <c r="M465" s="2">
        <f t="shared" ref="M465" si="713">G465*L465</f>
        <v>0</v>
      </c>
      <c r="N465" s="2">
        <f t="shared" ref="N465" si="714">H465*L465</f>
        <v>0</v>
      </c>
      <c r="O465" s="2">
        <f t="shared" ref="O465" si="715">I465*L465</f>
        <v>0</v>
      </c>
      <c r="P465" s="2">
        <f t="shared" ref="P465" si="716">J465*L465</f>
        <v>0</v>
      </c>
    </row>
    <row r="466" spans="1:16" x14ac:dyDescent="0.3">
      <c r="A466" s="83">
        <v>5999076233168</v>
      </c>
      <c r="B466" s="86" t="s">
        <v>5326</v>
      </c>
      <c r="C466" s="86" t="s">
        <v>373</v>
      </c>
      <c r="D466" s="86" t="s">
        <v>910</v>
      </c>
      <c r="E466" s="86" t="s">
        <v>5327</v>
      </c>
      <c r="F466" s="16">
        <v>241</v>
      </c>
      <c r="G466" s="90">
        <f t="shared" ref="G466" si="717">F466*1.2</f>
        <v>289.2</v>
      </c>
      <c r="H466" s="90">
        <f t="shared" ref="H466" si="718">F466*1.15</f>
        <v>277.14999999999998</v>
      </c>
      <c r="I466" s="90">
        <f t="shared" ref="I466" si="719">F466*1.12</f>
        <v>269.92</v>
      </c>
      <c r="J466" s="90">
        <f t="shared" ref="J466" si="720">F466*1.1</f>
        <v>265.10000000000002</v>
      </c>
      <c r="K466" s="159" t="s">
        <v>3576</v>
      </c>
      <c r="L466" s="109"/>
      <c r="M466" s="2">
        <f t="shared" ref="M466" si="721">G466*L466</f>
        <v>0</v>
      </c>
      <c r="N466" s="2">
        <f t="shared" ref="N466" si="722">H466*L466</f>
        <v>0</v>
      </c>
      <c r="O466" s="2">
        <f t="shared" ref="O466" si="723">I466*L466</f>
        <v>0</v>
      </c>
      <c r="P466" s="2">
        <f t="shared" ref="P466" si="724">J466*L466</f>
        <v>0</v>
      </c>
    </row>
    <row r="467" spans="1:16" x14ac:dyDescent="0.3">
      <c r="A467" s="83">
        <v>5999076233199</v>
      </c>
      <c r="B467" s="86" t="s">
        <v>5328</v>
      </c>
      <c r="C467" s="86" t="s">
        <v>373</v>
      </c>
      <c r="D467" s="86" t="s">
        <v>910</v>
      </c>
      <c r="E467" s="86" t="s">
        <v>5329</v>
      </c>
      <c r="F467" s="16">
        <v>241</v>
      </c>
      <c r="G467" s="90">
        <f t="shared" ref="G467" si="725">F467*1.2</f>
        <v>289.2</v>
      </c>
      <c r="H467" s="90">
        <f t="shared" ref="H467" si="726">F467*1.15</f>
        <v>277.14999999999998</v>
      </c>
      <c r="I467" s="90">
        <f t="shared" ref="I467" si="727">F467*1.12</f>
        <v>269.92</v>
      </c>
      <c r="J467" s="90">
        <f t="shared" ref="J467" si="728">F467*1.1</f>
        <v>265.10000000000002</v>
      </c>
      <c r="K467" s="159" t="s">
        <v>3576</v>
      </c>
      <c r="L467" s="109"/>
      <c r="M467" s="2">
        <f t="shared" ref="M467" si="729">G467*L467</f>
        <v>0</v>
      </c>
      <c r="N467" s="2">
        <f t="shared" ref="N467" si="730">H467*L467</f>
        <v>0</v>
      </c>
      <c r="O467" s="2">
        <f t="shared" ref="O467" si="731">I467*L467</f>
        <v>0</v>
      </c>
      <c r="P467" s="2">
        <f t="shared" ref="P467" si="732">J467*L467</f>
        <v>0</v>
      </c>
    </row>
    <row r="468" spans="1:16" x14ac:dyDescent="0.3">
      <c r="A468" s="83">
        <v>5999076233106</v>
      </c>
      <c r="B468" s="86" t="s">
        <v>5216</v>
      </c>
      <c r="C468" s="86" t="s">
        <v>373</v>
      </c>
      <c r="D468" s="86" t="s">
        <v>910</v>
      </c>
      <c r="E468" s="86" t="s">
        <v>5217</v>
      </c>
      <c r="F468" s="16">
        <v>247</v>
      </c>
      <c r="G468" s="90">
        <f t="shared" ref="G468" si="733">F468*1.2</f>
        <v>296.39999999999998</v>
      </c>
      <c r="H468" s="90">
        <f t="shared" ref="H468" si="734">F468*1.15</f>
        <v>284.04999999999995</v>
      </c>
      <c r="I468" s="90">
        <f t="shared" ref="I468" si="735">F468*1.12</f>
        <v>276.64000000000004</v>
      </c>
      <c r="J468" s="90">
        <f t="shared" ref="J468" si="736">F468*1.1</f>
        <v>271.70000000000005</v>
      </c>
      <c r="K468" s="159" t="s">
        <v>3576</v>
      </c>
      <c r="L468" s="109"/>
      <c r="M468" s="2">
        <f t="shared" ref="M468" si="737">G468*L468</f>
        <v>0</v>
      </c>
      <c r="N468" s="2">
        <f t="shared" ref="N468" si="738">H468*L468</f>
        <v>0</v>
      </c>
      <c r="O468" s="2">
        <f t="shared" ref="O468" si="739">I468*L468</f>
        <v>0</v>
      </c>
      <c r="P468" s="2">
        <f t="shared" ref="P468" si="740">J468*L468</f>
        <v>0</v>
      </c>
    </row>
    <row r="469" spans="1:16" x14ac:dyDescent="0.3">
      <c r="A469" s="83">
        <v>5999076233090</v>
      </c>
      <c r="B469" s="86" t="s">
        <v>5520</v>
      </c>
      <c r="C469" s="86" t="s">
        <v>373</v>
      </c>
      <c r="D469" s="86" t="s">
        <v>910</v>
      </c>
      <c r="E469" s="86" t="s">
        <v>5521</v>
      </c>
      <c r="F469" s="16">
        <v>247</v>
      </c>
      <c r="G469" s="90">
        <f t="shared" ref="G469" si="741">F469*1.2</f>
        <v>296.39999999999998</v>
      </c>
      <c r="H469" s="90">
        <f t="shared" ref="H469" si="742">F469*1.15</f>
        <v>284.04999999999995</v>
      </c>
      <c r="I469" s="90">
        <f t="shared" ref="I469" si="743">F469*1.12</f>
        <v>276.64000000000004</v>
      </c>
      <c r="J469" s="90">
        <f t="shared" ref="J469" si="744">F469*1.1</f>
        <v>271.70000000000005</v>
      </c>
      <c r="K469" s="159" t="s">
        <v>3576</v>
      </c>
      <c r="L469" s="109"/>
      <c r="M469" s="2">
        <f t="shared" ref="M469" si="745">G469*L469</f>
        <v>0</v>
      </c>
      <c r="N469" s="2">
        <f t="shared" ref="N469" si="746">H469*L469</f>
        <v>0</v>
      </c>
      <c r="O469" s="2">
        <f t="shared" ref="O469" si="747">I469*L469</f>
        <v>0</v>
      </c>
      <c r="P469" s="2">
        <f t="shared" ref="P469" si="748">J469*L469</f>
        <v>0</v>
      </c>
    </row>
    <row r="470" spans="1:16" x14ac:dyDescent="0.3">
      <c r="A470" s="83">
        <v>5999076233113</v>
      </c>
      <c r="B470" s="86" t="s">
        <v>5522</v>
      </c>
      <c r="C470" s="86" t="s">
        <v>373</v>
      </c>
      <c r="D470" s="86" t="s">
        <v>910</v>
      </c>
      <c r="E470" s="86" t="s">
        <v>5523</v>
      </c>
      <c r="F470" s="16">
        <v>247</v>
      </c>
      <c r="G470" s="90">
        <f t="shared" ref="G470" si="749">F470*1.2</f>
        <v>296.39999999999998</v>
      </c>
      <c r="H470" s="90">
        <f t="shared" ref="H470" si="750">F470*1.15</f>
        <v>284.04999999999995</v>
      </c>
      <c r="I470" s="90">
        <f t="shared" ref="I470" si="751">F470*1.12</f>
        <v>276.64000000000004</v>
      </c>
      <c r="J470" s="90">
        <f t="shared" ref="J470" si="752">F470*1.1</f>
        <v>271.70000000000005</v>
      </c>
      <c r="K470" s="159" t="s">
        <v>3576</v>
      </c>
      <c r="L470" s="109"/>
      <c r="M470" s="2">
        <f t="shared" ref="M470" si="753">G470*L470</f>
        <v>0</v>
      </c>
      <c r="N470" s="2">
        <f t="shared" ref="N470" si="754">H470*L470</f>
        <v>0</v>
      </c>
      <c r="O470" s="2">
        <f t="shared" ref="O470" si="755">I470*L470</f>
        <v>0</v>
      </c>
      <c r="P470" s="2">
        <f t="shared" ref="P470" si="756">J470*L470</f>
        <v>0</v>
      </c>
    </row>
    <row r="471" spans="1:16" ht="15" hidden="1" customHeight="1" x14ac:dyDescent="0.3">
      <c r="A471" s="83">
        <v>5999076225873</v>
      </c>
      <c r="B471" s="86" t="s">
        <v>507</v>
      </c>
      <c r="C471" s="86" t="s">
        <v>373</v>
      </c>
      <c r="D471" s="86" t="s">
        <v>892</v>
      </c>
      <c r="E471" s="86" t="s">
        <v>761</v>
      </c>
      <c r="F471" s="16">
        <v>43.77</v>
      </c>
      <c r="G471" s="90">
        <f t="shared" si="461"/>
        <v>52.524000000000001</v>
      </c>
      <c r="H471" s="90">
        <f t="shared" si="462"/>
        <v>50.335500000000003</v>
      </c>
      <c r="I471" s="90">
        <f t="shared" si="463"/>
        <v>49.022400000000005</v>
      </c>
      <c r="J471" s="90">
        <f t="shared" si="464"/>
        <v>48.147000000000006</v>
      </c>
      <c r="K471" s="145" t="s">
        <v>3575</v>
      </c>
      <c r="L471" s="109"/>
      <c r="M471" s="2">
        <f t="shared" si="481"/>
        <v>0</v>
      </c>
      <c r="N471" s="2">
        <f t="shared" si="482"/>
        <v>0</v>
      </c>
      <c r="O471" s="2">
        <f t="shared" si="483"/>
        <v>0</v>
      </c>
      <c r="P471" s="2">
        <f t="shared" si="484"/>
        <v>0</v>
      </c>
    </row>
    <row r="472" spans="1:16" hidden="1" x14ac:dyDescent="0.3">
      <c r="A472" s="83">
        <v>5999076225880</v>
      </c>
      <c r="B472" s="86" t="s">
        <v>508</v>
      </c>
      <c r="C472" s="86" t="s">
        <v>373</v>
      </c>
      <c r="D472" s="86" t="s">
        <v>892</v>
      </c>
      <c r="E472" s="86" t="s">
        <v>762</v>
      </c>
      <c r="F472" s="16">
        <v>43.77</v>
      </c>
      <c r="G472" s="90">
        <f t="shared" si="461"/>
        <v>52.524000000000001</v>
      </c>
      <c r="H472" s="90">
        <f t="shared" si="462"/>
        <v>50.335500000000003</v>
      </c>
      <c r="I472" s="90">
        <f t="shared" si="463"/>
        <v>49.022400000000005</v>
      </c>
      <c r="J472" s="90">
        <f t="shared" si="464"/>
        <v>48.147000000000006</v>
      </c>
      <c r="K472" s="145" t="s">
        <v>3575</v>
      </c>
      <c r="L472" s="109"/>
      <c r="M472" s="2">
        <f t="shared" si="481"/>
        <v>0</v>
      </c>
      <c r="N472" s="2">
        <f t="shared" si="482"/>
        <v>0</v>
      </c>
      <c r="O472" s="2">
        <f t="shared" si="483"/>
        <v>0</v>
      </c>
      <c r="P472" s="2">
        <f t="shared" si="484"/>
        <v>0</v>
      </c>
    </row>
    <row r="473" spans="1:16" x14ac:dyDescent="0.3">
      <c r="A473" s="83">
        <v>5999076249336</v>
      </c>
      <c r="B473" s="86" t="s">
        <v>3942</v>
      </c>
      <c r="C473" s="86" t="s">
        <v>373</v>
      </c>
      <c r="D473" s="86" t="s">
        <v>892</v>
      </c>
      <c r="E473" s="113" t="s">
        <v>5053</v>
      </c>
      <c r="F473" s="16">
        <v>72</v>
      </c>
      <c r="G473" s="90">
        <f t="shared" si="461"/>
        <v>86.399999999999991</v>
      </c>
      <c r="H473" s="90">
        <f t="shared" si="462"/>
        <v>82.8</v>
      </c>
      <c r="I473" s="90">
        <f t="shared" si="463"/>
        <v>80.640000000000015</v>
      </c>
      <c r="J473" s="90">
        <f t="shared" si="464"/>
        <v>79.2</v>
      </c>
      <c r="K473" s="158" t="s">
        <v>3576</v>
      </c>
      <c r="L473" s="109"/>
      <c r="M473" s="2">
        <f t="shared" si="481"/>
        <v>0</v>
      </c>
      <c r="N473" s="2">
        <f t="shared" si="482"/>
        <v>0</v>
      </c>
      <c r="O473" s="2">
        <f t="shared" si="483"/>
        <v>0</v>
      </c>
      <c r="P473" s="2">
        <f t="shared" si="484"/>
        <v>0</v>
      </c>
    </row>
    <row r="474" spans="1:16" x14ac:dyDescent="0.3">
      <c r="A474" s="119" t="s">
        <v>5605</v>
      </c>
      <c r="B474" s="86" t="s">
        <v>3943</v>
      </c>
      <c r="C474" s="86" t="s">
        <v>373</v>
      </c>
      <c r="D474" s="86" t="s">
        <v>892</v>
      </c>
      <c r="E474" s="86" t="s">
        <v>3945</v>
      </c>
      <c r="F474" s="16">
        <v>72</v>
      </c>
      <c r="G474" s="90">
        <f t="shared" si="461"/>
        <v>86.399999999999991</v>
      </c>
      <c r="H474" s="90">
        <f t="shared" si="462"/>
        <v>82.8</v>
      </c>
      <c r="I474" s="90">
        <f t="shared" si="463"/>
        <v>80.640000000000015</v>
      </c>
      <c r="J474" s="90">
        <f t="shared" si="464"/>
        <v>79.2</v>
      </c>
      <c r="K474" s="158" t="s">
        <v>3576</v>
      </c>
      <c r="L474" s="109"/>
      <c r="M474" s="2">
        <f t="shared" si="481"/>
        <v>0</v>
      </c>
      <c r="N474" s="2">
        <f t="shared" si="482"/>
        <v>0</v>
      </c>
      <c r="O474" s="2">
        <f t="shared" si="483"/>
        <v>0</v>
      </c>
      <c r="P474" s="2">
        <f t="shared" si="484"/>
        <v>0</v>
      </c>
    </row>
    <row r="475" spans="1:16" x14ac:dyDescent="0.3">
      <c r="A475" s="83">
        <v>5999076249312</v>
      </c>
      <c r="B475" s="86" t="s">
        <v>3944</v>
      </c>
      <c r="C475" s="86" t="s">
        <v>373</v>
      </c>
      <c r="D475" s="86" t="s">
        <v>892</v>
      </c>
      <c r="E475" s="86" t="s">
        <v>3946</v>
      </c>
      <c r="F475" s="16">
        <v>72</v>
      </c>
      <c r="G475" s="90">
        <f t="shared" si="461"/>
        <v>86.399999999999991</v>
      </c>
      <c r="H475" s="90">
        <f t="shared" si="462"/>
        <v>82.8</v>
      </c>
      <c r="I475" s="90">
        <f t="shared" si="463"/>
        <v>80.640000000000015</v>
      </c>
      <c r="J475" s="90">
        <f t="shared" si="464"/>
        <v>79.2</v>
      </c>
      <c r="K475" s="158" t="s">
        <v>3576</v>
      </c>
      <c r="L475" s="109"/>
      <c r="M475" s="2">
        <f t="shared" si="481"/>
        <v>0</v>
      </c>
      <c r="N475" s="2">
        <f t="shared" si="482"/>
        <v>0</v>
      </c>
      <c r="O475" s="2">
        <f t="shared" si="483"/>
        <v>0</v>
      </c>
      <c r="P475" s="2">
        <f t="shared" si="484"/>
        <v>0</v>
      </c>
    </row>
    <row r="476" spans="1:16" x14ac:dyDescent="0.3">
      <c r="A476" s="83">
        <v>5999076253425</v>
      </c>
      <c r="B476" s="86" t="s">
        <v>5400</v>
      </c>
      <c r="C476" s="86" t="s">
        <v>373</v>
      </c>
      <c r="D476" s="86" t="s">
        <v>892</v>
      </c>
      <c r="E476" s="86" t="s">
        <v>5401</v>
      </c>
      <c r="F476" s="16">
        <v>1015</v>
      </c>
      <c r="G476" s="90">
        <f t="shared" ref="G476" si="757">F476*1.2</f>
        <v>1218</v>
      </c>
      <c r="H476" s="90">
        <f t="shared" ref="H476" si="758">F476*1.15</f>
        <v>1167.25</v>
      </c>
      <c r="I476" s="90">
        <f t="shared" ref="I476" si="759">F476*1.12</f>
        <v>1136.8000000000002</v>
      </c>
      <c r="J476" s="90">
        <f t="shared" ref="J476" si="760">F476*1.1</f>
        <v>1116.5</v>
      </c>
      <c r="K476" s="158" t="s">
        <v>3576</v>
      </c>
      <c r="L476" s="109"/>
      <c r="M476" s="2">
        <f t="shared" ref="M476" si="761">G476*L476</f>
        <v>0</v>
      </c>
      <c r="N476" s="2">
        <f t="shared" ref="N476" si="762">H476*L476</f>
        <v>0</v>
      </c>
      <c r="O476" s="2">
        <f t="shared" ref="O476" si="763">I476*L476</f>
        <v>0</v>
      </c>
      <c r="P476" s="2">
        <f t="shared" ref="P476" si="764">J476*L476</f>
        <v>0</v>
      </c>
    </row>
    <row r="477" spans="1:16" x14ac:dyDescent="0.3">
      <c r="A477" s="83">
        <v>5999076253432</v>
      </c>
      <c r="B477" s="86" t="s">
        <v>6074</v>
      </c>
      <c r="C477" s="86" t="s">
        <v>373</v>
      </c>
      <c r="D477" s="86" t="s">
        <v>892</v>
      </c>
      <c r="E477" s="86" t="s">
        <v>6075</v>
      </c>
      <c r="F477" s="16">
        <v>1015</v>
      </c>
      <c r="G477" s="90">
        <f t="shared" ref="G477" si="765">F477*1.2</f>
        <v>1218</v>
      </c>
      <c r="H477" s="90">
        <f t="shared" ref="H477" si="766">F477*1.15</f>
        <v>1167.25</v>
      </c>
      <c r="I477" s="90">
        <f t="shared" ref="I477" si="767">F477*1.12</f>
        <v>1136.8000000000002</v>
      </c>
      <c r="J477" s="90">
        <f t="shared" ref="J477" si="768">F477*1.1</f>
        <v>1116.5</v>
      </c>
      <c r="K477" s="158" t="s">
        <v>3576</v>
      </c>
      <c r="L477" s="109"/>
      <c r="M477" s="2">
        <f t="shared" ref="M477" si="769">G477*L477</f>
        <v>0</v>
      </c>
      <c r="N477" s="2">
        <f t="shared" ref="N477" si="770">H477*L477</f>
        <v>0</v>
      </c>
      <c r="O477" s="2">
        <f t="shared" ref="O477" si="771">I477*L477</f>
        <v>0</v>
      </c>
      <c r="P477" s="2">
        <f t="shared" ref="P477" si="772">J477*L477</f>
        <v>0</v>
      </c>
    </row>
    <row r="478" spans="1:16" x14ac:dyDescent="0.3">
      <c r="A478" s="83">
        <v>5999076251681</v>
      </c>
      <c r="B478" s="86" t="s">
        <v>5402</v>
      </c>
      <c r="C478" s="86" t="s">
        <v>373</v>
      </c>
      <c r="D478" s="86" t="s">
        <v>892</v>
      </c>
      <c r="E478" s="86" t="s">
        <v>5403</v>
      </c>
      <c r="F478" s="16">
        <v>76</v>
      </c>
      <c r="G478" s="90">
        <f t="shared" ref="G478" si="773">F478*1.2</f>
        <v>91.2</v>
      </c>
      <c r="H478" s="90">
        <f t="shared" ref="H478" si="774">F478*1.15</f>
        <v>87.399999999999991</v>
      </c>
      <c r="I478" s="90">
        <f t="shared" ref="I478" si="775">F478*1.12</f>
        <v>85.12</v>
      </c>
      <c r="J478" s="90">
        <f t="shared" ref="J478" si="776">F478*1.1</f>
        <v>83.600000000000009</v>
      </c>
      <c r="K478" s="158" t="s">
        <v>3576</v>
      </c>
      <c r="L478" s="109"/>
      <c r="M478" s="2">
        <f t="shared" ref="M478" si="777">G478*L478</f>
        <v>0</v>
      </c>
      <c r="N478" s="2">
        <f t="shared" ref="N478" si="778">H478*L478</f>
        <v>0</v>
      </c>
      <c r="O478" s="2">
        <f t="shared" ref="O478" si="779">I478*L478</f>
        <v>0</v>
      </c>
      <c r="P478" s="2">
        <f t="shared" ref="P478" si="780">J478*L478</f>
        <v>0</v>
      </c>
    </row>
    <row r="479" spans="1:16" x14ac:dyDescent="0.3">
      <c r="A479" s="83">
        <v>5999076253456</v>
      </c>
      <c r="B479" s="86" t="s">
        <v>5404</v>
      </c>
      <c r="C479" s="86" t="s">
        <v>373</v>
      </c>
      <c r="D479" s="86" t="s">
        <v>892</v>
      </c>
      <c r="E479" s="86" t="s">
        <v>5405</v>
      </c>
      <c r="F479" s="16">
        <v>76</v>
      </c>
      <c r="G479" s="90">
        <f t="shared" ref="G479" si="781">F479*1.2</f>
        <v>91.2</v>
      </c>
      <c r="H479" s="90">
        <f t="shared" ref="H479" si="782">F479*1.15</f>
        <v>87.399999999999991</v>
      </c>
      <c r="I479" s="90">
        <f t="shared" ref="I479" si="783">F479*1.12</f>
        <v>85.12</v>
      </c>
      <c r="J479" s="90">
        <f t="shared" ref="J479" si="784">F479*1.1</f>
        <v>83.600000000000009</v>
      </c>
      <c r="K479" s="158" t="s">
        <v>3576</v>
      </c>
      <c r="L479" s="109"/>
      <c r="M479" s="2">
        <f t="shared" ref="M479" si="785">G479*L479</f>
        <v>0</v>
      </c>
      <c r="N479" s="2">
        <f t="shared" ref="N479" si="786">H479*L479</f>
        <v>0</v>
      </c>
      <c r="O479" s="2">
        <f t="shared" ref="O479" si="787">I479*L479</f>
        <v>0</v>
      </c>
      <c r="P479" s="2">
        <f t="shared" ref="P479" si="788">J479*L479</f>
        <v>0</v>
      </c>
    </row>
    <row r="480" spans="1:16" hidden="1" x14ac:dyDescent="0.3">
      <c r="A480" s="119" t="s">
        <v>5606</v>
      </c>
      <c r="B480" s="86" t="s">
        <v>509</v>
      </c>
      <c r="C480" s="86" t="s">
        <v>373</v>
      </c>
      <c r="D480" s="86" t="s">
        <v>892</v>
      </c>
      <c r="E480" s="86" t="s">
        <v>763</v>
      </c>
      <c r="F480" s="16">
        <v>59</v>
      </c>
      <c r="G480" s="90">
        <f t="shared" si="461"/>
        <v>70.8</v>
      </c>
      <c r="H480" s="90">
        <f t="shared" si="462"/>
        <v>67.849999999999994</v>
      </c>
      <c r="I480" s="90">
        <f t="shared" si="463"/>
        <v>66.080000000000013</v>
      </c>
      <c r="J480" s="90">
        <f t="shared" si="464"/>
        <v>64.900000000000006</v>
      </c>
      <c r="K480" s="145" t="s">
        <v>3575</v>
      </c>
      <c r="L480" s="109"/>
      <c r="M480" s="2">
        <f t="shared" si="481"/>
        <v>0</v>
      </c>
      <c r="N480" s="2">
        <f t="shared" si="482"/>
        <v>0</v>
      </c>
      <c r="O480" s="2">
        <f t="shared" si="483"/>
        <v>0</v>
      </c>
      <c r="P480" s="2">
        <f t="shared" si="484"/>
        <v>0</v>
      </c>
    </row>
    <row r="481" spans="1:16" x14ac:dyDescent="0.3">
      <c r="A481" s="119" t="s">
        <v>5607</v>
      </c>
      <c r="B481" s="86" t="s">
        <v>510</v>
      </c>
      <c r="C481" s="86" t="s">
        <v>373</v>
      </c>
      <c r="D481" s="86" t="s">
        <v>892</v>
      </c>
      <c r="E481" s="86" t="s">
        <v>764</v>
      </c>
      <c r="F481" s="16">
        <v>59</v>
      </c>
      <c r="G481" s="90">
        <f t="shared" si="461"/>
        <v>70.8</v>
      </c>
      <c r="H481" s="90">
        <f t="shared" si="462"/>
        <v>67.849999999999994</v>
      </c>
      <c r="I481" s="90">
        <f t="shared" si="463"/>
        <v>66.080000000000013</v>
      </c>
      <c r="J481" s="90">
        <f t="shared" si="464"/>
        <v>64.900000000000006</v>
      </c>
      <c r="K481" s="158" t="s">
        <v>3576</v>
      </c>
      <c r="L481" s="109"/>
      <c r="M481" s="2">
        <f t="shared" si="481"/>
        <v>0</v>
      </c>
      <c r="N481" s="2">
        <f t="shared" si="482"/>
        <v>0</v>
      </c>
      <c r="O481" s="2">
        <f t="shared" si="483"/>
        <v>0</v>
      </c>
      <c r="P481" s="2">
        <f t="shared" si="484"/>
        <v>0</v>
      </c>
    </row>
    <row r="482" spans="1:16" ht="15" customHeight="1" x14ac:dyDescent="0.3">
      <c r="A482" s="83">
        <v>5999076224500</v>
      </c>
      <c r="B482" s="86" t="s">
        <v>511</v>
      </c>
      <c r="C482" s="86" t="s">
        <v>373</v>
      </c>
      <c r="D482" s="86" t="s">
        <v>892</v>
      </c>
      <c r="E482" s="86" t="s">
        <v>765</v>
      </c>
      <c r="F482" s="16">
        <v>59</v>
      </c>
      <c r="G482" s="90">
        <f t="shared" ref="G482:G558" si="789">F482*1.2</f>
        <v>70.8</v>
      </c>
      <c r="H482" s="90">
        <f t="shared" ref="H482:H558" si="790">F482*1.15</f>
        <v>67.849999999999994</v>
      </c>
      <c r="I482" s="90">
        <f t="shared" ref="I482:I558" si="791">F482*1.12</f>
        <v>66.080000000000013</v>
      </c>
      <c r="J482" s="90">
        <f t="shared" ref="J482:J558" si="792">F482*1.1</f>
        <v>64.900000000000006</v>
      </c>
      <c r="K482" s="158" t="s">
        <v>3576</v>
      </c>
      <c r="L482" s="109"/>
      <c r="M482" s="2">
        <f t="shared" si="481"/>
        <v>0</v>
      </c>
      <c r="N482" s="2">
        <f t="shared" si="482"/>
        <v>0</v>
      </c>
      <c r="O482" s="2">
        <f t="shared" si="483"/>
        <v>0</v>
      </c>
      <c r="P482" s="2">
        <f t="shared" si="484"/>
        <v>0</v>
      </c>
    </row>
    <row r="483" spans="1:16" x14ac:dyDescent="0.3">
      <c r="A483" s="83">
        <v>5999076238569</v>
      </c>
      <c r="B483" s="86" t="s">
        <v>512</v>
      </c>
      <c r="C483" s="86" t="s">
        <v>373</v>
      </c>
      <c r="D483" s="86" t="s">
        <v>919</v>
      </c>
      <c r="E483" s="86" t="s">
        <v>766</v>
      </c>
      <c r="F483" s="16">
        <v>61</v>
      </c>
      <c r="G483" s="90">
        <f t="shared" si="789"/>
        <v>73.2</v>
      </c>
      <c r="H483" s="90">
        <f t="shared" si="790"/>
        <v>70.149999999999991</v>
      </c>
      <c r="I483" s="90">
        <f t="shared" si="791"/>
        <v>68.320000000000007</v>
      </c>
      <c r="J483" s="90">
        <f t="shared" si="792"/>
        <v>67.100000000000009</v>
      </c>
      <c r="K483" s="158" t="s">
        <v>3576</v>
      </c>
      <c r="L483" s="109"/>
      <c r="M483" s="2">
        <f t="shared" si="481"/>
        <v>0</v>
      </c>
      <c r="N483" s="2">
        <f t="shared" si="482"/>
        <v>0</v>
      </c>
      <c r="O483" s="2">
        <f t="shared" si="483"/>
        <v>0</v>
      </c>
      <c r="P483" s="2">
        <f t="shared" si="484"/>
        <v>0</v>
      </c>
    </row>
    <row r="484" spans="1:16" hidden="1" x14ac:dyDescent="0.3">
      <c r="A484" s="83">
        <v>5999076238545</v>
      </c>
      <c r="B484" s="86" t="s">
        <v>513</v>
      </c>
      <c r="C484" s="86" t="s">
        <v>373</v>
      </c>
      <c r="D484" s="86" t="s">
        <v>919</v>
      </c>
      <c r="E484" s="86" t="s">
        <v>767</v>
      </c>
      <c r="F484" s="16">
        <v>61</v>
      </c>
      <c r="G484" s="90">
        <f t="shared" si="789"/>
        <v>73.2</v>
      </c>
      <c r="H484" s="90">
        <f t="shared" si="790"/>
        <v>70.149999999999991</v>
      </c>
      <c r="I484" s="90">
        <f t="shared" si="791"/>
        <v>68.320000000000007</v>
      </c>
      <c r="J484" s="90">
        <f t="shared" si="792"/>
        <v>67.100000000000009</v>
      </c>
      <c r="K484" s="145" t="s">
        <v>3575</v>
      </c>
      <c r="L484" s="109"/>
      <c r="M484" s="2">
        <f t="shared" si="481"/>
        <v>0</v>
      </c>
      <c r="N484" s="2">
        <f t="shared" si="482"/>
        <v>0</v>
      </c>
      <c r="O484" s="2">
        <f t="shared" si="483"/>
        <v>0</v>
      </c>
      <c r="P484" s="2">
        <f t="shared" si="484"/>
        <v>0</v>
      </c>
    </row>
    <row r="485" spans="1:16" x14ac:dyDescent="0.3">
      <c r="A485" s="83">
        <v>5999076238590</v>
      </c>
      <c r="B485" s="86" t="s">
        <v>514</v>
      </c>
      <c r="C485" s="86" t="s">
        <v>373</v>
      </c>
      <c r="D485" s="86" t="s">
        <v>919</v>
      </c>
      <c r="E485" s="86" t="s">
        <v>768</v>
      </c>
      <c r="F485" s="16">
        <v>61</v>
      </c>
      <c r="G485" s="90">
        <f t="shared" si="789"/>
        <v>73.2</v>
      </c>
      <c r="H485" s="90">
        <f t="shared" si="790"/>
        <v>70.149999999999991</v>
      </c>
      <c r="I485" s="90">
        <f t="shared" si="791"/>
        <v>68.320000000000007</v>
      </c>
      <c r="J485" s="90">
        <f t="shared" si="792"/>
        <v>67.100000000000009</v>
      </c>
      <c r="K485" s="158" t="s">
        <v>3576</v>
      </c>
      <c r="L485" s="109"/>
      <c r="M485" s="2">
        <f t="shared" si="481"/>
        <v>0</v>
      </c>
      <c r="N485" s="2">
        <f t="shared" si="482"/>
        <v>0</v>
      </c>
      <c r="O485" s="2">
        <f t="shared" si="483"/>
        <v>0</v>
      </c>
      <c r="P485" s="2">
        <f t="shared" si="484"/>
        <v>0</v>
      </c>
    </row>
    <row r="486" spans="1:16" x14ac:dyDescent="0.3">
      <c r="A486" s="83">
        <v>5999076238484</v>
      </c>
      <c r="B486" s="86" t="s">
        <v>515</v>
      </c>
      <c r="C486" s="86" t="s">
        <v>373</v>
      </c>
      <c r="D486" s="86" t="s">
        <v>919</v>
      </c>
      <c r="E486" s="86" t="s">
        <v>769</v>
      </c>
      <c r="F486" s="16">
        <v>61</v>
      </c>
      <c r="G486" s="90">
        <f t="shared" si="789"/>
        <v>73.2</v>
      </c>
      <c r="H486" s="90">
        <f t="shared" si="790"/>
        <v>70.149999999999991</v>
      </c>
      <c r="I486" s="90">
        <f t="shared" si="791"/>
        <v>68.320000000000007</v>
      </c>
      <c r="J486" s="90">
        <f t="shared" si="792"/>
        <v>67.100000000000009</v>
      </c>
      <c r="K486" s="158" t="s">
        <v>3576</v>
      </c>
      <c r="L486" s="109"/>
      <c r="M486" s="2">
        <f t="shared" si="481"/>
        <v>0</v>
      </c>
      <c r="N486" s="2">
        <f t="shared" si="482"/>
        <v>0</v>
      </c>
      <c r="O486" s="2">
        <f t="shared" si="483"/>
        <v>0</v>
      </c>
      <c r="P486" s="2">
        <f t="shared" si="484"/>
        <v>0</v>
      </c>
    </row>
    <row r="487" spans="1:16" ht="15" customHeight="1" x14ac:dyDescent="0.3">
      <c r="A487" s="83">
        <v>5999076238477</v>
      </c>
      <c r="B487" s="86" t="s">
        <v>516</v>
      </c>
      <c r="C487" s="86" t="s">
        <v>373</v>
      </c>
      <c r="D487" s="86" t="s">
        <v>919</v>
      </c>
      <c r="E487" s="86" t="s">
        <v>770</v>
      </c>
      <c r="F487" s="16">
        <v>61</v>
      </c>
      <c r="G487" s="90">
        <f t="shared" si="789"/>
        <v>73.2</v>
      </c>
      <c r="H487" s="90">
        <f t="shared" si="790"/>
        <v>70.149999999999991</v>
      </c>
      <c r="I487" s="90">
        <f t="shared" si="791"/>
        <v>68.320000000000007</v>
      </c>
      <c r="J487" s="90">
        <f t="shared" si="792"/>
        <v>67.100000000000009</v>
      </c>
      <c r="K487" s="158" t="s">
        <v>3576</v>
      </c>
      <c r="L487" s="109"/>
      <c r="M487" s="2">
        <f t="shared" si="481"/>
        <v>0</v>
      </c>
      <c r="N487" s="2">
        <f t="shared" si="482"/>
        <v>0</v>
      </c>
      <c r="O487" s="2">
        <f t="shared" si="483"/>
        <v>0</v>
      </c>
      <c r="P487" s="2">
        <f t="shared" si="484"/>
        <v>0</v>
      </c>
    </row>
    <row r="488" spans="1:16" ht="15" customHeight="1" x14ac:dyDescent="0.3">
      <c r="A488" s="83">
        <v>5999076238583</v>
      </c>
      <c r="B488" s="86" t="s">
        <v>517</v>
      </c>
      <c r="C488" s="86" t="s">
        <v>373</v>
      </c>
      <c r="D488" s="86" t="s">
        <v>919</v>
      </c>
      <c r="E488" s="86" t="s">
        <v>771</v>
      </c>
      <c r="F488" s="16">
        <v>61</v>
      </c>
      <c r="G488" s="90">
        <f t="shared" si="789"/>
        <v>73.2</v>
      </c>
      <c r="H488" s="90">
        <f t="shared" si="790"/>
        <v>70.149999999999991</v>
      </c>
      <c r="I488" s="90">
        <f t="shared" si="791"/>
        <v>68.320000000000007</v>
      </c>
      <c r="J488" s="90">
        <f t="shared" si="792"/>
        <v>67.100000000000009</v>
      </c>
      <c r="K488" s="158" t="s">
        <v>3576</v>
      </c>
      <c r="L488" s="109"/>
      <c r="M488" s="2">
        <f t="shared" si="481"/>
        <v>0</v>
      </c>
      <c r="N488" s="2">
        <f t="shared" si="482"/>
        <v>0</v>
      </c>
      <c r="O488" s="2">
        <f t="shared" si="483"/>
        <v>0</v>
      </c>
      <c r="P488" s="2">
        <f t="shared" si="484"/>
        <v>0</v>
      </c>
    </row>
    <row r="489" spans="1:16" x14ac:dyDescent="0.3">
      <c r="A489" s="83">
        <v>5999076238460</v>
      </c>
      <c r="B489" s="86" t="s">
        <v>4855</v>
      </c>
      <c r="C489" s="86" t="s">
        <v>373</v>
      </c>
      <c r="D489" s="86" t="s">
        <v>919</v>
      </c>
      <c r="E489" s="86" t="s">
        <v>4856</v>
      </c>
      <c r="F489" s="16">
        <v>61</v>
      </c>
      <c r="G489" s="90">
        <f t="shared" si="789"/>
        <v>73.2</v>
      </c>
      <c r="H489" s="90">
        <f t="shared" si="790"/>
        <v>70.149999999999991</v>
      </c>
      <c r="I489" s="90">
        <f t="shared" si="791"/>
        <v>68.320000000000007</v>
      </c>
      <c r="J489" s="90">
        <f t="shared" si="792"/>
        <v>67.100000000000009</v>
      </c>
      <c r="K489" s="158" t="s">
        <v>3576</v>
      </c>
      <c r="L489" s="109"/>
      <c r="M489" s="2">
        <f t="shared" si="481"/>
        <v>0</v>
      </c>
      <c r="N489" s="2">
        <f t="shared" si="482"/>
        <v>0</v>
      </c>
      <c r="O489" s="2">
        <f t="shared" si="483"/>
        <v>0</v>
      </c>
      <c r="P489" s="2">
        <f t="shared" si="484"/>
        <v>0</v>
      </c>
    </row>
    <row r="490" spans="1:16" x14ac:dyDescent="0.3">
      <c r="A490" s="83">
        <v>5999076238491</v>
      </c>
      <c r="B490" s="86" t="s">
        <v>4857</v>
      </c>
      <c r="C490" s="86" t="s">
        <v>373</v>
      </c>
      <c r="D490" s="86" t="s">
        <v>919</v>
      </c>
      <c r="E490" s="86" t="s">
        <v>4858</v>
      </c>
      <c r="F490" s="16">
        <v>61</v>
      </c>
      <c r="G490" s="90">
        <f t="shared" si="789"/>
        <v>73.2</v>
      </c>
      <c r="H490" s="90">
        <f t="shared" si="790"/>
        <v>70.149999999999991</v>
      </c>
      <c r="I490" s="90">
        <f t="shared" si="791"/>
        <v>68.320000000000007</v>
      </c>
      <c r="J490" s="90">
        <f t="shared" si="792"/>
        <v>67.100000000000009</v>
      </c>
      <c r="K490" s="158" t="s">
        <v>3576</v>
      </c>
      <c r="L490" s="109"/>
      <c r="M490" s="2">
        <f t="shared" si="481"/>
        <v>0</v>
      </c>
      <c r="N490" s="2">
        <f t="shared" si="482"/>
        <v>0</v>
      </c>
      <c r="O490" s="2">
        <f t="shared" si="483"/>
        <v>0</v>
      </c>
      <c r="P490" s="2">
        <f t="shared" si="484"/>
        <v>0</v>
      </c>
    </row>
    <row r="491" spans="1:16" x14ac:dyDescent="0.3">
      <c r="A491" s="83">
        <v>5999076238514</v>
      </c>
      <c r="B491" s="86" t="s">
        <v>4859</v>
      </c>
      <c r="C491" s="86" t="s">
        <v>373</v>
      </c>
      <c r="D491" s="86" t="s">
        <v>919</v>
      </c>
      <c r="E491" s="86" t="s">
        <v>4860</v>
      </c>
      <c r="F491" s="16">
        <v>61</v>
      </c>
      <c r="G491" s="90">
        <f t="shared" si="789"/>
        <v>73.2</v>
      </c>
      <c r="H491" s="90">
        <f t="shared" si="790"/>
        <v>70.149999999999991</v>
      </c>
      <c r="I491" s="90">
        <f t="shared" si="791"/>
        <v>68.320000000000007</v>
      </c>
      <c r="J491" s="90">
        <f t="shared" si="792"/>
        <v>67.100000000000009</v>
      </c>
      <c r="K491" s="158" t="s">
        <v>3576</v>
      </c>
      <c r="L491" s="109"/>
      <c r="M491" s="2">
        <f t="shared" si="481"/>
        <v>0</v>
      </c>
      <c r="N491" s="2">
        <f t="shared" si="482"/>
        <v>0</v>
      </c>
      <c r="O491" s="2">
        <f t="shared" si="483"/>
        <v>0</v>
      </c>
      <c r="P491" s="2">
        <f t="shared" si="484"/>
        <v>0</v>
      </c>
    </row>
    <row r="492" spans="1:16" x14ac:dyDescent="0.3">
      <c r="A492" s="83">
        <v>5999076238521</v>
      </c>
      <c r="B492" s="86" t="s">
        <v>4861</v>
      </c>
      <c r="C492" s="86" t="s">
        <v>373</v>
      </c>
      <c r="D492" s="86" t="s">
        <v>919</v>
      </c>
      <c r="E492" s="86" t="s">
        <v>4862</v>
      </c>
      <c r="F492" s="16">
        <v>61</v>
      </c>
      <c r="G492" s="90">
        <f t="shared" si="789"/>
        <v>73.2</v>
      </c>
      <c r="H492" s="90">
        <f t="shared" si="790"/>
        <v>70.149999999999991</v>
      </c>
      <c r="I492" s="90">
        <f t="shared" si="791"/>
        <v>68.320000000000007</v>
      </c>
      <c r="J492" s="90">
        <f t="shared" si="792"/>
        <v>67.100000000000009</v>
      </c>
      <c r="K492" s="158" t="s">
        <v>3576</v>
      </c>
      <c r="L492" s="109"/>
      <c r="M492" s="2">
        <f t="shared" si="481"/>
        <v>0</v>
      </c>
      <c r="N492" s="2">
        <f t="shared" si="482"/>
        <v>0</v>
      </c>
      <c r="O492" s="2">
        <f t="shared" si="483"/>
        <v>0</v>
      </c>
      <c r="P492" s="2">
        <f t="shared" si="484"/>
        <v>0</v>
      </c>
    </row>
    <row r="493" spans="1:16" hidden="1" x14ac:dyDescent="0.3">
      <c r="A493" s="83">
        <v>5999076238538</v>
      </c>
      <c r="B493" s="86" t="s">
        <v>4863</v>
      </c>
      <c r="C493" s="86" t="s">
        <v>373</v>
      </c>
      <c r="D493" s="86" t="s">
        <v>919</v>
      </c>
      <c r="E493" s="86" t="s">
        <v>4864</v>
      </c>
      <c r="F493" s="16">
        <v>61</v>
      </c>
      <c r="G493" s="90">
        <f t="shared" si="789"/>
        <v>73.2</v>
      </c>
      <c r="H493" s="90">
        <f t="shared" si="790"/>
        <v>70.149999999999991</v>
      </c>
      <c r="I493" s="90">
        <f t="shared" si="791"/>
        <v>68.320000000000007</v>
      </c>
      <c r="J493" s="90">
        <f t="shared" si="792"/>
        <v>67.100000000000009</v>
      </c>
      <c r="K493" s="145" t="s">
        <v>3575</v>
      </c>
      <c r="L493" s="109"/>
      <c r="M493" s="2">
        <f t="shared" si="481"/>
        <v>0</v>
      </c>
      <c r="N493" s="2">
        <f t="shared" si="482"/>
        <v>0</v>
      </c>
      <c r="O493" s="2">
        <f t="shared" si="483"/>
        <v>0</v>
      </c>
      <c r="P493" s="2">
        <f t="shared" si="484"/>
        <v>0</v>
      </c>
    </row>
    <row r="494" spans="1:16" x14ac:dyDescent="0.3">
      <c r="A494" s="83">
        <v>5999076238606</v>
      </c>
      <c r="B494" s="86" t="s">
        <v>4865</v>
      </c>
      <c r="C494" s="86" t="s">
        <v>373</v>
      </c>
      <c r="D494" s="86" t="s">
        <v>919</v>
      </c>
      <c r="E494" s="86" t="s">
        <v>4866</v>
      </c>
      <c r="F494" s="16">
        <v>61</v>
      </c>
      <c r="G494" s="90">
        <f t="shared" si="789"/>
        <v>73.2</v>
      </c>
      <c r="H494" s="90">
        <f t="shared" si="790"/>
        <v>70.149999999999991</v>
      </c>
      <c r="I494" s="90">
        <f t="shared" si="791"/>
        <v>68.320000000000007</v>
      </c>
      <c r="J494" s="90">
        <f t="shared" si="792"/>
        <v>67.100000000000009</v>
      </c>
      <c r="K494" s="158" t="s">
        <v>3576</v>
      </c>
      <c r="L494" s="109"/>
      <c r="M494" s="2">
        <f t="shared" ref="M494:M571" si="793">G494*L494</f>
        <v>0</v>
      </c>
      <c r="N494" s="2">
        <f t="shared" ref="N494:N571" si="794">H494*L494</f>
        <v>0</v>
      </c>
      <c r="O494" s="2">
        <f t="shared" ref="O494:O571" si="795">I494*L494</f>
        <v>0</v>
      </c>
      <c r="P494" s="2">
        <f t="shared" ref="P494:P571" si="796">J494*L494</f>
        <v>0</v>
      </c>
    </row>
    <row r="495" spans="1:16" x14ac:dyDescent="0.3">
      <c r="A495" s="83">
        <v>5999076240098</v>
      </c>
      <c r="B495" s="86" t="s">
        <v>4867</v>
      </c>
      <c r="C495" s="86" t="s">
        <v>373</v>
      </c>
      <c r="D495" s="86" t="s">
        <v>919</v>
      </c>
      <c r="E495" s="86" t="s">
        <v>4868</v>
      </c>
      <c r="F495" s="16">
        <v>61</v>
      </c>
      <c r="G495" s="90">
        <f t="shared" si="789"/>
        <v>73.2</v>
      </c>
      <c r="H495" s="90">
        <f t="shared" si="790"/>
        <v>70.149999999999991</v>
      </c>
      <c r="I495" s="90">
        <f t="shared" si="791"/>
        <v>68.320000000000007</v>
      </c>
      <c r="J495" s="90">
        <f t="shared" si="792"/>
        <v>67.100000000000009</v>
      </c>
      <c r="K495" s="158" t="s">
        <v>3576</v>
      </c>
      <c r="L495" s="109"/>
      <c r="M495" s="2">
        <f t="shared" si="793"/>
        <v>0</v>
      </c>
      <c r="N495" s="2">
        <f t="shared" si="794"/>
        <v>0</v>
      </c>
      <c r="O495" s="2">
        <f t="shared" si="795"/>
        <v>0</v>
      </c>
      <c r="P495" s="2">
        <f t="shared" si="796"/>
        <v>0</v>
      </c>
    </row>
    <row r="496" spans="1:16" x14ac:dyDescent="0.3">
      <c r="A496" s="83">
        <v>5999076253371</v>
      </c>
      <c r="B496" s="86" t="s">
        <v>4869</v>
      </c>
      <c r="C496" s="86" t="s">
        <v>373</v>
      </c>
      <c r="D496" s="86" t="s">
        <v>919</v>
      </c>
      <c r="E496" s="86" t="s">
        <v>4870</v>
      </c>
      <c r="F496" s="16">
        <v>61</v>
      </c>
      <c r="G496" s="90">
        <f t="shared" si="789"/>
        <v>73.2</v>
      </c>
      <c r="H496" s="90">
        <f t="shared" si="790"/>
        <v>70.149999999999991</v>
      </c>
      <c r="I496" s="90">
        <f t="shared" si="791"/>
        <v>68.320000000000007</v>
      </c>
      <c r="J496" s="90">
        <f t="shared" si="792"/>
        <v>67.100000000000009</v>
      </c>
      <c r="K496" s="158" t="s">
        <v>3576</v>
      </c>
      <c r="L496" s="109"/>
      <c r="M496" s="2">
        <f t="shared" si="793"/>
        <v>0</v>
      </c>
      <c r="N496" s="2">
        <f t="shared" si="794"/>
        <v>0</v>
      </c>
      <c r="O496" s="2">
        <f t="shared" si="795"/>
        <v>0</v>
      </c>
      <c r="P496" s="2">
        <f t="shared" si="796"/>
        <v>0</v>
      </c>
    </row>
    <row r="497" spans="1:16" x14ac:dyDescent="0.3">
      <c r="A497" s="83">
        <v>5999076265442</v>
      </c>
      <c r="B497" s="86" t="s">
        <v>9543</v>
      </c>
      <c r="C497" s="86" t="s">
        <v>373</v>
      </c>
      <c r="D497" s="86" t="s">
        <v>919</v>
      </c>
      <c r="E497" s="86" t="s">
        <v>9544</v>
      </c>
      <c r="F497" s="16">
        <v>53</v>
      </c>
      <c r="G497" s="90">
        <f t="shared" ref="G497" si="797">F497*1.2</f>
        <v>63.599999999999994</v>
      </c>
      <c r="H497" s="90">
        <f t="shared" ref="H497" si="798">F497*1.15</f>
        <v>60.949999999999996</v>
      </c>
      <c r="I497" s="90">
        <f t="shared" ref="I497" si="799">F497*1.12</f>
        <v>59.360000000000007</v>
      </c>
      <c r="J497" s="90">
        <f t="shared" ref="J497" si="800">F497*1.1</f>
        <v>58.300000000000004</v>
      </c>
      <c r="K497" s="158" t="s">
        <v>3576</v>
      </c>
      <c r="L497" s="109"/>
      <c r="M497" s="2">
        <f t="shared" ref="M497" si="801">G497*L497</f>
        <v>0</v>
      </c>
      <c r="N497" s="2">
        <f t="shared" ref="N497" si="802">H497*L497</f>
        <v>0</v>
      </c>
      <c r="O497" s="2">
        <f t="shared" ref="O497" si="803">I497*L497</f>
        <v>0</v>
      </c>
      <c r="P497" s="2">
        <f t="shared" ref="P497" si="804">J497*L497</f>
        <v>0</v>
      </c>
    </row>
    <row r="498" spans="1:16" x14ac:dyDescent="0.3">
      <c r="A498" s="83">
        <v>5999076265459</v>
      </c>
      <c r="B498" s="86" t="s">
        <v>9545</v>
      </c>
      <c r="C498" s="86" t="s">
        <v>373</v>
      </c>
      <c r="D498" s="86" t="s">
        <v>919</v>
      </c>
      <c r="E498" s="86" t="s">
        <v>9546</v>
      </c>
      <c r="F498" s="16">
        <v>53</v>
      </c>
      <c r="G498" s="90">
        <f t="shared" ref="G498" si="805">F498*1.2</f>
        <v>63.599999999999994</v>
      </c>
      <c r="H498" s="90">
        <f t="shared" ref="H498" si="806">F498*1.15</f>
        <v>60.949999999999996</v>
      </c>
      <c r="I498" s="90">
        <f t="shared" ref="I498" si="807">F498*1.12</f>
        <v>59.360000000000007</v>
      </c>
      <c r="J498" s="90">
        <f t="shared" ref="J498" si="808">F498*1.1</f>
        <v>58.300000000000004</v>
      </c>
      <c r="K498" s="158" t="s">
        <v>3576</v>
      </c>
      <c r="L498" s="109"/>
      <c r="M498" s="2">
        <f t="shared" ref="M498" si="809">G498*L498</f>
        <v>0</v>
      </c>
      <c r="N498" s="2">
        <f t="shared" ref="N498" si="810">H498*L498</f>
        <v>0</v>
      </c>
      <c r="O498" s="2">
        <f t="shared" ref="O498" si="811">I498*L498</f>
        <v>0</v>
      </c>
      <c r="P498" s="2">
        <f t="shared" ref="P498" si="812">J498*L498</f>
        <v>0</v>
      </c>
    </row>
    <row r="499" spans="1:16" x14ac:dyDescent="0.3">
      <c r="A499" s="83">
        <v>5999076265466</v>
      </c>
      <c r="B499" s="86" t="s">
        <v>9547</v>
      </c>
      <c r="C499" s="86" t="s">
        <v>373</v>
      </c>
      <c r="D499" s="86" t="s">
        <v>919</v>
      </c>
      <c r="E499" s="86" t="s">
        <v>9548</v>
      </c>
      <c r="F499" s="16">
        <v>53</v>
      </c>
      <c r="G499" s="90">
        <f t="shared" ref="G499" si="813">F499*1.2</f>
        <v>63.599999999999994</v>
      </c>
      <c r="H499" s="90">
        <f t="shared" ref="H499" si="814">F499*1.15</f>
        <v>60.949999999999996</v>
      </c>
      <c r="I499" s="90">
        <f t="shared" ref="I499" si="815">F499*1.12</f>
        <v>59.360000000000007</v>
      </c>
      <c r="J499" s="90">
        <f t="shared" ref="J499" si="816">F499*1.1</f>
        <v>58.300000000000004</v>
      </c>
      <c r="K499" s="158" t="s">
        <v>3576</v>
      </c>
      <c r="L499" s="109"/>
      <c r="M499" s="2">
        <f t="shared" ref="M499" si="817">G499*L499</f>
        <v>0</v>
      </c>
      <c r="N499" s="2">
        <f t="shared" ref="N499" si="818">H499*L499</f>
        <v>0</v>
      </c>
      <c r="O499" s="2">
        <f t="shared" ref="O499" si="819">I499*L499</f>
        <v>0</v>
      </c>
      <c r="P499" s="2">
        <f t="shared" ref="P499" si="820">J499*L499</f>
        <v>0</v>
      </c>
    </row>
    <row r="500" spans="1:16" x14ac:dyDescent="0.3">
      <c r="A500" s="83">
        <v>5999076223404</v>
      </c>
      <c r="B500" s="86" t="s">
        <v>518</v>
      </c>
      <c r="C500" s="86" t="s">
        <v>373</v>
      </c>
      <c r="D500" s="86" t="s">
        <v>893</v>
      </c>
      <c r="E500" s="86" t="s">
        <v>772</v>
      </c>
      <c r="F500" s="16">
        <v>1047</v>
      </c>
      <c r="G500" s="90">
        <f t="shared" si="789"/>
        <v>1256.3999999999999</v>
      </c>
      <c r="H500" s="90">
        <f t="shared" si="790"/>
        <v>1204.05</v>
      </c>
      <c r="I500" s="90">
        <f t="shared" si="791"/>
        <v>1172.6400000000001</v>
      </c>
      <c r="J500" s="90">
        <f t="shared" si="792"/>
        <v>1151.7</v>
      </c>
      <c r="K500" s="158" t="s">
        <v>3576</v>
      </c>
      <c r="L500" s="109"/>
      <c r="M500" s="2">
        <f t="shared" si="793"/>
        <v>0</v>
      </c>
      <c r="N500" s="2">
        <f t="shared" si="794"/>
        <v>0</v>
      </c>
      <c r="O500" s="2">
        <f t="shared" si="795"/>
        <v>0</v>
      </c>
      <c r="P500" s="2">
        <f t="shared" si="796"/>
        <v>0</v>
      </c>
    </row>
    <row r="501" spans="1:16" ht="15" customHeight="1" x14ac:dyDescent="0.3">
      <c r="A501" s="119" t="s">
        <v>5608</v>
      </c>
      <c r="B501" s="86" t="s">
        <v>519</v>
      </c>
      <c r="C501" s="86" t="s">
        <v>373</v>
      </c>
      <c r="D501" s="86" t="s">
        <v>892</v>
      </c>
      <c r="E501" s="86" t="s">
        <v>773</v>
      </c>
      <c r="F501" s="16">
        <v>1364</v>
      </c>
      <c r="G501" s="90">
        <f t="shared" si="789"/>
        <v>1636.8</v>
      </c>
      <c r="H501" s="90">
        <f t="shared" si="790"/>
        <v>1568.6</v>
      </c>
      <c r="I501" s="90">
        <f t="shared" si="791"/>
        <v>1527.68</v>
      </c>
      <c r="J501" s="90">
        <f t="shared" si="792"/>
        <v>1500.4</v>
      </c>
      <c r="K501" s="159" t="s">
        <v>3576</v>
      </c>
      <c r="L501" s="109"/>
      <c r="M501" s="2">
        <f t="shared" si="793"/>
        <v>0</v>
      </c>
      <c r="N501" s="2">
        <f t="shared" si="794"/>
        <v>0</v>
      </c>
      <c r="O501" s="2">
        <f t="shared" si="795"/>
        <v>0</v>
      </c>
      <c r="P501" s="2">
        <f t="shared" si="796"/>
        <v>0</v>
      </c>
    </row>
    <row r="502" spans="1:16" hidden="1" x14ac:dyDescent="0.3">
      <c r="A502" s="83">
        <v>5999076239931</v>
      </c>
      <c r="B502" s="86" t="s">
        <v>520</v>
      </c>
      <c r="C502" s="86" t="s">
        <v>373</v>
      </c>
      <c r="D502" s="86" t="s">
        <v>918</v>
      </c>
      <c r="E502" s="86" t="s">
        <v>774</v>
      </c>
      <c r="F502" s="16">
        <v>301</v>
      </c>
      <c r="G502" s="90">
        <f t="shared" si="789"/>
        <v>361.2</v>
      </c>
      <c r="H502" s="90">
        <f t="shared" si="790"/>
        <v>346.15</v>
      </c>
      <c r="I502" s="90">
        <f t="shared" si="791"/>
        <v>337.12</v>
      </c>
      <c r="J502" s="90">
        <f t="shared" si="792"/>
        <v>331.1</v>
      </c>
      <c r="K502" s="145" t="s">
        <v>3575</v>
      </c>
      <c r="L502" s="109"/>
      <c r="M502" s="2">
        <f t="shared" si="793"/>
        <v>0</v>
      </c>
      <c r="N502" s="2">
        <f t="shared" si="794"/>
        <v>0</v>
      </c>
      <c r="O502" s="2">
        <f t="shared" si="795"/>
        <v>0</v>
      </c>
      <c r="P502" s="2">
        <f t="shared" si="796"/>
        <v>0</v>
      </c>
    </row>
    <row r="503" spans="1:16" hidden="1" x14ac:dyDescent="0.3">
      <c r="A503" s="83">
        <v>5999076222391</v>
      </c>
      <c r="B503" s="86" t="s">
        <v>521</v>
      </c>
      <c r="C503" s="86" t="s">
        <v>373</v>
      </c>
      <c r="D503" s="86" t="s">
        <v>913</v>
      </c>
      <c r="E503" s="86" t="s">
        <v>775</v>
      </c>
      <c r="F503" s="16">
        <v>945</v>
      </c>
      <c r="G503" s="90">
        <f t="shared" si="789"/>
        <v>1134</v>
      </c>
      <c r="H503" s="90">
        <f t="shared" si="790"/>
        <v>1086.75</v>
      </c>
      <c r="I503" s="90">
        <f t="shared" si="791"/>
        <v>1058.4000000000001</v>
      </c>
      <c r="J503" s="90">
        <f t="shared" si="792"/>
        <v>1039.5</v>
      </c>
      <c r="K503" s="145" t="s">
        <v>3575</v>
      </c>
      <c r="L503" s="109"/>
      <c r="M503" s="2">
        <f t="shared" si="793"/>
        <v>0</v>
      </c>
      <c r="N503" s="2">
        <f t="shared" si="794"/>
        <v>0</v>
      </c>
      <c r="O503" s="2">
        <f t="shared" si="795"/>
        <v>0</v>
      </c>
      <c r="P503" s="2">
        <f t="shared" si="796"/>
        <v>0</v>
      </c>
    </row>
    <row r="504" spans="1:16" hidden="1" x14ac:dyDescent="0.3">
      <c r="A504" s="83">
        <v>5999076222490</v>
      </c>
      <c r="B504" s="86" t="s">
        <v>522</v>
      </c>
      <c r="C504" s="86" t="s">
        <v>373</v>
      </c>
      <c r="D504" s="86" t="s">
        <v>913</v>
      </c>
      <c r="E504" s="86" t="s">
        <v>776</v>
      </c>
      <c r="F504" s="16">
        <v>945</v>
      </c>
      <c r="G504" s="90">
        <f t="shared" si="789"/>
        <v>1134</v>
      </c>
      <c r="H504" s="90">
        <f t="shared" si="790"/>
        <v>1086.75</v>
      </c>
      <c r="I504" s="90">
        <f t="shared" si="791"/>
        <v>1058.4000000000001</v>
      </c>
      <c r="J504" s="90">
        <f t="shared" si="792"/>
        <v>1039.5</v>
      </c>
      <c r="K504" s="145" t="s">
        <v>3575</v>
      </c>
      <c r="L504" s="109"/>
      <c r="M504" s="2">
        <f t="shared" si="793"/>
        <v>0</v>
      </c>
      <c r="N504" s="2">
        <f t="shared" si="794"/>
        <v>0</v>
      </c>
      <c r="O504" s="2">
        <f t="shared" si="795"/>
        <v>0</v>
      </c>
      <c r="P504" s="2">
        <f t="shared" si="796"/>
        <v>0</v>
      </c>
    </row>
    <row r="505" spans="1:16" ht="15" hidden="1" customHeight="1" x14ac:dyDescent="0.3">
      <c r="A505" s="83">
        <v>5999076222506</v>
      </c>
      <c r="B505" s="86" t="s">
        <v>523</v>
      </c>
      <c r="C505" s="86" t="s">
        <v>373</v>
      </c>
      <c r="D505" s="86" t="s">
        <v>913</v>
      </c>
      <c r="E505" s="86" t="s">
        <v>777</v>
      </c>
      <c r="F505" s="16">
        <v>945</v>
      </c>
      <c r="G505" s="90">
        <f t="shared" si="789"/>
        <v>1134</v>
      </c>
      <c r="H505" s="90">
        <f t="shared" si="790"/>
        <v>1086.75</v>
      </c>
      <c r="I505" s="90">
        <f t="shared" si="791"/>
        <v>1058.4000000000001</v>
      </c>
      <c r="J505" s="90">
        <f t="shared" si="792"/>
        <v>1039.5</v>
      </c>
      <c r="K505" s="146" t="s">
        <v>3575</v>
      </c>
      <c r="L505" s="109"/>
      <c r="M505" s="2">
        <f t="shared" si="793"/>
        <v>0</v>
      </c>
      <c r="N505" s="2">
        <f t="shared" si="794"/>
        <v>0</v>
      </c>
      <c r="O505" s="2">
        <f t="shared" si="795"/>
        <v>0</v>
      </c>
      <c r="P505" s="2">
        <f t="shared" si="796"/>
        <v>0</v>
      </c>
    </row>
    <row r="506" spans="1:16" hidden="1" x14ac:dyDescent="0.3">
      <c r="A506" s="83">
        <v>5999076222384</v>
      </c>
      <c r="B506" s="86" t="s">
        <v>524</v>
      </c>
      <c r="C506" s="86" t="s">
        <v>373</v>
      </c>
      <c r="D506" s="86" t="s">
        <v>913</v>
      </c>
      <c r="E506" s="86" t="s">
        <v>778</v>
      </c>
      <c r="F506" s="16">
        <v>945</v>
      </c>
      <c r="G506" s="90">
        <f t="shared" si="789"/>
        <v>1134</v>
      </c>
      <c r="H506" s="90">
        <f t="shared" si="790"/>
        <v>1086.75</v>
      </c>
      <c r="I506" s="90">
        <f t="shared" si="791"/>
        <v>1058.4000000000001</v>
      </c>
      <c r="J506" s="90">
        <f t="shared" si="792"/>
        <v>1039.5</v>
      </c>
      <c r="K506" s="145" t="s">
        <v>3575</v>
      </c>
      <c r="L506" s="109"/>
      <c r="M506" s="2">
        <f t="shared" si="793"/>
        <v>0</v>
      </c>
      <c r="N506" s="2">
        <f t="shared" si="794"/>
        <v>0</v>
      </c>
      <c r="O506" s="2">
        <f t="shared" si="795"/>
        <v>0</v>
      </c>
      <c r="P506" s="2">
        <f t="shared" si="796"/>
        <v>0</v>
      </c>
    </row>
    <row r="507" spans="1:16" hidden="1" x14ac:dyDescent="0.3">
      <c r="A507" s="83">
        <v>5999076222513</v>
      </c>
      <c r="B507" s="86" t="s">
        <v>525</v>
      </c>
      <c r="C507" s="86" t="s">
        <v>373</v>
      </c>
      <c r="D507" s="86" t="s">
        <v>913</v>
      </c>
      <c r="E507" s="86" t="s">
        <v>779</v>
      </c>
      <c r="F507" s="16">
        <v>945</v>
      </c>
      <c r="G507" s="90">
        <f t="shared" si="789"/>
        <v>1134</v>
      </c>
      <c r="H507" s="90">
        <f t="shared" si="790"/>
        <v>1086.75</v>
      </c>
      <c r="I507" s="90">
        <f t="shared" si="791"/>
        <v>1058.4000000000001</v>
      </c>
      <c r="J507" s="90">
        <f t="shared" si="792"/>
        <v>1039.5</v>
      </c>
      <c r="K507" s="145" t="s">
        <v>3575</v>
      </c>
      <c r="L507" s="109"/>
      <c r="M507" s="2">
        <f t="shared" si="793"/>
        <v>0</v>
      </c>
      <c r="N507" s="2">
        <f t="shared" si="794"/>
        <v>0</v>
      </c>
      <c r="O507" s="2">
        <f t="shared" si="795"/>
        <v>0</v>
      </c>
      <c r="P507" s="2">
        <f t="shared" si="796"/>
        <v>0</v>
      </c>
    </row>
    <row r="508" spans="1:16" hidden="1" x14ac:dyDescent="0.3">
      <c r="A508" s="83">
        <v>5999076222476</v>
      </c>
      <c r="B508" s="86" t="s">
        <v>526</v>
      </c>
      <c r="C508" s="86" t="s">
        <v>373</v>
      </c>
      <c r="D508" s="86" t="s">
        <v>913</v>
      </c>
      <c r="E508" s="86" t="s">
        <v>780</v>
      </c>
      <c r="F508" s="16">
        <v>945</v>
      </c>
      <c r="G508" s="90">
        <f t="shared" si="789"/>
        <v>1134</v>
      </c>
      <c r="H508" s="90">
        <f t="shared" si="790"/>
        <v>1086.75</v>
      </c>
      <c r="I508" s="90">
        <f t="shared" si="791"/>
        <v>1058.4000000000001</v>
      </c>
      <c r="J508" s="90">
        <f t="shared" si="792"/>
        <v>1039.5</v>
      </c>
      <c r="K508" s="145" t="s">
        <v>3575</v>
      </c>
      <c r="L508" s="109"/>
      <c r="M508" s="2">
        <f t="shared" si="793"/>
        <v>0</v>
      </c>
      <c r="N508" s="2">
        <f t="shared" si="794"/>
        <v>0</v>
      </c>
      <c r="O508" s="2">
        <f t="shared" si="795"/>
        <v>0</v>
      </c>
      <c r="P508" s="2">
        <f t="shared" si="796"/>
        <v>0</v>
      </c>
    </row>
    <row r="509" spans="1:16" hidden="1" x14ac:dyDescent="0.3">
      <c r="A509" s="119"/>
      <c r="B509" s="86" t="s">
        <v>527</v>
      </c>
      <c r="C509" s="86" t="s">
        <v>373</v>
      </c>
      <c r="D509" s="86" t="s">
        <v>913</v>
      </c>
      <c r="E509" s="86" t="s">
        <v>781</v>
      </c>
      <c r="F509" s="16">
        <v>945</v>
      </c>
      <c r="G509" s="90">
        <f t="shared" si="789"/>
        <v>1134</v>
      </c>
      <c r="H509" s="90">
        <f t="shared" si="790"/>
        <v>1086.75</v>
      </c>
      <c r="I509" s="90">
        <f t="shared" si="791"/>
        <v>1058.4000000000001</v>
      </c>
      <c r="J509" s="90">
        <f t="shared" si="792"/>
        <v>1039.5</v>
      </c>
      <c r="K509" s="145" t="s">
        <v>3575</v>
      </c>
      <c r="L509" s="109"/>
      <c r="M509" s="2">
        <f t="shared" si="793"/>
        <v>0</v>
      </c>
      <c r="N509" s="2">
        <f t="shared" si="794"/>
        <v>0</v>
      </c>
      <c r="O509" s="2">
        <f t="shared" si="795"/>
        <v>0</v>
      </c>
      <c r="P509" s="2">
        <f t="shared" si="796"/>
        <v>0</v>
      </c>
    </row>
    <row r="510" spans="1:16" hidden="1" x14ac:dyDescent="0.3">
      <c r="A510" s="83">
        <v>5999076233342</v>
      </c>
      <c r="B510" s="86" t="s">
        <v>528</v>
      </c>
      <c r="C510" s="86" t="s">
        <v>373</v>
      </c>
      <c r="D510" s="86" t="s">
        <v>913</v>
      </c>
      <c r="E510" s="86" t="s">
        <v>782</v>
      </c>
      <c r="F510" s="16">
        <v>945</v>
      </c>
      <c r="G510" s="90">
        <f t="shared" si="789"/>
        <v>1134</v>
      </c>
      <c r="H510" s="90">
        <f t="shared" si="790"/>
        <v>1086.75</v>
      </c>
      <c r="I510" s="90">
        <f t="shared" si="791"/>
        <v>1058.4000000000001</v>
      </c>
      <c r="J510" s="90">
        <f t="shared" si="792"/>
        <v>1039.5</v>
      </c>
      <c r="K510" s="145" t="s">
        <v>3575</v>
      </c>
      <c r="L510" s="109"/>
      <c r="M510" s="2">
        <f t="shared" si="793"/>
        <v>0</v>
      </c>
      <c r="N510" s="2">
        <f t="shared" si="794"/>
        <v>0</v>
      </c>
      <c r="O510" s="2">
        <f t="shared" si="795"/>
        <v>0</v>
      </c>
      <c r="P510" s="2">
        <f t="shared" si="796"/>
        <v>0</v>
      </c>
    </row>
    <row r="511" spans="1:16" ht="15" hidden="1" customHeight="1" x14ac:dyDescent="0.3">
      <c r="A511" s="83">
        <v>5999076222360</v>
      </c>
      <c r="B511" s="86" t="s">
        <v>529</v>
      </c>
      <c r="C511" s="86" t="s">
        <v>373</v>
      </c>
      <c r="D511" s="86" t="s">
        <v>913</v>
      </c>
      <c r="E511" s="86" t="s">
        <v>783</v>
      </c>
      <c r="F511" s="16">
        <v>945</v>
      </c>
      <c r="G511" s="90">
        <f t="shared" si="789"/>
        <v>1134</v>
      </c>
      <c r="H511" s="90">
        <f t="shared" si="790"/>
        <v>1086.75</v>
      </c>
      <c r="I511" s="90">
        <f t="shared" si="791"/>
        <v>1058.4000000000001</v>
      </c>
      <c r="J511" s="90">
        <f t="shared" si="792"/>
        <v>1039.5</v>
      </c>
      <c r="K511" s="145" t="s">
        <v>3575</v>
      </c>
      <c r="L511" s="109"/>
      <c r="M511" s="2">
        <f t="shared" si="793"/>
        <v>0</v>
      </c>
      <c r="N511" s="2">
        <f t="shared" si="794"/>
        <v>0</v>
      </c>
      <c r="O511" s="2">
        <f t="shared" si="795"/>
        <v>0</v>
      </c>
      <c r="P511" s="2">
        <f t="shared" si="796"/>
        <v>0</v>
      </c>
    </row>
    <row r="512" spans="1:16" x14ac:dyDescent="0.3">
      <c r="A512" s="83">
        <v>5999076227945</v>
      </c>
      <c r="B512" s="86" t="s">
        <v>530</v>
      </c>
      <c r="C512" s="86" t="s">
        <v>373</v>
      </c>
      <c r="D512" s="86" t="s">
        <v>919</v>
      </c>
      <c r="E512" s="86" t="s">
        <v>784</v>
      </c>
      <c r="F512" s="16">
        <v>1018</v>
      </c>
      <c r="G512" s="90">
        <f t="shared" si="789"/>
        <v>1221.5999999999999</v>
      </c>
      <c r="H512" s="90">
        <f t="shared" si="790"/>
        <v>1170.6999999999998</v>
      </c>
      <c r="I512" s="90">
        <f t="shared" si="791"/>
        <v>1140.1600000000001</v>
      </c>
      <c r="J512" s="90">
        <f t="shared" si="792"/>
        <v>1119.8000000000002</v>
      </c>
      <c r="K512" s="158" t="s">
        <v>3576</v>
      </c>
      <c r="L512" s="109"/>
      <c r="M512" s="2">
        <f t="shared" si="793"/>
        <v>0</v>
      </c>
      <c r="N512" s="2">
        <f t="shared" si="794"/>
        <v>0</v>
      </c>
      <c r="O512" s="2">
        <f t="shared" si="795"/>
        <v>0</v>
      </c>
      <c r="P512" s="2">
        <f t="shared" si="796"/>
        <v>0</v>
      </c>
    </row>
    <row r="513" spans="1:16" x14ac:dyDescent="0.3">
      <c r="A513" s="83">
        <v>5999076227952</v>
      </c>
      <c r="B513" s="86" t="s">
        <v>531</v>
      </c>
      <c r="C513" s="86" t="s">
        <v>373</v>
      </c>
      <c r="D513" s="86" t="s">
        <v>919</v>
      </c>
      <c r="E513" s="86" t="s">
        <v>785</v>
      </c>
      <c r="F513" s="16">
        <v>1018</v>
      </c>
      <c r="G513" s="90">
        <f t="shared" si="789"/>
        <v>1221.5999999999999</v>
      </c>
      <c r="H513" s="90">
        <f t="shared" si="790"/>
        <v>1170.6999999999998</v>
      </c>
      <c r="I513" s="90">
        <f t="shared" si="791"/>
        <v>1140.1600000000001</v>
      </c>
      <c r="J513" s="90">
        <f t="shared" si="792"/>
        <v>1119.8000000000002</v>
      </c>
      <c r="K513" s="158" t="s">
        <v>3576</v>
      </c>
      <c r="L513" s="109"/>
      <c r="M513" s="2">
        <f t="shared" si="793"/>
        <v>0</v>
      </c>
      <c r="N513" s="2">
        <f t="shared" si="794"/>
        <v>0</v>
      </c>
      <c r="O513" s="2">
        <f t="shared" si="795"/>
        <v>0</v>
      </c>
      <c r="P513" s="2">
        <f t="shared" si="796"/>
        <v>0</v>
      </c>
    </row>
    <row r="514" spans="1:16" x14ac:dyDescent="0.3">
      <c r="A514" s="83">
        <v>5999076227969</v>
      </c>
      <c r="B514" s="86" t="s">
        <v>3508</v>
      </c>
      <c r="C514" s="86" t="s">
        <v>373</v>
      </c>
      <c r="D514" s="86" t="s">
        <v>919</v>
      </c>
      <c r="E514" s="86" t="s">
        <v>3509</v>
      </c>
      <c r="F514" s="16">
        <v>1018</v>
      </c>
      <c r="G514" s="90">
        <f t="shared" si="789"/>
        <v>1221.5999999999999</v>
      </c>
      <c r="H514" s="90">
        <f t="shared" si="790"/>
        <v>1170.6999999999998</v>
      </c>
      <c r="I514" s="90">
        <f t="shared" si="791"/>
        <v>1140.1600000000001</v>
      </c>
      <c r="J514" s="90">
        <f t="shared" si="792"/>
        <v>1119.8000000000002</v>
      </c>
      <c r="K514" s="158" t="s">
        <v>3576</v>
      </c>
      <c r="L514" s="109"/>
      <c r="M514" s="2">
        <f t="shared" si="793"/>
        <v>0</v>
      </c>
      <c r="N514" s="2">
        <f t="shared" si="794"/>
        <v>0</v>
      </c>
      <c r="O514" s="2">
        <f t="shared" si="795"/>
        <v>0</v>
      </c>
      <c r="P514" s="2">
        <f t="shared" si="796"/>
        <v>0</v>
      </c>
    </row>
    <row r="515" spans="1:16" hidden="1" x14ac:dyDescent="0.3">
      <c r="A515" s="83">
        <v>5999076250929</v>
      </c>
      <c r="B515" s="86" t="s">
        <v>4275</v>
      </c>
      <c r="C515" s="86" t="s">
        <v>373</v>
      </c>
      <c r="D515" s="86" t="s">
        <v>919</v>
      </c>
      <c r="E515" s="86" t="s">
        <v>4276</v>
      </c>
      <c r="F515" s="16">
        <v>609</v>
      </c>
      <c r="G515" s="90">
        <f t="shared" si="789"/>
        <v>730.8</v>
      </c>
      <c r="H515" s="90">
        <f t="shared" si="790"/>
        <v>700.34999999999991</v>
      </c>
      <c r="I515" s="90">
        <f t="shared" si="791"/>
        <v>682.08</v>
      </c>
      <c r="J515" s="90">
        <f t="shared" si="792"/>
        <v>669.90000000000009</v>
      </c>
      <c r="K515" s="145" t="s">
        <v>3575</v>
      </c>
      <c r="L515" s="109"/>
      <c r="M515" s="2">
        <f t="shared" si="793"/>
        <v>0</v>
      </c>
      <c r="N515" s="2">
        <f t="shared" si="794"/>
        <v>0</v>
      </c>
      <c r="O515" s="2">
        <f t="shared" si="795"/>
        <v>0</v>
      </c>
      <c r="P515" s="2">
        <f t="shared" si="796"/>
        <v>0</v>
      </c>
    </row>
    <row r="516" spans="1:16" x14ac:dyDescent="0.3">
      <c r="A516" s="83">
        <v>5999076250936</v>
      </c>
      <c r="B516" s="86" t="s">
        <v>4277</v>
      </c>
      <c r="C516" s="86" t="s">
        <v>373</v>
      </c>
      <c r="D516" s="86" t="s">
        <v>919</v>
      </c>
      <c r="E516" s="86" t="s">
        <v>4278</v>
      </c>
      <c r="F516" s="16">
        <v>609</v>
      </c>
      <c r="G516" s="90">
        <f t="shared" si="789"/>
        <v>730.8</v>
      </c>
      <c r="H516" s="90">
        <f t="shared" si="790"/>
        <v>700.34999999999991</v>
      </c>
      <c r="I516" s="90">
        <f t="shared" si="791"/>
        <v>682.08</v>
      </c>
      <c r="J516" s="90">
        <f t="shared" si="792"/>
        <v>669.90000000000009</v>
      </c>
      <c r="K516" s="158" t="s">
        <v>3576</v>
      </c>
      <c r="L516" s="109"/>
      <c r="M516" s="2">
        <f t="shared" si="793"/>
        <v>0</v>
      </c>
      <c r="N516" s="2">
        <f t="shared" si="794"/>
        <v>0</v>
      </c>
      <c r="O516" s="2">
        <f t="shared" si="795"/>
        <v>0</v>
      </c>
      <c r="P516" s="2">
        <f t="shared" si="796"/>
        <v>0</v>
      </c>
    </row>
    <row r="517" spans="1:16" ht="15" customHeight="1" x14ac:dyDescent="0.3">
      <c r="A517" s="83">
        <v>5999076250943</v>
      </c>
      <c r="B517" s="86" t="s">
        <v>4279</v>
      </c>
      <c r="C517" s="86" t="s">
        <v>373</v>
      </c>
      <c r="D517" s="86" t="s">
        <v>919</v>
      </c>
      <c r="E517" s="86" t="s">
        <v>4280</v>
      </c>
      <c r="F517" s="16">
        <v>609</v>
      </c>
      <c r="G517" s="90">
        <f t="shared" si="789"/>
        <v>730.8</v>
      </c>
      <c r="H517" s="90">
        <f t="shared" si="790"/>
        <v>700.34999999999991</v>
      </c>
      <c r="I517" s="90">
        <f t="shared" si="791"/>
        <v>682.08</v>
      </c>
      <c r="J517" s="90">
        <f t="shared" si="792"/>
        <v>669.90000000000009</v>
      </c>
      <c r="K517" s="158" t="s">
        <v>3576</v>
      </c>
      <c r="L517" s="109"/>
      <c r="M517" s="2">
        <f t="shared" si="793"/>
        <v>0</v>
      </c>
      <c r="N517" s="2">
        <f t="shared" si="794"/>
        <v>0</v>
      </c>
      <c r="O517" s="2">
        <f t="shared" si="795"/>
        <v>0</v>
      </c>
      <c r="P517" s="2">
        <f t="shared" si="796"/>
        <v>0</v>
      </c>
    </row>
    <row r="518" spans="1:16" x14ac:dyDescent="0.3">
      <c r="A518" s="83">
        <v>5999076228362</v>
      </c>
      <c r="B518" s="86" t="s">
        <v>532</v>
      </c>
      <c r="C518" s="86" t="s">
        <v>373</v>
      </c>
      <c r="D518" s="86" t="s">
        <v>920</v>
      </c>
      <c r="E518" s="86" t="s">
        <v>786</v>
      </c>
      <c r="F518" s="16">
        <v>814</v>
      </c>
      <c r="G518" s="90">
        <f t="shared" si="789"/>
        <v>976.8</v>
      </c>
      <c r="H518" s="90">
        <f t="shared" si="790"/>
        <v>936.09999999999991</v>
      </c>
      <c r="I518" s="90">
        <f t="shared" si="791"/>
        <v>911.68000000000006</v>
      </c>
      <c r="J518" s="90">
        <f t="shared" si="792"/>
        <v>895.40000000000009</v>
      </c>
      <c r="K518" s="159" t="s">
        <v>3576</v>
      </c>
      <c r="L518" s="109"/>
      <c r="M518" s="2">
        <f t="shared" si="793"/>
        <v>0</v>
      </c>
      <c r="N518" s="2">
        <f t="shared" si="794"/>
        <v>0</v>
      </c>
      <c r="O518" s="2">
        <f t="shared" si="795"/>
        <v>0</v>
      </c>
      <c r="P518" s="2">
        <f t="shared" si="796"/>
        <v>0</v>
      </c>
    </row>
    <row r="519" spans="1:16" x14ac:dyDescent="0.3">
      <c r="A519" s="83">
        <v>5999076228379</v>
      </c>
      <c r="B519" s="86" t="s">
        <v>3510</v>
      </c>
      <c r="C519" s="86" t="s">
        <v>373</v>
      </c>
      <c r="D519" s="86" t="s">
        <v>920</v>
      </c>
      <c r="E519" s="86" t="s">
        <v>3511</v>
      </c>
      <c r="F519" s="16">
        <v>814</v>
      </c>
      <c r="G519" s="90">
        <f t="shared" si="789"/>
        <v>976.8</v>
      </c>
      <c r="H519" s="90">
        <f t="shared" si="790"/>
        <v>936.09999999999991</v>
      </c>
      <c r="I519" s="90">
        <f t="shared" si="791"/>
        <v>911.68000000000006</v>
      </c>
      <c r="J519" s="90">
        <f t="shared" si="792"/>
        <v>895.40000000000009</v>
      </c>
      <c r="K519" s="158" t="s">
        <v>3576</v>
      </c>
      <c r="L519" s="109"/>
      <c r="M519" s="2">
        <f t="shared" si="793"/>
        <v>0</v>
      </c>
      <c r="N519" s="2">
        <f t="shared" si="794"/>
        <v>0</v>
      </c>
      <c r="O519" s="2">
        <f t="shared" si="795"/>
        <v>0</v>
      </c>
      <c r="P519" s="2">
        <f t="shared" si="796"/>
        <v>0</v>
      </c>
    </row>
    <row r="520" spans="1:16" ht="15" customHeight="1" x14ac:dyDescent="0.3">
      <c r="A520" s="83">
        <v>5999076234813</v>
      </c>
      <c r="B520" s="86" t="s">
        <v>4281</v>
      </c>
      <c r="C520" s="86" t="s">
        <v>373</v>
      </c>
      <c r="D520" s="86" t="s">
        <v>920</v>
      </c>
      <c r="E520" s="86" t="s">
        <v>4282</v>
      </c>
      <c r="F520" s="16">
        <v>814</v>
      </c>
      <c r="G520" s="90">
        <f t="shared" si="789"/>
        <v>976.8</v>
      </c>
      <c r="H520" s="90">
        <f t="shared" si="790"/>
        <v>936.09999999999991</v>
      </c>
      <c r="I520" s="90">
        <f t="shared" si="791"/>
        <v>911.68000000000006</v>
      </c>
      <c r="J520" s="90">
        <f t="shared" si="792"/>
        <v>895.40000000000009</v>
      </c>
      <c r="K520" s="158" t="s">
        <v>3576</v>
      </c>
      <c r="L520" s="109"/>
      <c r="M520" s="2">
        <f t="shared" si="793"/>
        <v>0</v>
      </c>
      <c r="N520" s="2">
        <f t="shared" si="794"/>
        <v>0</v>
      </c>
      <c r="O520" s="2">
        <f t="shared" si="795"/>
        <v>0</v>
      </c>
      <c r="P520" s="2">
        <f t="shared" si="796"/>
        <v>0</v>
      </c>
    </row>
    <row r="521" spans="1:16" x14ac:dyDescent="0.3">
      <c r="A521" s="83">
        <v>5999076228386</v>
      </c>
      <c r="B521" s="86" t="s">
        <v>4877</v>
      </c>
      <c r="C521" s="86" t="s">
        <v>373</v>
      </c>
      <c r="D521" s="86" t="s">
        <v>920</v>
      </c>
      <c r="E521" s="86" t="s">
        <v>4878</v>
      </c>
      <c r="F521" s="16">
        <v>814</v>
      </c>
      <c r="G521" s="90">
        <f t="shared" si="789"/>
        <v>976.8</v>
      </c>
      <c r="H521" s="90">
        <f t="shared" si="790"/>
        <v>936.09999999999991</v>
      </c>
      <c r="I521" s="90">
        <f t="shared" si="791"/>
        <v>911.68000000000006</v>
      </c>
      <c r="J521" s="90">
        <f t="shared" si="792"/>
        <v>895.40000000000009</v>
      </c>
      <c r="K521" s="158" t="s">
        <v>3576</v>
      </c>
      <c r="L521" s="109"/>
      <c r="M521" s="2">
        <f t="shared" si="793"/>
        <v>0</v>
      </c>
      <c r="N521" s="2">
        <f t="shared" si="794"/>
        <v>0</v>
      </c>
      <c r="O521" s="2">
        <f t="shared" si="795"/>
        <v>0</v>
      </c>
      <c r="P521" s="2">
        <f t="shared" si="796"/>
        <v>0</v>
      </c>
    </row>
    <row r="522" spans="1:16" hidden="1" x14ac:dyDescent="0.3">
      <c r="A522" s="83">
        <v>5999076234820</v>
      </c>
      <c r="B522" s="86" t="s">
        <v>7417</v>
      </c>
      <c r="C522" s="86" t="s">
        <v>373</v>
      </c>
      <c r="D522" s="86" t="s">
        <v>920</v>
      </c>
      <c r="E522" s="86" t="s">
        <v>7418</v>
      </c>
      <c r="F522" s="16">
        <v>814</v>
      </c>
      <c r="G522" s="90">
        <f t="shared" ref="G522" si="821">F522*1.2</f>
        <v>976.8</v>
      </c>
      <c r="H522" s="90">
        <f t="shared" ref="H522" si="822">F522*1.15</f>
        <v>936.09999999999991</v>
      </c>
      <c r="I522" s="90">
        <f t="shared" ref="I522" si="823">F522*1.12</f>
        <v>911.68000000000006</v>
      </c>
      <c r="J522" s="90">
        <f t="shared" ref="J522" si="824">F522*1.1</f>
        <v>895.40000000000009</v>
      </c>
      <c r="K522" s="145" t="s">
        <v>3575</v>
      </c>
      <c r="L522" s="109"/>
      <c r="M522" s="2">
        <f t="shared" ref="M522" si="825">G522*L522</f>
        <v>0</v>
      </c>
      <c r="N522" s="2">
        <f t="shared" ref="N522" si="826">H522*L522</f>
        <v>0</v>
      </c>
      <c r="O522" s="2">
        <f t="shared" ref="O522" si="827">I522*L522</f>
        <v>0</v>
      </c>
      <c r="P522" s="2">
        <f t="shared" ref="P522" si="828">J522*L522</f>
        <v>0</v>
      </c>
    </row>
    <row r="523" spans="1:16" x14ac:dyDescent="0.3">
      <c r="A523" s="83">
        <v>5999076228393</v>
      </c>
      <c r="B523" s="86" t="s">
        <v>5386</v>
      </c>
      <c r="C523" s="86" t="s">
        <v>373</v>
      </c>
      <c r="D523" s="86" t="s">
        <v>920</v>
      </c>
      <c r="E523" s="86" t="s">
        <v>5387</v>
      </c>
      <c r="F523" s="16">
        <v>58</v>
      </c>
      <c r="G523" s="90">
        <f t="shared" ref="G523" si="829">F523*1.2</f>
        <v>69.599999999999994</v>
      </c>
      <c r="H523" s="90">
        <f t="shared" ref="H523" si="830">F523*1.15</f>
        <v>66.699999999999989</v>
      </c>
      <c r="I523" s="90">
        <f t="shared" ref="I523" si="831">F523*1.12</f>
        <v>64.960000000000008</v>
      </c>
      <c r="J523" s="90">
        <f t="shared" ref="J523" si="832">F523*1.1</f>
        <v>63.800000000000004</v>
      </c>
      <c r="K523" s="158" t="s">
        <v>3576</v>
      </c>
      <c r="L523" s="109"/>
      <c r="M523" s="2">
        <f t="shared" ref="M523" si="833">G523*L523</f>
        <v>0</v>
      </c>
      <c r="N523" s="2">
        <f t="shared" ref="N523" si="834">H523*L523</f>
        <v>0</v>
      </c>
      <c r="O523" s="2">
        <f t="shared" ref="O523" si="835">I523*L523</f>
        <v>0</v>
      </c>
      <c r="P523" s="2">
        <f t="shared" ref="P523" si="836">J523*L523</f>
        <v>0</v>
      </c>
    </row>
    <row r="524" spans="1:16" x14ac:dyDescent="0.3">
      <c r="A524" s="83">
        <v>5999076228409</v>
      </c>
      <c r="B524" s="86" t="s">
        <v>5388</v>
      </c>
      <c r="C524" s="86" t="s">
        <v>373</v>
      </c>
      <c r="D524" s="86" t="s">
        <v>920</v>
      </c>
      <c r="E524" s="86" t="s">
        <v>5389</v>
      </c>
      <c r="F524" s="16">
        <v>58</v>
      </c>
      <c r="G524" s="90">
        <f t="shared" ref="G524" si="837">F524*1.2</f>
        <v>69.599999999999994</v>
      </c>
      <c r="H524" s="90">
        <f t="shared" ref="H524" si="838">F524*1.15</f>
        <v>66.699999999999989</v>
      </c>
      <c r="I524" s="90">
        <f t="shared" ref="I524" si="839">F524*1.12</f>
        <v>64.960000000000008</v>
      </c>
      <c r="J524" s="90">
        <f t="shared" ref="J524" si="840">F524*1.1</f>
        <v>63.800000000000004</v>
      </c>
      <c r="K524" s="158" t="s">
        <v>3576</v>
      </c>
      <c r="L524" s="109"/>
      <c r="M524" s="2">
        <f t="shared" ref="M524" si="841">G524*L524</f>
        <v>0</v>
      </c>
      <c r="N524" s="2">
        <f t="shared" ref="N524" si="842">H524*L524</f>
        <v>0</v>
      </c>
      <c r="O524" s="2">
        <f t="shared" ref="O524" si="843">I524*L524</f>
        <v>0</v>
      </c>
      <c r="P524" s="2">
        <f t="shared" ref="P524" si="844">J524*L524</f>
        <v>0</v>
      </c>
    </row>
    <row r="525" spans="1:16" x14ac:dyDescent="0.3">
      <c r="A525" s="83">
        <v>5999076228416</v>
      </c>
      <c r="B525" s="86" t="s">
        <v>5390</v>
      </c>
      <c r="C525" s="86" t="s">
        <v>373</v>
      </c>
      <c r="D525" s="86" t="s">
        <v>920</v>
      </c>
      <c r="E525" s="86" t="s">
        <v>5391</v>
      </c>
      <c r="F525" s="16">
        <v>58</v>
      </c>
      <c r="G525" s="90">
        <f t="shared" ref="G525" si="845">F525*1.2</f>
        <v>69.599999999999994</v>
      </c>
      <c r="H525" s="90">
        <f t="shared" ref="H525" si="846">F525*1.15</f>
        <v>66.699999999999989</v>
      </c>
      <c r="I525" s="90">
        <f t="shared" ref="I525" si="847">F525*1.12</f>
        <v>64.960000000000008</v>
      </c>
      <c r="J525" s="90">
        <f t="shared" ref="J525" si="848">F525*1.1</f>
        <v>63.800000000000004</v>
      </c>
      <c r="K525" s="158" t="s">
        <v>3576</v>
      </c>
      <c r="L525" s="109"/>
      <c r="M525" s="2">
        <f t="shared" ref="M525" si="849">G525*L525</f>
        <v>0</v>
      </c>
      <c r="N525" s="2">
        <f t="shared" ref="N525" si="850">H525*L525</f>
        <v>0</v>
      </c>
      <c r="O525" s="2">
        <f t="shared" ref="O525" si="851">I525*L525</f>
        <v>0</v>
      </c>
      <c r="P525" s="2">
        <f t="shared" ref="P525" si="852">J525*L525</f>
        <v>0</v>
      </c>
    </row>
    <row r="526" spans="1:16" hidden="1" x14ac:dyDescent="0.3">
      <c r="A526" s="83">
        <v>5999076234837</v>
      </c>
      <c r="B526" s="86" t="s">
        <v>5392</v>
      </c>
      <c r="C526" s="86" t="s">
        <v>373</v>
      </c>
      <c r="D526" s="86" t="s">
        <v>920</v>
      </c>
      <c r="E526" s="86" t="s">
        <v>5393</v>
      </c>
      <c r="F526" s="16">
        <v>58</v>
      </c>
      <c r="G526" s="90">
        <f t="shared" ref="G526" si="853">F526*1.2</f>
        <v>69.599999999999994</v>
      </c>
      <c r="H526" s="90">
        <f t="shared" ref="H526" si="854">F526*1.15</f>
        <v>66.699999999999989</v>
      </c>
      <c r="I526" s="90">
        <f t="shared" ref="I526" si="855">F526*1.12</f>
        <v>64.960000000000008</v>
      </c>
      <c r="J526" s="90">
        <f t="shared" ref="J526" si="856">F526*1.1</f>
        <v>63.800000000000004</v>
      </c>
      <c r="K526" s="145" t="s">
        <v>3575</v>
      </c>
      <c r="L526" s="109"/>
      <c r="M526" s="2">
        <f t="shared" ref="M526" si="857">G526*L526</f>
        <v>0</v>
      </c>
      <c r="N526" s="2">
        <f t="shared" ref="N526" si="858">H526*L526</f>
        <v>0</v>
      </c>
      <c r="O526" s="2">
        <f t="shared" ref="O526" si="859">I526*L526</f>
        <v>0</v>
      </c>
      <c r="P526" s="2">
        <f t="shared" ref="P526" si="860">J526*L526</f>
        <v>0</v>
      </c>
    </row>
    <row r="527" spans="1:16" x14ac:dyDescent="0.3">
      <c r="A527" s="83">
        <v>5999076234844</v>
      </c>
      <c r="B527" s="86" t="s">
        <v>5394</v>
      </c>
      <c r="C527" s="86" t="s">
        <v>373</v>
      </c>
      <c r="D527" s="86" t="s">
        <v>920</v>
      </c>
      <c r="E527" s="86" t="s">
        <v>5395</v>
      </c>
      <c r="F527" s="16">
        <v>58</v>
      </c>
      <c r="G527" s="90">
        <f t="shared" ref="G527" si="861">F527*1.2</f>
        <v>69.599999999999994</v>
      </c>
      <c r="H527" s="90">
        <f t="shared" ref="H527" si="862">F527*1.15</f>
        <v>66.699999999999989</v>
      </c>
      <c r="I527" s="90">
        <f t="shared" ref="I527" si="863">F527*1.12</f>
        <v>64.960000000000008</v>
      </c>
      <c r="J527" s="90">
        <f t="shared" ref="J527" si="864">F527*1.1</f>
        <v>63.800000000000004</v>
      </c>
      <c r="K527" s="158" t="s">
        <v>3576</v>
      </c>
      <c r="L527" s="109"/>
      <c r="M527" s="2">
        <f t="shared" ref="M527" si="865">G527*L527</f>
        <v>0</v>
      </c>
      <c r="N527" s="2">
        <f t="shared" ref="N527" si="866">H527*L527</f>
        <v>0</v>
      </c>
      <c r="O527" s="2">
        <f t="shared" ref="O527" si="867">I527*L527</f>
        <v>0</v>
      </c>
      <c r="P527" s="2">
        <f t="shared" ref="P527" si="868">J527*L527</f>
        <v>0</v>
      </c>
    </row>
    <row r="528" spans="1:16" x14ac:dyDescent="0.3">
      <c r="A528" s="83">
        <v>5999076234851</v>
      </c>
      <c r="B528" s="86" t="s">
        <v>5396</v>
      </c>
      <c r="C528" s="86" t="s">
        <v>373</v>
      </c>
      <c r="D528" s="86" t="s">
        <v>920</v>
      </c>
      <c r="E528" s="86" t="s">
        <v>5397</v>
      </c>
      <c r="F528" s="16">
        <v>58</v>
      </c>
      <c r="G528" s="90">
        <f t="shared" ref="G528" si="869">F528*1.2</f>
        <v>69.599999999999994</v>
      </c>
      <c r="H528" s="90">
        <f t="shared" ref="H528" si="870">F528*1.15</f>
        <v>66.699999999999989</v>
      </c>
      <c r="I528" s="90">
        <f t="shared" ref="I528" si="871">F528*1.12</f>
        <v>64.960000000000008</v>
      </c>
      <c r="J528" s="90">
        <f t="shared" ref="J528" si="872">F528*1.1</f>
        <v>63.800000000000004</v>
      </c>
      <c r="K528" s="158" t="s">
        <v>3576</v>
      </c>
      <c r="L528" s="109"/>
      <c r="M528" s="2">
        <f t="shared" ref="M528" si="873">G528*L528</f>
        <v>0</v>
      </c>
      <c r="N528" s="2">
        <f t="shared" ref="N528" si="874">H528*L528</f>
        <v>0</v>
      </c>
      <c r="O528" s="2">
        <f t="shared" ref="O528" si="875">I528*L528</f>
        <v>0</v>
      </c>
      <c r="P528" s="2">
        <f t="shared" ref="P528" si="876">J528*L528</f>
        <v>0</v>
      </c>
    </row>
    <row r="529" spans="1:16" x14ac:dyDescent="0.3">
      <c r="A529" s="83">
        <v>5999076215775</v>
      </c>
      <c r="B529" s="86" t="s">
        <v>533</v>
      </c>
      <c r="C529" s="86" t="s">
        <v>373</v>
      </c>
      <c r="D529" s="86" t="s">
        <v>890</v>
      </c>
      <c r="E529" s="86" t="s">
        <v>787</v>
      </c>
      <c r="F529" s="16">
        <v>220</v>
      </c>
      <c r="G529" s="90">
        <f t="shared" si="789"/>
        <v>264</v>
      </c>
      <c r="H529" s="90">
        <f t="shared" si="790"/>
        <v>252.99999999999997</v>
      </c>
      <c r="I529" s="90">
        <f t="shared" si="791"/>
        <v>246.40000000000003</v>
      </c>
      <c r="J529" s="90">
        <f t="shared" si="792"/>
        <v>242.00000000000003</v>
      </c>
      <c r="K529" s="158" t="s">
        <v>3576</v>
      </c>
      <c r="L529" s="109"/>
      <c r="M529" s="2">
        <f t="shared" si="793"/>
        <v>0</v>
      </c>
      <c r="N529" s="2">
        <f t="shared" si="794"/>
        <v>0</v>
      </c>
      <c r="O529" s="2">
        <f t="shared" si="795"/>
        <v>0</v>
      </c>
      <c r="P529" s="2">
        <f t="shared" si="796"/>
        <v>0</v>
      </c>
    </row>
    <row r="530" spans="1:16" x14ac:dyDescent="0.3">
      <c r="A530" s="83">
        <v>5999076215782</v>
      </c>
      <c r="B530" s="86" t="s">
        <v>534</v>
      </c>
      <c r="C530" s="86" t="s">
        <v>373</v>
      </c>
      <c r="D530" s="86" t="s">
        <v>890</v>
      </c>
      <c r="E530" s="86" t="s">
        <v>788</v>
      </c>
      <c r="F530" s="16">
        <v>220</v>
      </c>
      <c r="G530" s="90">
        <f t="shared" si="789"/>
        <v>264</v>
      </c>
      <c r="H530" s="90">
        <f t="shared" si="790"/>
        <v>252.99999999999997</v>
      </c>
      <c r="I530" s="90">
        <f t="shared" si="791"/>
        <v>246.40000000000003</v>
      </c>
      <c r="J530" s="90">
        <f t="shared" si="792"/>
        <v>242.00000000000003</v>
      </c>
      <c r="K530" s="158" t="s">
        <v>3576</v>
      </c>
      <c r="L530" s="109"/>
      <c r="M530" s="2">
        <f t="shared" si="793"/>
        <v>0</v>
      </c>
      <c r="N530" s="2">
        <f t="shared" si="794"/>
        <v>0</v>
      </c>
      <c r="O530" s="2">
        <f t="shared" si="795"/>
        <v>0</v>
      </c>
      <c r="P530" s="2">
        <f t="shared" si="796"/>
        <v>0</v>
      </c>
    </row>
    <row r="531" spans="1:16" x14ac:dyDescent="0.3">
      <c r="A531" s="83">
        <v>5999076204489</v>
      </c>
      <c r="B531" s="86" t="s">
        <v>535</v>
      </c>
      <c r="C531" s="86" t="s">
        <v>373</v>
      </c>
      <c r="D531" s="86" t="s">
        <v>890</v>
      </c>
      <c r="E531" s="86" t="s">
        <v>789</v>
      </c>
      <c r="F531" s="16">
        <v>1124</v>
      </c>
      <c r="G531" s="90">
        <f t="shared" si="789"/>
        <v>1348.8</v>
      </c>
      <c r="H531" s="90">
        <f t="shared" si="790"/>
        <v>1292.5999999999999</v>
      </c>
      <c r="I531" s="90">
        <f t="shared" si="791"/>
        <v>1258.8800000000001</v>
      </c>
      <c r="J531" s="90">
        <f t="shared" si="792"/>
        <v>1236.4000000000001</v>
      </c>
      <c r="K531" s="158" t="s">
        <v>3576</v>
      </c>
      <c r="L531" s="109"/>
      <c r="M531" s="2">
        <f t="shared" si="793"/>
        <v>0</v>
      </c>
      <c r="N531" s="2">
        <f t="shared" si="794"/>
        <v>0</v>
      </c>
      <c r="O531" s="2">
        <f t="shared" si="795"/>
        <v>0</v>
      </c>
      <c r="P531" s="2">
        <f t="shared" si="796"/>
        <v>0</v>
      </c>
    </row>
    <row r="532" spans="1:16" x14ac:dyDescent="0.3">
      <c r="A532" s="83">
        <v>5999076204472</v>
      </c>
      <c r="B532" s="86" t="s">
        <v>536</v>
      </c>
      <c r="C532" s="86" t="s">
        <v>373</v>
      </c>
      <c r="D532" s="86" t="s">
        <v>890</v>
      </c>
      <c r="E532" s="86" t="s">
        <v>790</v>
      </c>
      <c r="F532" s="16">
        <v>1124</v>
      </c>
      <c r="G532" s="90">
        <f t="shared" si="789"/>
        <v>1348.8</v>
      </c>
      <c r="H532" s="90">
        <f t="shared" si="790"/>
        <v>1292.5999999999999</v>
      </c>
      <c r="I532" s="90">
        <f t="shared" si="791"/>
        <v>1258.8800000000001</v>
      </c>
      <c r="J532" s="90">
        <f t="shared" si="792"/>
        <v>1236.4000000000001</v>
      </c>
      <c r="K532" s="158" t="s">
        <v>3576</v>
      </c>
      <c r="L532" s="109"/>
      <c r="M532" s="2">
        <f t="shared" si="793"/>
        <v>0</v>
      </c>
      <c r="N532" s="2">
        <f t="shared" si="794"/>
        <v>0</v>
      </c>
      <c r="O532" s="2">
        <f t="shared" si="795"/>
        <v>0</v>
      </c>
      <c r="P532" s="2">
        <f t="shared" si="796"/>
        <v>0</v>
      </c>
    </row>
    <row r="533" spans="1:16" x14ac:dyDescent="0.3">
      <c r="A533" s="83">
        <v>5999076204496</v>
      </c>
      <c r="B533" s="86" t="s">
        <v>537</v>
      </c>
      <c r="C533" s="86" t="s">
        <v>373</v>
      </c>
      <c r="D533" s="86" t="s">
        <v>890</v>
      </c>
      <c r="E533" s="86" t="s">
        <v>791</v>
      </c>
      <c r="F533" s="16">
        <v>1211</v>
      </c>
      <c r="G533" s="90">
        <f t="shared" si="789"/>
        <v>1453.2</v>
      </c>
      <c r="H533" s="90">
        <f t="shared" si="790"/>
        <v>1392.6499999999999</v>
      </c>
      <c r="I533" s="90">
        <f t="shared" si="791"/>
        <v>1356.3200000000002</v>
      </c>
      <c r="J533" s="90">
        <f t="shared" si="792"/>
        <v>1332.1000000000001</v>
      </c>
      <c r="K533" s="158" t="s">
        <v>3576</v>
      </c>
      <c r="L533" s="109"/>
      <c r="M533" s="2">
        <f t="shared" si="793"/>
        <v>0</v>
      </c>
      <c r="N533" s="2">
        <f t="shared" si="794"/>
        <v>0</v>
      </c>
      <c r="O533" s="2">
        <f t="shared" si="795"/>
        <v>0</v>
      </c>
      <c r="P533" s="2">
        <f t="shared" si="796"/>
        <v>0</v>
      </c>
    </row>
    <row r="534" spans="1:16" x14ac:dyDescent="0.3">
      <c r="A534" s="83">
        <v>5999076204502</v>
      </c>
      <c r="B534" s="86" t="s">
        <v>538</v>
      </c>
      <c r="C534" s="86" t="s">
        <v>373</v>
      </c>
      <c r="D534" s="86" t="s">
        <v>890</v>
      </c>
      <c r="E534" s="86" t="s">
        <v>792</v>
      </c>
      <c r="F534" s="16">
        <v>1211</v>
      </c>
      <c r="G534" s="90">
        <f t="shared" si="789"/>
        <v>1453.2</v>
      </c>
      <c r="H534" s="90">
        <f t="shared" si="790"/>
        <v>1392.6499999999999</v>
      </c>
      <c r="I534" s="90">
        <f t="shared" si="791"/>
        <v>1356.3200000000002</v>
      </c>
      <c r="J534" s="90">
        <f t="shared" si="792"/>
        <v>1332.1000000000001</v>
      </c>
      <c r="K534" s="158" t="s">
        <v>3576</v>
      </c>
      <c r="L534" s="109"/>
      <c r="M534" s="2">
        <f t="shared" si="793"/>
        <v>0</v>
      </c>
      <c r="N534" s="2">
        <f t="shared" si="794"/>
        <v>0</v>
      </c>
      <c r="O534" s="2">
        <f t="shared" si="795"/>
        <v>0</v>
      </c>
      <c r="P534" s="2">
        <f t="shared" si="796"/>
        <v>0</v>
      </c>
    </row>
    <row r="535" spans="1:16" hidden="1" x14ac:dyDescent="0.3">
      <c r="A535" s="83">
        <v>5999076236541</v>
      </c>
      <c r="B535" s="86" t="s">
        <v>539</v>
      </c>
      <c r="C535" s="86" t="s">
        <v>373</v>
      </c>
      <c r="D535" s="86" t="s">
        <v>170</v>
      </c>
      <c r="E535" s="86" t="s">
        <v>793</v>
      </c>
      <c r="F535" s="16">
        <v>111</v>
      </c>
      <c r="G535" s="90">
        <f t="shared" si="789"/>
        <v>133.19999999999999</v>
      </c>
      <c r="H535" s="90">
        <f t="shared" si="790"/>
        <v>127.64999999999999</v>
      </c>
      <c r="I535" s="90">
        <f t="shared" si="791"/>
        <v>124.32000000000001</v>
      </c>
      <c r="J535" s="90">
        <f t="shared" si="792"/>
        <v>122.10000000000001</v>
      </c>
      <c r="K535" s="145" t="s">
        <v>3575</v>
      </c>
      <c r="L535" s="109"/>
      <c r="M535" s="2">
        <f t="shared" si="793"/>
        <v>0</v>
      </c>
      <c r="N535" s="2">
        <f t="shared" si="794"/>
        <v>0</v>
      </c>
      <c r="O535" s="2">
        <f t="shared" si="795"/>
        <v>0</v>
      </c>
      <c r="P535" s="2">
        <f t="shared" si="796"/>
        <v>0</v>
      </c>
    </row>
    <row r="536" spans="1:16" x14ac:dyDescent="0.3">
      <c r="A536" s="83">
        <v>5999076234202</v>
      </c>
      <c r="B536" s="86" t="s">
        <v>7419</v>
      </c>
      <c r="C536" s="86" t="s">
        <v>373</v>
      </c>
      <c r="D536" s="86" t="s">
        <v>170</v>
      </c>
      <c r="E536" s="86" t="s">
        <v>7420</v>
      </c>
      <c r="F536" s="16">
        <v>399</v>
      </c>
      <c r="G536" s="90">
        <f t="shared" ref="G536" si="877">F536*1.2</f>
        <v>478.79999999999995</v>
      </c>
      <c r="H536" s="90">
        <f t="shared" ref="H536" si="878">F536*1.15</f>
        <v>458.84999999999997</v>
      </c>
      <c r="I536" s="90">
        <f t="shared" ref="I536" si="879">F536*1.12</f>
        <v>446.88000000000005</v>
      </c>
      <c r="J536" s="90">
        <f t="shared" ref="J536" si="880">F536*1.1</f>
        <v>438.90000000000003</v>
      </c>
      <c r="K536" s="158" t="s">
        <v>3576</v>
      </c>
      <c r="L536" s="109"/>
      <c r="M536" s="2">
        <f t="shared" ref="M536" si="881">G536*L536</f>
        <v>0</v>
      </c>
      <c r="N536" s="2">
        <f t="shared" ref="N536" si="882">H536*L536</f>
        <v>0</v>
      </c>
      <c r="O536" s="2">
        <f t="shared" ref="O536" si="883">I536*L536</f>
        <v>0</v>
      </c>
      <c r="P536" s="2">
        <f t="shared" ref="P536" si="884">J536*L536</f>
        <v>0</v>
      </c>
    </row>
    <row r="537" spans="1:16" ht="15" customHeight="1" x14ac:dyDescent="0.3">
      <c r="A537" s="83">
        <v>5999076236572</v>
      </c>
      <c r="B537" s="86" t="s">
        <v>4283</v>
      </c>
      <c r="C537" s="86" t="s">
        <v>373</v>
      </c>
      <c r="D537" s="86" t="s">
        <v>1022</v>
      </c>
      <c r="E537" s="86" t="s">
        <v>4284</v>
      </c>
      <c r="F537" s="16">
        <v>445</v>
      </c>
      <c r="G537" s="90">
        <f t="shared" si="789"/>
        <v>534</v>
      </c>
      <c r="H537" s="90">
        <f t="shared" si="790"/>
        <v>511.74999999999994</v>
      </c>
      <c r="I537" s="90">
        <f t="shared" si="791"/>
        <v>498.40000000000003</v>
      </c>
      <c r="J537" s="90">
        <f t="shared" si="792"/>
        <v>489.50000000000006</v>
      </c>
      <c r="K537" s="159" t="s">
        <v>3576</v>
      </c>
      <c r="L537" s="109"/>
      <c r="M537" s="2">
        <f t="shared" si="793"/>
        <v>0</v>
      </c>
      <c r="N537" s="2">
        <f t="shared" si="794"/>
        <v>0</v>
      </c>
      <c r="O537" s="2">
        <f t="shared" si="795"/>
        <v>0</v>
      </c>
      <c r="P537" s="2">
        <f t="shared" si="796"/>
        <v>0</v>
      </c>
    </row>
    <row r="538" spans="1:16" ht="15" hidden="1" customHeight="1" x14ac:dyDescent="0.3">
      <c r="A538" s="83">
        <v>5999076238255</v>
      </c>
      <c r="B538" s="86" t="s">
        <v>540</v>
      </c>
      <c r="C538" s="86" t="s">
        <v>373</v>
      </c>
      <c r="D538" s="86" t="s">
        <v>919</v>
      </c>
      <c r="E538" s="86" t="s">
        <v>794</v>
      </c>
      <c r="F538" s="16">
        <v>1417</v>
      </c>
      <c r="G538" s="90">
        <f t="shared" si="789"/>
        <v>1700.3999999999999</v>
      </c>
      <c r="H538" s="90">
        <f t="shared" si="790"/>
        <v>1629.55</v>
      </c>
      <c r="I538" s="90">
        <f t="shared" si="791"/>
        <v>1587.0400000000002</v>
      </c>
      <c r="J538" s="90">
        <f t="shared" si="792"/>
        <v>1558.7</v>
      </c>
      <c r="K538" s="146" t="s">
        <v>3575</v>
      </c>
      <c r="L538" s="109"/>
      <c r="M538" s="2">
        <f t="shared" si="793"/>
        <v>0</v>
      </c>
      <c r="N538" s="2">
        <f t="shared" si="794"/>
        <v>0</v>
      </c>
      <c r="O538" s="2">
        <f t="shared" si="795"/>
        <v>0</v>
      </c>
      <c r="P538" s="2">
        <f t="shared" si="796"/>
        <v>0</v>
      </c>
    </row>
    <row r="539" spans="1:16" hidden="1" x14ac:dyDescent="0.3">
      <c r="A539" s="83">
        <v>5999076238170</v>
      </c>
      <c r="B539" s="86" t="s">
        <v>541</v>
      </c>
      <c r="C539" s="86" t="s">
        <v>373</v>
      </c>
      <c r="D539" s="86" t="s">
        <v>919</v>
      </c>
      <c r="E539" s="86" t="s">
        <v>795</v>
      </c>
      <c r="F539" s="16">
        <v>1417</v>
      </c>
      <c r="G539" s="90">
        <f t="shared" si="789"/>
        <v>1700.3999999999999</v>
      </c>
      <c r="H539" s="90">
        <f t="shared" si="790"/>
        <v>1629.55</v>
      </c>
      <c r="I539" s="90">
        <f t="shared" si="791"/>
        <v>1587.0400000000002</v>
      </c>
      <c r="J539" s="90">
        <f t="shared" si="792"/>
        <v>1558.7</v>
      </c>
      <c r="K539" s="145" t="s">
        <v>3575</v>
      </c>
      <c r="L539" s="109"/>
      <c r="M539" s="2">
        <f t="shared" si="793"/>
        <v>0</v>
      </c>
      <c r="N539" s="2">
        <f t="shared" si="794"/>
        <v>0</v>
      </c>
      <c r="O539" s="2">
        <f t="shared" si="795"/>
        <v>0</v>
      </c>
      <c r="P539" s="2">
        <f t="shared" si="796"/>
        <v>0</v>
      </c>
    </row>
    <row r="540" spans="1:16" hidden="1" x14ac:dyDescent="0.3">
      <c r="A540" s="83">
        <v>5999076238194</v>
      </c>
      <c r="B540" s="86" t="s">
        <v>542</v>
      </c>
      <c r="C540" s="86" t="s">
        <v>373</v>
      </c>
      <c r="D540" s="86" t="s">
        <v>919</v>
      </c>
      <c r="E540" s="86" t="s">
        <v>796</v>
      </c>
      <c r="F540" s="16">
        <v>1417</v>
      </c>
      <c r="G540" s="90">
        <f t="shared" si="789"/>
        <v>1700.3999999999999</v>
      </c>
      <c r="H540" s="90">
        <f t="shared" si="790"/>
        <v>1629.55</v>
      </c>
      <c r="I540" s="90">
        <f t="shared" si="791"/>
        <v>1587.0400000000002</v>
      </c>
      <c r="J540" s="90">
        <f t="shared" si="792"/>
        <v>1558.7</v>
      </c>
      <c r="K540" s="151" t="s">
        <v>3575</v>
      </c>
      <c r="L540" s="109"/>
      <c r="M540" s="2">
        <f t="shared" si="793"/>
        <v>0</v>
      </c>
      <c r="N540" s="2">
        <f t="shared" si="794"/>
        <v>0</v>
      </c>
      <c r="O540" s="2">
        <f t="shared" si="795"/>
        <v>0</v>
      </c>
      <c r="P540" s="2">
        <f t="shared" si="796"/>
        <v>0</v>
      </c>
    </row>
    <row r="541" spans="1:16" hidden="1" x14ac:dyDescent="0.3">
      <c r="A541" s="83">
        <v>5999076237937</v>
      </c>
      <c r="B541" s="86" t="s">
        <v>543</v>
      </c>
      <c r="C541" s="86" t="s">
        <v>373</v>
      </c>
      <c r="D541" s="86" t="s">
        <v>919</v>
      </c>
      <c r="E541" s="86" t="s">
        <v>797</v>
      </c>
      <c r="F541" s="16">
        <v>4471</v>
      </c>
      <c r="G541" s="90">
        <f t="shared" si="789"/>
        <v>5365.2</v>
      </c>
      <c r="H541" s="90">
        <f t="shared" si="790"/>
        <v>5141.6499999999996</v>
      </c>
      <c r="I541" s="90">
        <f t="shared" si="791"/>
        <v>5007.5200000000004</v>
      </c>
      <c r="J541" s="90">
        <f t="shared" si="792"/>
        <v>4918.1000000000004</v>
      </c>
      <c r="K541" s="151" t="s">
        <v>3575</v>
      </c>
      <c r="L541" s="109"/>
      <c r="M541" s="2">
        <f t="shared" si="793"/>
        <v>0</v>
      </c>
      <c r="N541" s="2">
        <f t="shared" si="794"/>
        <v>0</v>
      </c>
      <c r="O541" s="2">
        <f t="shared" si="795"/>
        <v>0</v>
      </c>
      <c r="P541" s="2">
        <f t="shared" si="796"/>
        <v>0</v>
      </c>
    </row>
    <row r="542" spans="1:16" hidden="1" x14ac:dyDescent="0.3">
      <c r="A542" s="83">
        <v>5999076237975</v>
      </c>
      <c r="B542" s="86" t="s">
        <v>544</v>
      </c>
      <c r="C542" s="86" t="s">
        <v>373</v>
      </c>
      <c r="D542" s="86" t="s">
        <v>919</v>
      </c>
      <c r="E542" s="86" t="s">
        <v>798</v>
      </c>
      <c r="F542" s="16">
        <v>4471</v>
      </c>
      <c r="G542" s="90">
        <f t="shared" si="789"/>
        <v>5365.2</v>
      </c>
      <c r="H542" s="90">
        <f t="shared" si="790"/>
        <v>5141.6499999999996</v>
      </c>
      <c r="I542" s="90">
        <f t="shared" si="791"/>
        <v>5007.5200000000004</v>
      </c>
      <c r="J542" s="90">
        <f t="shared" si="792"/>
        <v>4918.1000000000004</v>
      </c>
      <c r="K542" s="151" t="s">
        <v>3575</v>
      </c>
      <c r="L542" s="109"/>
      <c r="M542" s="2">
        <f t="shared" si="793"/>
        <v>0</v>
      </c>
      <c r="N542" s="2">
        <f t="shared" si="794"/>
        <v>0</v>
      </c>
      <c r="O542" s="2">
        <f t="shared" si="795"/>
        <v>0</v>
      </c>
      <c r="P542" s="2">
        <f t="shared" si="796"/>
        <v>0</v>
      </c>
    </row>
    <row r="543" spans="1:16" x14ac:dyDescent="0.3">
      <c r="A543" s="83">
        <v>5999076237944</v>
      </c>
      <c r="B543" s="86" t="s">
        <v>3517</v>
      </c>
      <c r="C543" s="86" t="s">
        <v>373</v>
      </c>
      <c r="D543" s="86" t="s">
        <v>919</v>
      </c>
      <c r="E543" s="86" t="s">
        <v>3518</v>
      </c>
      <c r="F543" s="16">
        <v>4471</v>
      </c>
      <c r="G543" s="90">
        <f t="shared" si="789"/>
        <v>5365.2</v>
      </c>
      <c r="H543" s="90">
        <f t="shared" si="790"/>
        <v>5141.6499999999996</v>
      </c>
      <c r="I543" s="90">
        <f t="shared" si="791"/>
        <v>5007.5200000000004</v>
      </c>
      <c r="J543" s="90">
        <f t="shared" si="792"/>
        <v>4918.1000000000004</v>
      </c>
      <c r="K543" s="161" t="s">
        <v>3576</v>
      </c>
      <c r="L543" s="109"/>
      <c r="M543" s="2">
        <f t="shared" si="793"/>
        <v>0</v>
      </c>
      <c r="N543" s="2">
        <f t="shared" si="794"/>
        <v>0</v>
      </c>
      <c r="O543" s="2">
        <f t="shared" si="795"/>
        <v>0</v>
      </c>
      <c r="P543" s="2">
        <f t="shared" si="796"/>
        <v>0</v>
      </c>
    </row>
    <row r="544" spans="1:16" ht="15" hidden="1" customHeight="1" x14ac:dyDescent="0.3">
      <c r="A544" s="83">
        <v>5999076237951</v>
      </c>
      <c r="B544" s="86" t="s">
        <v>3519</v>
      </c>
      <c r="C544" s="86" t="s">
        <v>373</v>
      </c>
      <c r="D544" s="86" t="s">
        <v>919</v>
      </c>
      <c r="E544" s="86" t="s">
        <v>3520</v>
      </c>
      <c r="F544" s="16">
        <v>4471</v>
      </c>
      <c r="G544" s="90">
        <f t="shared" si="789"/>
        <v>5365.2</v>
      </c>
      <c r="H544" s="90">
        <f t="shared" si="790"/>
        <v>5141.6499999999996</v>
      </c>
      <c r="I544" s="90">
        <f t="shared" si="791"/>
        <v>5007.5200000000004</v>
      </c>
      <c r="J544" s="90">
        <f t="shared" si="792"/>
        <v>4918.1000000000004</v>
      </c>
      <c r="K544" s="151" t="s">
        <v>3575</v>
      </c>
      <c r="L544" s="109"/>
      <c r="M544" s="2">
        <f t="shared" si="793"/>
        <v>0</v>
      </c>
      <c r="N544" s="2">
        <f t="shared" si="794"/>
        <v>0</v>
      </c>
      <c r="O544" s="2">
        <f t="shared" si="795"/>
        <v>0</v>
      </c>
      <c r="P544" s="2">
        <f t="shared" si="796"/>
        <v>0</v>
      </c>
    </row>
    <row r="545" spans="1:16" hidden="1" x14ac:dyDescent="0.3">
      <c r="A545" s="83">
        <v>5999076238316</v>
      </c>
      <c r="B545" s="86" t="s">
        <v>545</v>
      </c>
      <c r="C545" s="86" t="s">
        <v>373</v>
      </c>
      <c r="D545" s="86" t="s">
        <v>919</v>
      </c>
      <c r="E545" s="86" t="s">
        <v>799</v>
      </c>
      <c r="F545" s="16">
        <v>659</v>
      </c>
      <c r="G545" s="90">
        <f t="shared" si="789"/>
        <v>790.8</v>
      </c>
      <c r="H545" s="90">
        <f t="shared" si="790"/>
        <v>757.84999999999991</v>
      </c>
      <c r="I545" s="90">
        <f t="shared" si="791"/>
        <v>738.08</v>
      </c>
      <c r="J545" s="90">
        <f t="shared" si="792"/>
        <v>724.90000000000009</v>
      </c>
      <c r="K545" s="146" t="s">
        <v>3575</v>
      </c>
      <c r="L545" s="109"/>
      <c r="M545" s="2">
        <f t="shared" si="793"/>
        <v>0</v>
      </c>
      <c r="N545" s="2">
        <f t="shared" si="794"/>
        <v>0</v>
      </c>
      <c r="O545" s="2">
        <f t="shared" si="795"/>
        <v>0</v>
      </c>
      <c r="P545" s="2">
        <f t="shared" si="796"/>
        <v>0</v>
      </c>
    </row>
    <row r="546" spans="1:16" hidden="1" x14ac:dyDescent="0.3">
      <c r="A546" s="83">
        <v>5999076238330</v>
      </c>
      <c r="B546" s="86" t="s">
        <v>546</v>
      </c>
      <c r="C546" s="86" t="s">
        <v>373</v>
      </c>
      <c r="D546" s="86" t="s">
        <v>919</v>
      </c>
      <c r="E546" s="86" t="s">
        <v>800</v>
      </c>
      <c r="F546" s="16">
        <v>659</v>
      </c>
      <c r="G546" s="90">
        <f t="shared" si="789"/>
        <v>790.8</v>
      </c>
      <c r="H546" s="90">
        <f t="shared" si="790"/>
        <v>757.84999999999991</v>
      </c>
      <c r="I546" s="90">
        <f t="shared" si="791"/>
        <v>738.08</v>
      </c>
      <c r="J546" s="90">
        <f t="shared" si="792"/>
        <v>724.90000000000009</v>
      </c>
      <c r="K546" s="146" t="s">
        <v>3575</v>
      </c>
      <c r="L546" s="109"/>
      <c r="M546" s="2">
        <f t="shared" si="793"/>
        <v>0</v>
      </c>
      <c r="N546" s="2">
        <f t="shared" si="794"/>
        <v>0</v>
      </c>
      <c r="O546" s="2">
        <f t="shared" si="795"/>
        <v>0</v>
      </c>
      <c r="P546" s="2">
        <f t="shared" si="796"/>
        <v>0</v>
      </c>
    </row>
    <row r="547" spans="1:16" hidden="1" x14ac:dyDescent="0.3">
      <c r="A547" s="83">
        <v>5999076238422</v>
      </c>
      <c r="B547" s="86" t="s">
        <v>547</v>
      </c>
      <c r="C547" s="86" t="s">
        <v>373</v>
      </c>
      <c r="D547" s="86" t="s">
        <v>919</v>
      </c>
      <c r="E547" s="86" t="s">
        <v>801</v>
      </c>
      <c r="F547" s="16">
        <v>659</v>
      </c>
      <c r="G547" s="90">
        <f t="shared" si="789"/>
        <v>790.8</v>
      </c>
      <c r="H547" s="90">
        <f t="shared" si="790"/>
        <v>757.84999999999991</v>
      </c>
      <c r="I547" s="90">
        <f t="shared" si="791"/>
        <v>738.08</v>
      </c>
      <c r="J547" s="90">
        <f t="shared" si="792"/>
        <v>724.90000000000009</v>
      </c>
      <c r="K547" s="146" t="s">
        <v>3575</v>
      </c>
      <c r="L547" s="109"/>
      <c r="M547" s="2">
        <f t="shared" si="793"/>
        <v>0</v>
      </c>
      <c r="N547" s="2">
        <f t="shared" si="794"/>
        <v>0</v>
      </c>
      <c r="O547" s="2">
        <f t="shared" si="795"/>
        <v>0</v>
      </c>
      <c r="P547" s="2">
        <f t="shared" si="796"/>
        <v>0</v>
      </c>
    </row>
    <row r="548" spans="1:16" x14ac:dyDescent="0.3">
      <c r="A548" s="83">
        <v>5999076238163</v>
      </c>
      <c r="B548" s="86" t="s">
        <v>548</v>
      </c>
      <c r="C548" s="86" t="s">
        <v>373</v>
      </c>
      <c r="D548" s="86" t="s">
        <v>919</v>
      </c>
      <c r="E548" s="86" t="s">
        <v>802</v>
      </c>
      <c r="F548" s="16">
        <v>1417</v>
      </c>
      <c r="G548" s="90">
        <f t="shared" si="789"/>
        <v>1700.3999999999999</v>
      </c>
      <c r="H548" s="90">
        <f t="shared" si="790"/>
        <v>1629.55</v>
      </c>
      <c r="I548" s="90">
        <f t="shared" si="791"/>
        <v>1587.0400000000002</v>
      </c>
      <c r="J548" s="90">
        <f t="shared" si="792"/>
        <v>1558.7</v>
      </c>
      <c r="K548" s="158" t="s">
        <v>3576</v>
      </c>
      <c r="L548" s="109"/>
      <c r="M548" s="2">
        <f t="shared" si="793"/>
        <v>0</v>
      </c>
      <c r="N548" s="2">
        <f t="shared" si="794"/>
        <v>0</v>
      </c>
      <c r="O548" s="2">
        <f t="shared" si="795"/>
        <v>0</v>
      </c>
      <c r="P548" s="2">
        <f t="shared" si="796"/>
        <v>0</v>
      </c>
    </row>
    <row r="549" spans="1:16" hidden="1" x14ac:dyDescent="0.3">
      <c r="A549" s="83">
        <v>5999076238200</v>
      </c>
      <c r="B549" s="86" t="s">
        <v>549</v>
      </c>
      <c r="C549" s="86" t="s">
        <v>373</v>
      </c>
      <c r="D549" s="86" t="s">
        <v>919</v>
      </c>
      <c r="E549" s="86" t="s">
        <v>803</v>
      </c>
      <c r="F549" s="16">
        <v>1417</v>
      </c>
      <c r="G549" s="90">
        <f t="shared" si="789"/>
        <v>1700.3999999999999</v>
      </c>
      <c r="H549" s="90">
        <f t="shared" si="790"/>
        <v>1629.55</v>
      </c>
      <c r="I549" s="90">
        <f t="shared" si="791"/>
        <v>1587.0400000000002</v>
      </c>
      <c r="J549" s="90">
        <f t="shared" si="792"/>
        <v>1558.7</v>
      </c>
      <c r="K549" s="146" t="s">
        <v>3575</v>
      </c>
      <c r="L549" s="109"/>
      <c r="M549" s="2">
        <f t="shared" si="793"/>
        <v>0</v>
      </c>
      <c r="N549" s="2">
        <f t="shared" si="794"/>
        <v>0</v>
      </c>
      <c r="O549" s="2">
        <f t="shared" si="795"/>
        <v>0</v>
      </c>
      <c r="P549" s="2">
        <f t="shared" si="796"/>
        <v>0</v>
      </c>
    </row>
    <row r="550" spans="1:16" ht="15" customHeight="1" x14ac:dyDescent="0.3">
      <c r="A550" s="83">
        <v>5999076234622</v>
      </c>
      <c r="B550" s="86" t="s">
        <v>3947</v>
      </c>
      <c r="C550" s="86" t="s">
        <v>373</v>
      </c>
      <c r="D550" s="86" t="s">
        <v>166</v>
      </c>
      <c r="E550" s="86" t="s">
        <v>3948</v>
      </c>
      <c r="F550" s="16">
        <v>369</v>
      </c>
      <c r="G550" s="90">
        <f t="shared" si="789"/>
        <v>442.8</v>
      </c>
      <c r="H550" s="90">
        <f t="shared" si="790"/>
        <v>424.34999999999997</v>
      </c>
      <c r="I550" s="90">
        <f t="shared" si="791"/>
        <v>413.28000000000003</v>
      </c>
      <c r="J550" s="90">
        <f t="shared" si="792"/>
        <v>405.90000000000003</v>
      </c>
      <c r="K550" s="159" t="s">
        <v>3576</v>
      </c>
      <c r="L550" s="109"/>
      <c r="M550" s="2">
        <f t="shared" si="793"/>
        <v>0</v>
      </c>
      <c r="N550" s="2">
        <f t="shared" si="794"/>
        <v>0</v>
      </c>
      <c r="O550" s="2">
        <f t="shared" si="795"/>
        <v>0</v>
      </c>
      <c r="P550" s="2">
        <f t="shared" si="796"/>
        <v>0</v>
      </c>
    </row>
    <row r="551" spans="1:16" ht="15" customHeight="1" x14ac:dyDescent="0.3">
      <c r="A551" s="83">
        <v>5999076259564</v>
      </c>
      <c r="B551" s="86" t="s">
        <v>9055</v>
      </c>
      <c r="C551" s="86" t="s">
        <v>373</v>
      </c>
      <c r="D551" s="86" t="s">
        <v>166</v>
      </c>
      <c r="E551" s="86" t="s">
        <v>9056</v>
      </c>
      <c r="F551" s="16">
        <v>529</v>
      </c>
      <c r="G551" s="90">
        <f t="shared" ref="G551" si="885">F551*1.2</f>
        <v>634.79999999999995</v>
      </c>
      <c r="H551" s="90">
        <f t="shared" ref="H551" si="886">F551*1.15</f>
        <v>608.34999999999991</v>
      </c>
      <c r="I551" s="90">
        <f t="shared" ref="I551" si="887">F551*1.12</f>
        <v>592.48</v>
      </c>
      <c r="J551" s="90">
        <f t="shared" ref="J551" si="888">F551*1.1</f>
        <v>581.90000000000009</v>
      </c>
      <c r="K551" s="159" t="s">
        <v>3576</v>
      </c>
      <c r="L551" s="109"/>
      <c r="M551" s="2">
        <f t="shared" ref="M551" si="889">G551*L551</f>
        <v>0</v>
      </c>
      <c r="N551" s="2">
        <f t="shared" ref="N551" si="890">H551*L551</f>
        <v>0</v>
      </c>
      <c r="O551" s="2">
        <f t="shared" ref="O551" si="891">I551*L551</f>
        <v>0</v>
      </c>
      <c r="P551" s="2">
        <f t="shared" ref="P551" si="892">J551*L551</f>
        <v>0</v>
      </c>
    </row>
    <row r="552" spans="1:16" ht="15" customHeight="1" x14ac:dyDescent="0.3">
      <c r="A552" s="83">
        <v>5999076255566</v>
      </c>
      <c r="B552" s="86" t="s">
        <v>9057</v>
      </c>
      <c r="C552" s="86" t="s">
        <v>373</v>
      </c>
      <c r="D552" s="86" t="s">
        <v>184</v>
      </c>
      <c r="E552" s="86" t="s">
        <v>9058</v>
      </c>
      <c r="F552" s="16">
        <v>642</v>
      </c>
      <c r="G552" s="90">
        <f t="shared" ref="G552" si="893">F552*1.2</f>
        <v>770.4</v>
      </c>
      <c r="H552" s="90">
        <f t="shared" ref="H552" si="894">F552*1.15</f>
        <v>738.3</v>
      </c>
      <c r="I552" s="90">
        <f t="shared" ref="I552" si="895">F552*1.12</f>
        <v>719.04000000000008</v>
      </c>
      <c r="J552" s="90">
        <f t="shared" ref="J552" si="896">F552*1.1</f>
        <v>706.2</v>
      </c>
      <c r="K552" s="159" t="s">
        <v>3576</v>
      </c>
      <c r="L552" s="109"/>
      <c r="M552" s="2">
        <f t="shared" ref="M552" si="897">G552*L552</f>
        <v>0</v>
      </c>
      <c r="N552" s="2">
        <f t="shared" ref="N552" si="898">H552*L552</f>
        <v>0</v>
      </c>
      <c r="O552" s="2">
        <f t="shared" ref="O552" si="899">I552*L552</f>
        <v>0</v>
      </c>
      <c r="P552" s="2">
        <f t="shared" ref="P552" si="900">J552*L552</f>
        <v>0</v>
      </c>
    </row>
    <row r="553" spans="1:16" hidden="1" x14ac:dyDescent="0.3">
      <c r="A553" s="83">
        <v>5999076234127</v>
      </c>
      <c r="B553" s="86" t="s">
        <v>3949</v>
      </c>
      <c r="C553" s="86" t="s">
        <v>373</v>
      </c>
      <c r="D553" s="86" t="s">
        <v>165</v>
      </c>
      <c r="E553" s="86" t="s">
        <v>3950</v>
      </c>
      <c r="F553" s="16">
        <v>193</v>
      </c>
      <c r="G553" s="90">
        <f t="shared" si="789"/>
        <v>231.6</v>
      </c>
      <c r="H553" s="90">
        <f t="shared" si="790"/>
        <v>221.95</v>
      </c>
      <c r="I553" s="90">
        <f t="shared" si="791"/>
        <v>216.16000000000003</v>
      </c>
      <c r="J553" s="90">
        <f t="shared" si="792"/>
        <v>212.3</v>
      </c>
      <c r="K553" s="145" t="s">
        <v>3575</v>
      </c>
      <c r="L553" s="109"/>
      <c r="M553" s="2">
        <f t="shared" si="793"/>
        <v>0</v>
      </c>
      <c r="N553" s="2">
        <f t="shared" si="794"/>
        <v>0</v>
      </c>
      <c r="O553" s="2">
        <f t="shared" si="795"/>
        <v>0</v>
      </c>
      <c r="P553" s="2">
        <f t="shared" si="796"/>
        <v>0</v>
      </c>
    </row>
    <row r="554" spans="1:16" x14ac:dyDescent="0.3">
      <c r="A554" s="83">
        <v>5999076248056</v>
      </c>
      <c r="B554" s="86" t="s">
        <v>3951</v>
      </c>
      <c r="C554" s="86" t="s">
        <v>373</v>
      </c>
      <c r="D554" s="86" t="s">
        <v>1699</v>
      </c>
      <c r="E554" s="86" t="s">
        <v>3952</v>
      </c>
      <c r="F554" s="16">
        <v>399</v>
      </c>
      <c r="G554" s="90">
        <f t="shared" si="789"/>
        <v>478.79999999999995</v>
      </c>
      <c r="H554" s="90">
        <f t="shared" si="790"/>
        <v>458.84999999999997</v>
      </c>
      <c r="I554" s="90">
        <f t="shared" si="791"/>
        <v>446.88000000000005</v>
      </c>
      <c r="J554" s="90">
        <f t="shared" si="792"/>
        <v>438.90000000000003</v>
      </c>
      <c r="K554" s="158" t="s">
        <v>3576</v>
      </c>
      <c r="L554" s="109"/>
      <c r="M554" s="2">
        <f t="shared" si="793"/>
        <v>0</v>
      </c>
      <c r="N554" s="2">
        <f t="shared" si="794"/>
        <v>0</v>
      </c>
      <c r="O554" s="2">
        <f t="shared" si="795"/>
        <v>0</v>
      </c>
      <c r="P554" s="2">
        <f t="shared" si="796"/>
        <v>0</v>
      </c>
    </row>
    <row r="555" spans="1:16" x14ac:dyDescent="0.3">
      <c r="A555" s="83">
        <v>5999076232857</v>
      </c>
      <c r="B555" s="86" t="s">
        <v>550</v>
      </c>
      <c r="C555" s="86" t="s">
        <v>373</v>
      </c>
      <c r="D555" s="86" t="s">
        <v>887</v>
      </c>
      <c r="E555" s="86" t="s">
        <v>804</v>
      </c>
      <c r="F555" s="16">
        <v>1472</v>
      </c>
      <c r="G555" s="90">
        <f t="shared" si="789"/>
        <v>1766.3999999999999</v>
      </c>
      <c r="H555" s="90">
        <f t="shared" si="790"/>
        <v>1692.8</v>
      </c>
      <c r="I555" s="90">
        <f t="shared" si="791"/>
        <v>1648.64</v>
      </c>
      <c r="J555" s="90">
        <f t="shared" si="792"/>
        <v>1619.2</v>
      </c>
      <c r="K555" s="159" t="s">
        <v>3576</v>
      </c>
      <c r="L555" s="109"/>
      <c r="M555" s="2">
        <f t="shared" si="793"/>
        <v>0</v>
      </c>
      <c r="N555" s="2">
        <f t="shared" si="794"/>
        <v>0</v>
      </c>
      <c r="O555" s="2">
        <f t="shared" si="795"/>
        <v>0</v>
      </c>
      <c r="P555" s="2">
        <f t="shared" si="796"/>
        <v>0</v>
      </c>
    </row>
    <row r="556" spans="1:16" ht="15" customHeight="1" x14ac:dyDescent="0.3">
      <c r="A556" s="83">
        <v>5999076232864</v>
      </c>
      <c r="B556" s="86" t="s">
        <v>551</v>
      </c>
      <c r="C556" s="86" t="s">
        <v>373</v>
      </c>
      <c r="D556" s="86" t="s">
        <v>887</v>
      </c>
      <c r="E556" s="86" t="s">
        <v>805</v>
      </c>
      <c r="F556" s="16">
        <v>1472</v>
      </c>
      <c r="G556" s="90">
        <f t="shared" si="789"/>
        <v>1766.3999999999999</v>
      </c>
      <c r="H556" s="90">
        <f t="shared" si="790"/>
        <v>1692.8</v>
      </c>
      <c r="I556" s="90">
        <f t="shared" si="791"/>
        <v>1648.64</v>
      </c>
      <c r="J556" s="90">
        <f t="shared" si="792"/>
        <v>1619.2</v>
      </c>
      <c r="K556" s="158" t="s">
        <v>3576</v>
      </c>
      <c r="L556" s="109"/>
      <c r="M556" s="2">
        <f t="shared" si="793"/>
        <v>0</v>
      </c>
      <c r="N556" s="2">
        <f t="shared" si="794"/>
        <v>0</v>
      </c>
      <c r="O556" s="2">
        <f t="shared" si="795"/>
        <v>0</v>
      </c>
      <c r="P556" s="2">
        <f t="shared" si="796"/>
        <v>0</v>
      </c>
    </row>
    <row r="557" spans="1:16" ht="15" hidden="1" customHeight="1" x14ac:dyDescent="0.3">
      <c r="A557" s="83">
        <v>5999076236633</v>
      </c>
      <c r="B557" s="86" t="s">
        <v>552</v>
      </c>
      <c r="C557" s="86" t="s">
        <v>373</v>
      </c>
      <c r="D557" s="86" t="s">
        <v>913</v>
      </c>
      <c r="E557" s="86" t="s">
        <v>781</v>
      </c>
      <c r="F557" s="16">
        <v>945</v>
      </c>
      <c r="G557" s="90">
        <f t="shared" si="789"/>
        <v>1134</v>
      </c>
      <c r="H557" s="90">
        <f t="shared" si="790"/>
        <v>1086.75</v>
      </c>
      <c r="I557" s="90">
        <f t="shared" si="791"/>
        <v>1058.4000000000001</v>
      </c>
      <c r="J557" s="90">
        <f t="shared" si="792"/>
        <v>1039.5</v>
      </c>
      <c r="K557" s="145" t="s">
        <v>3575</v>
      </c>
      <c r="L557" s="109"/>
      <c r="M557" s="2">
        <f t="shared" si="793"/>
        <v>0</v>
      </c>
      <c r="N557" s="2">
        <f t="shared" si="794"/>
        <v>0</v>
      </c>
      <c r="O557" s="2">
        <f t="shared" si="795"/>
        <v>0</v>
      </c>
      <c r="P557" s="2">
        <f t="shared" si="796"/>
        <v>0</v>
      </c>
    </row>
    <row r="558" spans="1:16" ht="15" customHeight="1" x14ac:dyDescent="0.3">
      <c r="A558" s="83">
        <v>5999076223411</v>
      </c>
      <c r="B558" s="86" t="s">
        <v>553</v>
      </c>
      <c r="C558" s="86" t="s">
        <v>373</v>
      </c>
      <c r="D558" s="86" t="s">
        <v>893</v>
      </c>
      <c r="E558" s="86" t="s">
        <v>806</v>
      </c>
      <c r="F558" s="16">
        <v>1047</v>
      </c>
      <c r="G558" s="90">
        <f t="shared" si="789"/>
        <v>1256.3999999999999</v>
      </c>
      <c r="H558" s="90">
        <f t="shared" si="790"/>
        <v>1204.05</v>
      </c>
      <c r="I558" s="90">
        <f t="shared" si="791"/>
        <v>1172.6400000000001</v>
      </c>
      <c r="J558" s="90">
        <f t="shared" si="792"/>
        <v>1151.7</v>
      </c>
      <c r="K558" s="158" t="s">
        <v>3576</v>
      </c>
      <c r="L558" s="109"/>
      <c r="M558" s="2">
        <f t="shared" si="793"/>
        <v>0</v>
      </c>
      <c r="N558" s="2">
        <f t="shared" si="794"/>
        <v>0</v>
      </c>
      <c r="O558" s="2">
        <f t="shared" si="795"/>
        <v>0</v>
      </c>
      <c r="P558" s="2">
        <f t="shared" si="796"/>
        <v>0</v>
      </c>
    </row>
    <row r="559" spans="1:16" x14ac:dyDescent="0.3">
      <c r="A559" s="83">
        <v>5999076225477</v>
      </c>
      <c r="B559" s="86" t="s">
        <v>554</v>
      </c>
      <c r="C559" s="86" t="s">
        <v>373</v>
      </c>
      <c r="D559" s="86" t="s">
        <v>893</v>
      </c>
      <c r="E559" s="86" t="s">
        <v>807</v>
      </c>
      <c r="F559" s="16">
        <v>1047</v>
      </c>
      <c r="G559" s="90">
        <f t="shared" ref="G559:G643" si="901">F559*1.2</f>
        <v>1256.3999999999999</v>
      </c>
      <c r="H559" s="90">
        <f t="shared" ref="H559:H643" si="902">F559*1.15</f>
        <v>1204.05</v>
      </c>
      <c r="I559" s="90">
        <f t="shared" ref="I559:I643" si="903">F559*1.12</f>
        <v>1172.6400000000001</v>
      </c>
      <c r="J559" s="90">
        <f t="shared" ref="J559:J643" si="904">F559*1.1</f>
        <v>1151.7</v>
      </c>
      <c r="K559" s="158" t="s">
        <v>3576</v>
      </c>
      <c r="L559" s="109"/>
      <c r="M559" s="2">
        <f t="shared" si="793"/>
        <v>0</v>
      </c>
      <c r="N559" s="2">
        <f t="shared" si="794"/>
        <v>0</v>
      </c>
      <c r="O559" s="2">
        <f t="shared" si="795"/>
        <v>0</v>
      </c>
      <c r="P559" s="2">
        <f t="shared" si="796"/>
        <v>0</v>
      </c>
    </row>
    <row r="560" spans="1:16" x14ac:dyDescent="0.3">
      <c r="A560" s="83">
        <v>5999076204397</v>
      </c>
      <c r="B560" s="86" t="s">
        <v>555</v>
      </c>
      <c r="C560" s="86" t="s">
        <v>373</v>
      </c>
      <c r="D560" s="86" t="s">
        <v>197</v>
      </c>
      <c r="E560" s="86" t="s">
        <v>808</v>
      </c>
      <c r="F560" s="16">
        <v>825</v>
      </c>
      <c r="G560" s="90">
        <f t="shared" si="901"/>
        <v>990</v>
      </c>
      <c r="H560" s="90">
        <f t="shared" si="902"/>
        <v>948.74999999999989</v>
      </c>
      <c r="I560" s="90">
        <f t="shared" si="903"/>
        <v>924.00000000000011</v>
      </c>
      <c r="J560" s="90">
        <f t="shared" si="904"/>
        <v>907.50000000000011</v>
      </c>
      <c r="K560" s="158" t="s">
        <v>3576</v>
      </c>
      <c r="L560" s="109"/>
      <c r="M560" s="2">
        <f t="shared" si="793"/>
        <v>0</v>
      </c>
      <c r="N560" s="2">
        <f t="shared" si="794"/>
        <v>0</v>
      </c>
      <c r="O560" s="2">
        <f t="shared" si="795"/>
        <v>0</v>
      </c>
      <c r="P560" s="2">
        <f t="shared" si="796"/>
        <v>0</v>
      </c>
    </row>
    <row r="561" spans="1:16" hidden="1" x14ac:dyDescent="0.3">
      <c r="A561" s="83">
        <v>5999076204380</v>
      </c>
      <c r="B561" s="86" t="s">
        <v>556</v>
      </c>
      <c r="C561" s="86" t="s">
        <v>373</v>
      </c>
      <c r="D561" s="86" t="s">
        <v>197</v>
      </c>
      <c r="E561" s="86" t="s">
        <v>809</v>
      </c>
      <c r="F561" s="16">
        <v>825</v>
      </c>
      <c r="G561" s="90">
        <f t="shared" si="901"/>
        <v>990</v>
      </c>
      <c r="H561" s="90">
        <f t="shared" si="902"/>
        <v>948.74999999999989</v>
      </c>
      <c r="I561" s="90">
        <f t="shared" si="903"/>
        <v>924.00000000000011</v>
      </c>
      <c r="J561" s="90">
        <f t="shared" si="904"/>
        <v>907.50000000000011</v>
      </c>
      <c r="K561" s="145" t="s">
        <v>3575</v>
      </c>
      <c r="L561" s="109"/>
      <c r="M561" s="2">
        <f t="shared" si="793"/>
        <v>0</v>
      </c>
      <c r="N561" s="2">
        <f t="shared" si="794"/>
        <v>0</v>
      </c>
      <c r="O561" s="2">
        <f t="shared" si="795"/>
        <v>0</v>
      </c>
      <c r="P561" s="2">
        <f t="shared" si="796"/>
        <v>0</v>
      </c>
    </row>
    <row r="562" spans="1:16" x14ac:dyDescent="0.3">
      <c r="A562" s="83">
        <v>5999076215867</v>
      </c>
      <c r="B562" s="86" t="s">
        <v>557</v>
      </c>
      <c r="C562" s="86" t="s">
        <v>373</v>
      </c>
      <c r="D562" s="86" t="s">
        <v>900</v>
      </c>
      <c r="E562" s="86" t="s">
        <v>810</v>
      </c>
      <c r="F562" s="16">
        <v>931</v>
      </c>
      <c r="G562" s="90">
        <f t="shared" si="901"/>
        <v>1117.2</v>
      </c>
      <c r="H562" s="90">
        <f t="shared" si="902"/>
        <v>1070.6499999999999</v>
      </c>
      <c r="I562" s="90">
        <f t="shared" si="903"/>
        <v>1042.72</v>
      </c>
      <c r="J562" s="90">
        <f t="shared" si="904"/>
        <v>1024.1000000000001</v>
      </c>
      <c r="K562" s="158" t="s">
        <v>3576</v>
      </c>
      <c r="L562" s="109"/>
      <c r="M562" s="2">
        <f t="shared" si="793"/>
        <v>0</v>
      </c>
      <c r="N562" s="2">
        <f t="shared" si="794"/>
        <v>0</v>
      </c>
      <c r="O562" s="2">
        <f t="shared" si="795"/>
        <v>0</v>
      </c>
      <c r="P562" s="2">
        <f t="shared" si="796"/>
        <v>0</v>
      </c>
    </row>
    <row r="563" spans="1:16" x14ac:dyDescent="0.3">
      <c r="A563" s="83">
        <v>5999076239160</v>
      </c>
      <c r="B563" s="86" t="s">
        <v>558</v>
      </c>
      <c r="C563" s="86" t="s">
        <v>373</v>
      </c>
      <c r="D563" s="86" t="s">
        <v>900</v>
      </c>
      <c r="E563" s="86" t="s">
        <v>811</v>
      </c>
      <c r="F563" s="16">
        <v>931</v>
      </c>
      <c r="G563" s="90">
        <f t="shared" si="901"/>
        <v>1117.2</v>
      </c>
      <c r="H563" s="90">
        <f t="shared" si="902"/>
        <v>1070.6499999999999</v>
      </c>
      <c r="I563" s="90">
        <f t="shared" si="903"/>
        <v>1042.72</v>
      </c>
      <c r="J563" s="90">
        <f t="shared" si="904"/>
        <v>1024.1000000000001</v>
      </c>
      <c r="K563" s="158" t="s">
        <v>3576</v>
      </c>
      <c r="L563" s="109"/>
      <c r="M563" s="2">
        <f t="shared" si="793"/>
        <v>0</v>
      </c>
      <c r="N563" s="2">
        <f t="shared" si="794"/>
        <v>0</v>
      </c>
      <c r="O563" s="2">
        <f t="shared" si="795"/>
        <v>0</v>
      </c>
      <c r="P563" s="2">
        <f t="shared" si="796"/>
        <v>0</v>
      </c>
    </row>
    <row r="564" spans="1:16" hidden="1" x14ac:dyDescent="0.3">
      <c r="A564" s="83">
        <v>5999076237067</v>
      </c>
      <c r="B564" s="86" t="s">
        <v>559</v>
      </c>
      <c r="C564" s="86" t="s">
        <v>373</v>
      </c>
      <c r="D564" s="86" t="s">
        <v>910</v>
      </c>
      <c r="E564" s="86" t="s">
        <v>812</v>
      </c>
      <c r="F564" s="16">
        <v>201</v>
      </c>
      <c r="G564" s="90">
        <f t="shared" si="901"/>
        <v>241.2</v>
      </c>
      <c r="H564" s="90">
        <f t="shared" si="902"/>
        <v>231.14999999999998</v>
      </c>
      <c r="I564" s="90">
        <f t="shared" si="903"/>
        <v>225.12000000000003</v>
      </c>
      <c r="J564" s="90">
        <f t="shared" si="904"/>
        <v>221.10000000000002</v>
      </c>
      <c r="K564" s="145" t="s">
        <v>3575</v>
      </c>
      <c r="L564" s="109"/>
      <c r="M564" s="2">
        <f t="shared" si="793"/>
        <v>0</v>
      </c>
      <c r="N564" s="2">
        <f t="shared" si="794"/>
        <v>0</v>
      </c>
      <c r="O564" s="2">
        <f t="shared" si="795"/>
        <v>0</v>
      </c>
      <c r="P564" s="2">
        <f t="shared" si="796"/>
        <v>0</v>
      </c>
    </row>
    <row r="565" spans="1:16" hidden="1" x14ac:dyDescent="0.3">
      <c r="A565" s="83">
        <v>5999076237074</v>
      </c>
      <c r="B565" s="86" t="s">
        <v>3579</v>
      </c>
      <c r="C565" s="86" t="s">
        <v>373</v>
      </c>
      <c r="D565" s="86" t="s">
        <v>910</v>
      </c>
      <c r="E565" s="86" t="s">
        <v>3580</v>
      </c>
      <c r="F565" s="16">
        <v>206</v>
      </c>
      <c r="G565" s="90">
        <f t="shared" si="901"/>
        <v>247.2</v>
      </c>
      <c r="H565" s="90">
        <f t="shared" si="902"/>
        <v>236.89999999999998</v>
      </c>
      <c r="I565" s="90">
        <f t="shared" si="903"/>
        <v>230.72000000000003</v>
      </c>
      <c r="J565" s="90">
        <f t="shared" si="904"/>
        <v>226.60000000000002</v>
      </c>
      <c r="K565" s="145" t="s">
        <v>3575</v>
      </c>
      <c r="L565" s="109"/>
      <c r="M565" s="2">
        <f t="shared" si="793"/>
        <v>0</v>
      </c>
      <c r="N565" s="2">
        <f t="shared" si="794"/>
        <v>0</v>
      </c>
      <c r="O565" s="2">
        <f t="shared" si="795"/>
        <v>0</v>
      </c>
      <c r="P565" s="2">
        <f t="shared" si="796"/>
        <v>0</v>
      </c>
    </row>
    <row r="566" spans="1:16" ht="15" customHeight="1" x14ac:dyDescent="0.3">
      <c r="A566" s="83">
        <v>5999076223626</v>
      </c>
      <c r="B566" s="86" t="s">
        <v>560</v>
      </c>
      <c r="C566" s="86" t="s">
        <v>373</v>
      </c>
      <c r="D566" s="86" t="s">
        <v>923</v>
      </c>
      <c r="E566" s="86" t="s">
        <v>813</v>
      </c>
      <c r="F566" s="16">
        <v>68</v>
      </c>
      <c r="G566" s="90">
        <f t="shared" si="901"/>
        <v>81.599999999999994</v>
      </c>
      <c r="H566" s="90">
        <f t="shared" si="902"/>
        <v>78.199999999999989</v>
      </c>
      <c r="I566" s="90">
        <f t="shared" si="903"/>
        <v>76.160000000000011</v>
      </c>
      <c r="J566" s="90">
        <f t="shared" si="904"/>
        <v>74.800000000000011</v>
      </c>
      <c r="K566" s="158" t="s">
        <v>3576</v>
      </c>
      <c r="L566" s="109"/>
      <c r="M566" s="2">
        <f t="shared" si="793"/>
        <v>0</v>
      </c>
      <c r="N566" s="2">
        <f t="shared" si="794"/>
        <v>0</v>
      </c>
      <c r="O566" s="2">
        <f t="shared" si="795"/>
        <v>0</v>
      </c>
      <c r="P566" s="2">
        <f t="shared" si="796"/>
        <v>0</v>
      </c>
    </row>
    <row r="567" spans="1:16" x14ac:dyDescent="0.3">
      <c r="A567" s="83">
        <v>5999076207459</v>
      </c>
      <c r="B567" s="86" t="s">
        <v>561</v>
      </c>
      <c r="C567" s="86" t="s">
        <v>373</v>
      </c>
      <c r="D567" s="86" t="s">
        <v>921</v>
      </c>
      <c r="E567" s="86" t="s">
        <v>814</v>
      </c>
      <c r="F567" s="16">
        <v>129</v>
      </c>
      <c r="G567" s="90">
        <f t="shared" si="901"/>
        <v>154.79999999999998</v>
      </c>
      <c r="H567" s="90">
        <f t="shared" si="902"/>
        <v>148.35</v>
      </c>
      <c r="I567" s="90">
        <f t="shared" si="903"/>
        <v>144.48000000000002</v>
      </c>
      <c r="J567" s="90">
        <f t="shared" si="904"/>
        <v>141.9</v>
      </c>
      <c r="K567" s="158" t="s">
        <v>3576</v>
      </c>
      <c r="L567" s="109"/>
      <c r="M567" s="2">
        <f t="shared" si="793"/>
        <v>0</v>
      </c>
      <c r="N567" s="2">
        <f t="shared" si="794"/>
        <v>0</v>
      </c>
      <c r="O567" s="2">
        <f t="shared" si="795"/>
        <v>0</v>
      </c>
      <c r="P567" s="2">
        <f t="shared" si="796"/>
        <v>0</v>
      </c>
    </row>
    <row r="568" spans="1:16" hidden="1" x14ac:dyDescent="0.3">
      <c r="A568" s="83">
        <v>5999076238323</v>
      </c>
      <c r="B568" s="86" t="s">
        <v>562</v>
      </c>
      <c r="C568" s="86" t="s">
        <v>373</v>
      </c>
      <c r="D568" s="86" t="s">
        <v>919</v>
      </c>
      <c r="E568" s="86" t="s">
        <v>815</v>
      </c>
      <c r="F568" s="16">
        <v>659</v>
      </c>
      <c r="G568" s="90">
        <f t="shared" si="901"/>
        <v>790.8</v>
      </c>
      <c r="H568" s="90">
        <f t="shared" si="902"/>
        <v>757.84999999999991</v>
      </c>
      <c r="I568" s="90">
        <f t="shared" si="903"/>
        <v>738.08</v>
      </c>
      <c r="J568" s="90">
        <f t="shared" si="904"/>
        <v>724.90000000000009</v>
      </c>
      <c r="K568" s="145" t="s">
        <v>3575</v>
      </c>
      <c r="L568" s="109"/>
      <c r="M568" s="2">
        <f t="shared" si="793"/>
        <v>0</v>
      </c>
      <c r="N568" s="2">
        <f t="shared" si="794"/>
        <v>0</v>
      </c>
      <c r="O568" s="2">
        <f t="shared" si="795"/>
        <v>0</v>
      </c>
      <c r="P568" s="2">
        <f t="shared" si="796"/>
        <v>0</v>
      </c>
    </row>
    <row r="569" spans="1:16" x14ac:dyDescent="0.3">
      <c r="A569" s="83">
        <v>5999076224593</v>
      </c>
      <c r="B569" s="86" t="s">
        <v>563</v>
      </c>
      <c r="C569" s="86" t="s">
        <v>373</v>
      </c>
      <c r="D569" s="86" t="s">
        <v>911</v>
      </c>
      <c r="E569" s="86" t="s">
        <v>816</v>
      </c>
      <c r="F569" s="16">
        <v>827</v>
      </c>
      <c r="G569" s="90">
        <f t="shared" si="901"/>
        <v>992.4</v>
      </c>
      <c r="H569" s="90">
        <f t="shared" si="902"/>
        <v>951.05</v>
      </c>
      <c r="I569" s="90">
        <f t="shared" si="903"/>
        <v>926.24000000000012</v>
      </c>
      <c r="J569" s="90">
        <f t="shared" si="904"/>
        <v>909.7</v>
      </c>
      <c r="K569" s="158" t="s">
        <v>3576</v>
      </c>
      <c r="L569" s="109"/>
      <c r="M569" s="2">
        <f t="shared" si="793"/>
        <v>0</v>
      </c>
      <c r="N569" s="2">
        <f t="shared" si="794"/>
        <v>0</v>
      </c>
      <c r="O569" s="2">
        <f t="shared" si="795"/>
        <v>0</v>
      </c>
      <c r="P569" s="2">
        <f t="shared" si="796"/>
        <v>0</v>
      </c>
    </row>
    <row r="570" spans="1:16" x14ac:dyDescent="0.3">
      <c r="A570" s="83">
        <v>5999076234943</v>
      </c>
      <c r="B570" s="86" t="s">
        <v>564</v>
      </c>
      <c r="C570" s="86" t="s">
        <v>373</v>
      </c>
      <c r="D570" s="86" t="s">
        <v>197</v>
      </c>
      <c r="E570" s="86" t="s">
        <v>817</v>
      </c>
      <c r="F570" s="16">
        <v>1028</v>
      </c>
      <c r="G570" s="90">
        <f t="shared" si="901"/>
        <v>1233.5999999999999</v>
      </c>
      <c r="H570" s="90">
        <f t="shared" si="902"/>
        <v>1182.1999999999998</v>
      </c>
      <c r="I570" s="90">
        <f t="shared" si="903"/>
        <v>1151.3600000000001</v>
      </c>
      <c r="J570" s="90">
        <f t="shared" si="904"/>
        <v>1130.8000000000002</v>
      </c>
      <c r="K570" s="158" t="s">
        <v>3576</v>
      </c>
      <c r="L570" s="109"/>
      <c r="M570" s="2">
        <f t="shared" si="793"/>
        <v>0</v>
      </c>
      <c r="N570" s="2">
        <f t="shared" si="794"/>
        <v>0</v>
      </c>
      <c r="O570" s="2">
        <f t="shared" si="795"/>
        <v>0</v>
      </c>
      <c r="P570" s="2">
        <f t="shared" si="796"/>
        <v>0</v>
      </c>
    </row>
    <row r="571" spans="1:16" x14ac:dyDescent="0.3">
      <c r="A571" s="83">
        <v>5999076223664</v>
      </c>
      <c r="B571" s="86" t="s">
        <v>565</v>
      </c>
      <c r="C571" s="86" t="s">
        <v>373</v>
      </c>
      <c r="D571" s="86" t="s">
        <v>923</v>
      </c>
      <c r="E571" s="86" t="s">
        <v>818</v>
      </c>
      <c r="F571" s="16">
        <v>68</v>
      </c>
      <c r="G571" s="90">
        <f t="shared" si="901"/>
        <v>81.599999999999994</v>
      </c>
      <c r="H571" s="90">
        <f t="shared" si="902"/>
        <v>78.199999999999989</v>
      </c>
      <c r="I571" s="90">
        <f t="shared" si="903"/>
        <v>76.160000000000011</v>
      </c>
      <c r="J571" s="90">
        <f t="shared" si="904"/>
        <v>74.800000000000011</v>
      </c>
      <c r="K571" s="158" t="s">
        <v>3576</v>
      </c>
      <c r="L571" s="109"/>
      <c r="M571" s="2">
        <f t="shared" si="793"/>
        <v>0</v>
      </c>
      <c r="N571" s="2">
        <f t="shared" si="794"/>
        <v>0</v>
      </c>
      <c r="O571" s="2">
        <f t="shared" si="795"/>
        <v>0</v>
      </c>
      <c r="P571" s="2">
        <f t="shared" si="796"/>
        <v>0</v>
      </c>
    </row>
    <row r="572" spans="1:16" x14ac:dyDescent="0.3">
      <c r="A572" s="83">
        <v>5999076223596</v>
      </c>
      <c r="B572" s="86" t="s">
        <v>566</v>
      </c>
      <c r="C572" s="86" t="s">
        <v>373</v>
      </c>
      <c r="D572" s="86" t="s">
        <v>923</v>
      </c>
      <c r="E572" s="86" t="s">
        <v>819</v>
      </c>
      <c r="F572" s="16">
        <v>68</v>
      </c>
      <c r="G572" s="90">
        <f t="shared" si="901"/>
        <v>81.599999999999994</v>
      </c>
      <c r="H572" s="90">
        <f t="shared" si="902"/>
        <v>78.199999999999989</v>
      </c>
      <c r="I572" s="90">
        <f t="shared" si="903"/>
        <v>76.160000000000011</v>
      </c>
      <c r="J572" s="90">
        <f t="shared" si="904"/>
        <v>74.800000000000011</v>
      </c>
      <c r="K572" s="158" t="s">
        <v>3576</v>
      </c>
      <c r="L572" s="109"/>
      <c r="M572" s="2">
        <f t="shared" ref="M572:M657" si="905">G572*L572</f>
        <v>0</v>
      </c>
      <c r="N572" s="2">
        <f t="shared" ref="N572:N657" si="906">H572*L572</f>
        <v>0</v>
      </c>
      <c r="O572" s="2">
        <f t="shared" ref="O572:O657" si="907">I572*L572</f>
        <v>0</v>
      </c>
      <c r="P572" s="2">
        <f t="shared" ref="P572:P657" si="908">J572*L572</f>
        <v>0</v>
      </c>
    </row>
    <row r="573" spans="1:16" x14ac:dyDescent="0.3">
      <c r="A573" s="83">
        <v>5999076223602</v>
      </c>
      <c r="B573" s="86" t="s">
        <v>567</v>
      </c>
      <c r="C573" s="86" t="s">
        <v>373</v>
      </c>
      <c r="D573" s="86" t="s">
        <v>923</v>
      </c>
      <c r="E573" s="86" t="s">
        <v>820</v>
      </c>
      <c r="F573" s="16">
        <v>68</v>
      </c>
      <c r="G573" s="90">
        <f t="shared" si="901"/>
        <v>81.599999999999994</v>
      </c>
      <c r="H573" s="90">
        <f t="shared" si="902"/>
        <v>78.199999999999989</v>
      </c>
      <c r="I573" s="90">
        <f t="shared" si="903"/>
        <v>76.160000000000011</v>
      </c>
      <c r="J573" s="90">
        <f t="shared" si="904"/>
        <v>74.800000000000011</v>
      </c>
      <c r="K573" s="158" t="s">
        <v>3576</v>
      </c>
      <c r="L573" s="109"/>
      <c r="M573" s="2">
        <f t="shared" si="905"/>
        <v>0</v>
      </c>
      <c r="N573" s="2">
        <f t="shared" si="906"/>
        <v>0</v>
      </c>
      <c r="O573" s="2">
        <f t="shared" si="907"/>
        <v>0</v>
      </c>
      <c r="P573" s="2">
        <f t="shared" si="908"/>
        <v>0</v>
      </c>
    </row>
    <row r="574" spans="1:16" x14ac:dyDescent="0.3">
      <c r="A574" s="83">
        <v>5999076223640</v>
      </c>
      <c r="B574" s="86" t="s">
        <v>568</v>
      </c>
      <c r="C574" s="86" t="s">
        <v>373</v>
      </c>
      <c r="D574" s="86" t="s">
        <v>923</v>
      </c>
      <c r="E574" s="86" t="s">
        <v>821</v>
      </c>
      <c r="F574" s="16">
        <v>68</v>
      </c>
      <c r="G574" s="90">
        <f t="shared" si="901"/>
        <v>81.599999999999994</v>
      </c>
      <c r="H574" s="90">
        <f t="shared" si="902"/>
        <v>78.199999999999989</v>
      </c>
      <c r="I574" s="90">
        <f t="shared" si="903"/>
        <v>76.160000000000011</v>
      </c>
      <c r="J574" s="90">
        <f t="shared" si="904"/>
        <v>74.800000000000011</v>
      </c>
      <c r="K574" s="158" t="s">
        <v>3576</v>
      </c>
      <c r="L574" s="109"/>
      <c r="M574" s="2">
        <f t="shared" si="905"/>
        <v>0</v>
      </c>
      <c r="N574" s="2">
        <f t="shared" si="906"/>
        <v>0</v>
      </c>
      <c r="O574" s="2">
        <f t="shared" si="907"/>
        <v>0</v>
      </c>
      <c r="P574" s="2">
        <f t="shared" si="908"/>
        <v>0</v>
      </c>
    </row>
    <row r="575" spans="1:16" x14ac:dyDescent="0.3">
      <c r="A575" s="83">
        <v>5999076223633</v>
      </c>
      <c r="B575" s="86" t="s">
        <v>569</v>
      </c>
      <c r="C575" s="86" t="s">
        <v>373</v>
      </c>
      <c r="D575" s="86" t="s">
        <v>923</v>
      </c>
      <c r="E575" s="86" t="s">
        <v>822</v>
      </c>
      <c r="F575" s="16">
        <v>68</v>
      </c>
      <c r="G575" s="90">
        <f t="shared" si="901"/>
        <v>81.599999999999994</v>
      </c>
      <c r="H575" s="90">
        <f t="shared" si="902"/>
        <v>78.199999999999989</v>
      </c>
      <c r="I575" s="90">
        <f t="shared" si="903"/>
        <v>76.160000000000011</v>
      </c>
      <c r="J575" s="90">
        <f t="shared" si="904"/>
        <v>74.800000000000011</v>
      </c>
      <c r="K575" s="158" t="s">
        <v>3576</v>
      </c>
      <c r="L575" s="109"/>
      <c r="M575" s="2">
        <f t="shared" si="905"/>
        <v>0</v>
      </c>
      <c r="N575" s="2">
        <f t="shared" si="906"/>
        <v>0</v>
      </c>
      <c r="O575" s="2">
        <f t="shared" si="907"/>
        <v>0</v>
      </c>
      <c r="P575" s="2">
        <f t="shared" si="908"/>
        <v>0</v>
      </c>
    </row>
    <row r="576" spans="1:16" x14ac:dyDescent="0.3">
      <c r="A576" s="83">
        <v>5999076221561</v>
      </c>
      <c r="B576" s="86" t="s">
        <v>570</v>
      </c>
      <c r="C576" s="86" t="s">
        <v>373</v>
      </c>
      <c r="D576" s="86" t="s">
        <v>923</v>
      </c>
      <c r="E576" s="86" t="s">
        <v>823</v>
      </c>
      <c r="F576" s="16">
        <v>68</v>
      </c>
      <c r="G576" s="90">
        <f t="shared" si="901"/>
        <v>81.599999999999994</v>
      </c>
      <c r="H576" s="90">
        <f t="shared" si="902"/>
        <v>78.199999999999989</v>
      </c>
      <c r="I576" s="90">
        <f t="shared" si="903"/>
        <v>76.160000000000011</v>
      </c>
      <c r="J576" s="90">
        <f t="shared" si="904"/>
        <v>74.800000000000011</v>
      </c>
      <c r="K576" s="158" t="s">
        <v>3576</v>
      </c>
      <c r="L576" s="109"/>
      <c r="M576" s="2">
        <f t="shared" si="905"/>
        <v>0</v>
      </c>
      <c r="N576" s="2">
        <f t="shared" si="906"/>
        <v>0</v>
      </c>
      <c r="O576" s="2">
        <f t="shared" si="907"/>
        <v>0</v>
      </c>
      <c r="P576" s="2">
        <f t="shared" si="908"/>
        <v>0</v>
      </c>
    </row>
    <row r="577" spans="1:16" hidden="1" x14ac:dyDescent="0.3">
      <c r="A577" s="83">
        <v>5999076206230</v>
      </c>
      <c r="B577" s="86" t="s">
        <v>5228</v>
      </c>
      <c r="C577" s="86" t="s">
        <v>373</v>
      </c>
      <c r="D577" s="86" t="s">
        <v>923</v>
      </c>
      <c r="E577" s="86" t="s">
        <v>5229</v>
      </c>
      <c r="F577" s="16">
        <v>62</v>
      </c>
      <c r="G577" s="90">
        <f t="shared" ref="G577" si="909">F577*1.2</f>
        <v>74.399999999999991</v>
      </c>
      <c r="H577" s="90">
        <f t="shared" ref="H577" si="910">F577*1.15</f>
        <v>71.3</v>
      </c>
      <c r="I577" s="90">
        <f t="shared" ref="I577" si="911">F577*1.12</f>
        <v>69.440000000000012</v>
      </c>
      <c r="J577" s="90">
        <f t="shared" ref="J577" si="912">F577*1.1</f>
        <v>68.2</v>
      </c>
      <c r="K577" s="145" t="s">
        <v>3575</v>
      </c>
      <c r="L577" s="109"/>
      <c r="M577" s="2">
        <f t="shared" ref="M577" si="913">G577*L577</f>
        <v>0</v>
      </c>
      <c r="N577" s="2">
        <f t="shared" ref="N577" si="914">H577*L577</f>
        <v>0</v>
      </c>
      <c r="O577" s="2">
        <f t="shared" ref="O577" si="915">I577*L577</f>
        <v>0</v>
      </c>
      <c r="P577" s="2">
        <f t="shared" ref="P577" si="916">J577*L577</f>
        <v>0</v>
      </c>
    </row>
    <row r="578" spans="1:16" x14ac:dyDescent="0.3">
      <c r="A578" s="83">
        <v>5999076206704</v>
      </c>
      <c r="B578" s="86" t="s">
        <v>5230</v>
      </c>
      <c r="C578" s="86" t="s">
        <v>373</v>
      </c>
      <c r="D578" s="86" t="s">
        <v>923</v>
      </c>
      <c r="E578" s="86" t="s">
        <v>5398</v>
      </c>
      <c r="F578" s="16">
        <v>62</v>
      </c>
      <c r="G578" s="90">
        <f t="shared" ref="G578" si="917">F578*1.2</f>
        <v>74.399999999999991</v>
      </c>
      <c r="H578" s="90">
        <f t="shared" ref="H578" si="918">F578*1.15</f>
        <v>71.3</v>
      </c>
      <c r="I578" s="90">
        <f t="shared" ref="I578" si="919">F578*1.12</f>
        <v>69.440000000000012</v>
      </c>
      <c r="J578" s="90">
        <f t="shared" ref="J578" si="920">F578*1.1</f>
        <v>68.2</v>
      </c>
      <c r="K578" s="158" t="s">
        <v>3576</v>
      </c>
      <c r="L578" s="109"/>
      <c r="M578" s="2">
        <f t="shared" ref="M578" si="921">G578*L578</f>
        <v>0</v>
      </c>
      <c r="N578" s="2">
        <f t="shared" ref="N578" si="922">H578*L578</f>
        <v>0</v>
      </c>
      <c r="O578" s="2">
        <f t="shared" ref="O578" si="923">I578*L578</f>
        <v>0</v>
      </c>
      <c r="P578" s="2">
        <f t="shared" ref="P578" si="924">J578*L578</f>
        <v>0</v>
      </c>
    </row>
    <row r="579" spans="1:16" hidden="1" x14ac:dyDescent="0.3">
      <c r="A579" s="83">
        <v>5999076206247</v>
      </c>
      <c r="B579" s="86" t="s">
        <v>5231</v>
      </c>
      <c r="C579" s="86" t="s">
        <v>373</v>
      </c>
      <c r="D579" s="86" t="s">
        <v>923</v>
      </c>
      <c r="E579" s="86" t="s">
        <v>5399</v>
      </c>
      <c r="F579" s="16">
        <v>62</v>
      </c>
      <c r="G579" s="90">
        <f t="shared" ref="G579" si="925">F579*1.2</f>
        <v>74.399999999999991</v>
      </c>
      <c r="H579" s="90">
        <f t="shared" ref="H579" si="926">F579*1.15</f>
        <v>71.3</v>
      </c>
      <c r="I579" s="90">
        <f t="shared" ref="I579" si="927">F579*1.12</f>
        <v>69.440000000000012</v>
      </c>
      <c r="J579" s="90">
        <f t="shared" ref="J579" si="928">F579*1.1</f>
        <v>68.2</v>
      </c>
      <c r="K579" s="145" t="s">
        <v>3575</v>
      </c>
      <c r="L579" s="109"/>
      <c r="M579" s="2">
        <f t="shared" ref="M579" si="929">G579*L579</f>
        <v>0</v>
      </c>
      <c r="N579" s="2">
        <f t="shared" ref="N579" si="930">H579*L579</f>
        <v>0</v>
      </c>
      <c r="O579" s="2">
        <f t="shared" ref="O579" si="931">I579*L579</f>
        <v>0</v>
      </c>
      <c r="P579" s="2">
        <f t="shared" ref="P579" si="932">J579*L579</f>
        <v>0</v>
      </c>
    </row>
    <row r="580" spans="1:16" hidden="1" x14ac:dyDescent="0.3">
      <c r="A580" s="83">
        <v>5999076223176</v>
      </c>
      <c r="B580" s="86" t="s">
        <v>5232</v>
      </c>
      <c r="C580" s="86" t="s">
        <v>373</v>
      </c>
      <c r="D580" s="86" t="s">
        <v>923</v>
      </c>
      <c r="E580" s="86" t="s">
        <v>5233</v>
      </c>
      <c r="F580" s="16">
        <v>62</v>
      </c>
      <c r="G580" s="90">
        <f t="shared" ref="G580" si="933">F580*1.2</f>
        <v>74.399999999999991</v>
      </c>
      <c r="H580" s="90">
        <f t="shared" ref="H580" si="934">F580*1.15</f>
        <v>71.3</v>
      </c>
      <c r="I580" s="90">
        <f t="shared" ref="I580" si="935">F580*1.12</f>
        <v>69.440000000000012</v>
      </c>
      <c r="J580" s="90">
        <f t="shared" ref="J580" si="936">F580*1.1</f>
        <v>68.2</v>
      </c>
      <c r="K580" s="145" t="s">
        <v>3575</v>
      </c>
      <c r="L580" s="109"/>
      <c r="M580" s="2">
        <f t="shared" ref="M580" si="937">G580*L580</f>
        <v>0</v>
      </c>
      <c r="N580" s="2">
        <f t="shared" ref="N580" si="938">H580*L580</f>
        <v>0</v>
      </c>
      <c r="O580" s="2">
        <f t="shared" ref="O580" si="939">I580*L580</f>
        <v>0</v>
      </c>
      <c r="P580" s="2">
        <f t="shared" ref="P580" si="940">J580*L580</f>
        <v>0</v>
      </c>
    </row>
    <row r="581" spans="1:16" hidden="1" x14ac:dyDescent="0.3">
      <c r="A581" s="83">
        <v>5999076245079</v>
      </c>
      <c r="B581" s="86" t="s">
        <v>5234</v>
      </c>
      <c r="C581" s="86" t="s">
        <v>373</v>
      </c>
      <c r="D581" s="86" t="s">
        <v>923</v>
      </c>
      <c r="E581" s="86" t="s">
        <v>5235</v>
      </c>
      <c r="F581" s="16">
        <v>62</v>
      </c>
      <c r="G581" s="90">
        <f t="shared" ref="G581" si="941">F581*1.2</f>
        <v>74.399999999999991</v>
      </c>
      <c r="H581" s="90">
        <f t="shared" ref="H581" si="942">F581*1.15</f>
        <v>71.3</v>
      </c>
      <c r="I581" s="90">
        <f t="shared" ref="I581" si="943">F581*1.12</f>
        <v>69.440000000000012</v>
      </c>
      <c r="J581" s="90">
        <f t="shared" ref="J581" si="944">F581*1.1</f>
        <v>68.2</v>
      </c>
      <c r="K581" s="145" t="s">
        <v>3575</v>
      </c>
      <c r="L581" s="109"/>
      <c r="M581" s="2">
        <f t="shared" ref="M581" si="945">G581*L581</f>
        <v>0</v>
      </c>
      <c r="N581" s="2">
        <f t="shared" ref="N581" si="946">H581*L581</f>
        <v>0</v>
      </c>
      <c r="O581" s="2">
        <f t="shared" ref="O581" si="947">I581*L581</f>
        <v>0</v>
      </c>
      <c r="P581" s="2">
        <f t="shared" ref="P581" si="948">J581*L581</f>
        <v>0</v>
      </c>
    </row>
    <row r="582" spans="1:16" hidden="1" x14ac:dyDescent="0.3">
      <c r="A582" s="83">
        <v>5999076223183</v>
      </c>
      <c r="B582" s="86" t="s">
        <v>6076</v>
      </c>
      <c r="C582" s="86" t="s">
        <v>373</v>
      </c>
      <c r="D582" s="86" t="s">
        <v>923</v>
      </c>
      <c r="E582" s="86" t="s">
        <v>6077</v>
      </c>
      <c r="F582" s="16">
        <v>62</v>
      </c>
      <c r="G582" s="90">
        <f t="shared" ref="G582" si="949">F582*1.2</f>
        <v>74.399999999999991</v>
      </c>
      <c r="H582" s="90">
        <f t="shared" ref="H582" si="950">F582*1.15</f>
        <v>71.3</v>
      </c>
      <c r="I582" s="90">
        <f t="shared" ref="I582" si="951">F582*1.12</f>
        <v>69.440000000000012</v>
      </c>
      <c r="J582" s="90">
        <f t="shared" ref="J582" si="952">F582*1.1</f>
        <v>68.2</v>
      </c>
      <c r="K582" s="145" t="s">
        <v>3575</v>
      </c>
      <c r="L582" s="109"/>
      <c r="M582" s="2">
        <f t="shared" ref="M582" si="953">G582*L582</f>
        <v>0</v>
      </c>
      <c r="N582" s="2">
        <f t="shared" ref="N582" si="954">H582*L582</f>
        <v>0</v>
      </c>
      <c r="O582" s="2">
        <f t="shared" ref="O582" si="955">I582*L582</f>
        <v>0</v>
      </c>
      <c r="P582" s="2">
        <f t="shared" ref="P582" si="956">J582*L582</f>
        <v>0</v>
      </c>
    </row>
    <row r="583" spans="1:16" x14ac:dyDescent="0.3">
      <c r="A583" s="83">
        <v>5999076226818</v>
      </c>
      <c r="B583" s="86" t="s">
        <v>5406</v>
      </c>
      <c r="C583" s="86" t="s">
        <v>373</v>
      </c>
      <c r="D583" s="86" t="s">
        <v>923</v>
      </c>
      <c r="E583" s="86" t="s">
        <v>5407</v>
      </c>
      <c r="F583" s="16">
        <v>37</v>
      </c>
      <c r="G583" s="90">
        <f t="shared" ref="G583" si="957">F583*1.2</f>
        <v>44.4</v>
      </c>
      <c r="H583" s="90">
        <f t="shared" ref="H583" si="958">F583*1.15</f>
        <v>42.55</v>
      </c>
      <c r="I583" s="90">
        <f t="shared" ref="I583" si="959">F583*1.12</f>
        <v>41.440000000000005</v>
      </c>
      <c r="J583" s="90">
        <f t="shared" ref="J583" si="960">F583*1.1</f>
        <v>40.700000000000003</v>
      </c>
      <c r="K583" s="158" t="s">
        <v>3576</v>
      </c>
      <c r="L583" s="109"/>
      <c r="M583" s="2">
        <f t="shared" ref="M583" si="961">G583*L583</f>
        <v>0</v>
      </c>
      <c r="N583" s="2">
        <f t="shared" ref="N583" si="962">H583*L583</f>
        <v>0</v>
      </c>
      <c r="O583" s="2">
        <f t="shared" ref="O583" si="963">I583*L583</f>
        <v>0</v>
      </c>
      <c r="P583" s="2">
        <f t="shared" ref="P583" si="964">J583*L583</f>
        <v>0</v>
      </c>
    </row>
    <row r="584" spans="1:16" hidden="1" x14ac:dyDescent="0.3">
      <c r="A584" s="83">
        <v>5999076226825</v>
      </c>
      <c r="B584" s="86" t="s">
        <v>5408</v>
      </c>
      <c r="C584" s="86" t="s">
        <v>373</v>
      </c>
      <c r="D584" s="86" t="s">
        <v>923</v>
      </c>
      <c r="E584" s="86" t="s">
        <v>5409</v>
      </c>
      <c r="F584" s="16">
        <v>36</v>
      </c>
      <c r="G584" s="90">
        <f t="shared" ref="G584" si="965">F584*1.2</f>
        <v>43.199999999999996</v>
      </c>
      <c r="H584" s="90">
        <f t="shared" ref="H584" si="966">F584*1.15</f>
        <v>41.4</v>
      </c>
      <c r="I584" s="90">
        <f t="shared" ref="I584" si="967">F584*1.12</f>
        <v>40.320000000000007</v>
      </c>
      <c r="J584" s="90">
        <f t="shared" ref="J584" si="968">F584*1.1</f>
        <v>39.6</v>
      </c>
      <c r="K584" s="145" t="s">
        <v>3575</v>
      </c>
      <c r="L584" s="109"/>
      <c r="M584" s="2">
        <f t="shared" ref="M584" si="969">G584*L584</f>
        <v>0</v>
      </c>
      <c r="N584" s="2">
        <f t="shared" ref="N584" si="970">H584*L584</f>
        <v>0</v>
      </c>
      <c r="O584" s="2">
        <f t="shared" ref="O584" si="971">I584*L584</f>
        <v>0</v>
      </c>
      <c r="P584" s="2">
        <f t="shared" ref="P584" si="972">J584*L584</f>
        <v>0</v>
      </c>
    </row>
    <row r="585" spans="1:16" x14ac:dyDescent="0.3">
      <c r="A585" s="83">
        <v>5999076223701</v>
      </c>
      <c r="B585" s="86" t="s">
        <v>571</v>
      </c>
      <c r="C585" s="86" t="s">
        <v>373</v>
      </c>
      <c r="D585" s="86" t="s">
        <v>919</v>
      </c>
      <c r="E585" s="86" t="s">
        <v>824</v>
      </c>
      <c r="F585" s="16">
        <v>3141</v>
      </c>
      <c r="G585" s="90">
        <f t="shared" si="901"/>
        <v>3769.2</v>
      </c>
      <c r="H585" s="90">
        <f t="shared" si="902"/>
        <v>3612.1499999999996</v>
      </c>
      <c r="I585" s="90">
        <f t="shared" si="903"/>
        <v>3517.9200000000005</v>
      </c>
      <c r="J585" s="90">
        <f t="shared" si="904"/>
        <v>3455.1000000000004</v>
      </c>
      <c r="K585" s="158" t="s">
        <v>3576</v>
      </c>
      <c r="L585" s="109"/>
      <c r="M585" s="2">
        <f t="shared" si="905"/>
        <v>0</v>
      </c>
      <c r="N585" s="2">
        <f t="shared" si="906"/>
        <v>0</v>
      </c>
      <c r="O585" s="2">
        <f t="shared" si="907"/>
        <v>0</v>
      </c>
      <c r="P585" s="2">
        <f t="shared" si="908"/>
        <v>0</v>
      </c>
    </row>
    <row r="586" spans="1:16" x14ac:dyDescent="0.3">
      <c r="A586" s="83">
        <v>5999076223718</v>
      </c>
      <c r="B586" s="86" t="s">
        <v>3521</v>
      </c>
      <c r="C586" s="86" t="s">
        <v>373</v>
      </c>
      <c r="D586" s="86" t="s">
        <v>919</v>
      </c>
      <c r="E586" s="86" t="s">
        <v>3522</v>
      </c>
      <c r="F586" s="16">
        <v>3141</v>
      </c>
      <c r="G586" s="90">
        <f t="shared" si="901"/>
        <v>3769.2</v>
      </c>
      <c r="H586" s="90">
        <f t="shared" si="902"/>
        <v>3612.1499999999996</v>
      </c>
      <c r="I586" s="90">
        <f t="shared" si="903"/>
        <v>3517.9200000000005</v>
      </c>
      <c r="J586" s="90">
        <f t="shared" si="904"/>
        <v>3455.1000000000004</v>
      </c>
      <c r="K586" s="159" t="s">
        <v>3576</v>
      </c>
      <c r="L586" s="109"/>
      <c r="M586" s="2">
        <f t="shared" si="905"/>
        <v>0</v>
      </c>
      <c r="N586" s="2">
        <f t="shared" si="906"/>
        <v>0</v>
      </c>
      <c r="O586" s="2">
        <f t="shared" si="907"/>
        <v>0</v>
      </c>
      <c r="P586" s="2">
        <f t="shared" si="908"/>
        <v>0</v>
      </c>
    </row>
    <row r="587" spans="1:16" x14ac:dyDescent="0.3">
      <c r="A587" s="83">
        <v>5999076223695</v>
      </c>
      <c r="B587" s="86" t="s">
        <v>3591</v>
      </c>
      <c r="C587" s="86" t="s">
        <v>373</v>
      </c>
      <c r="D587" s="86" t="s">
        <v>919</v>
      </c>
      <c r="E587" s="86" t="s">
        <v>3592</v>
      </c>
      <c r="F587" s="16">
        <v>3141</v>
      </c>
      <c r="G587" s="90">
        <f t="shared" si="901"/>
        <v>3769.2</v>
      </c>
      <c r="H587" s="90">
        <f t="shared" si="902"/>
        <v>3612.1499999999996</v>
      </c>
      <c r="I587" s="90">
        <f t="shared" si="903"/>
        <v>3517.9200000000005</v>
      </c>
      <c r="J587" s="90">
        <f t="shared" si="904"/>
        <v>3455.1000000000004</v>
      </c>
      <c r="K587" s="159" t="s">
        <v>3576</v>
      </c>
      <c r="L587" s="109"/>
      <c r="M587" s="2">
        <f t="shared" si="905"/>
        <v>0</v>
      </c>
      <c r="N587" s="2">
        <f t="shared" si="906"/>
        <v>0</v>
      </c>
      <c r="O587" s="2">
        <f t="shared" si="907"/>
        <v>0</v>
      </c>
      <c r="P587" s="2">
        <f t="shared" si="908"/>
        <v>0</v>
      </c>
    </row>
    <row r="588" spans="1:16" ht="15" customHeight="1" x14ac:dyDescent="0.3">
      <c r="A588" s="83">
        <v>5999076223251</v>
      </c>
      <c r="B588" s="86" t="s">
        <v>572</v>
      </c>
      <c r="C588" s="86" t="s">
        <v>373</v>
      </c>
      <c r="D588" s="86" t="s">
        <v>911</v>
      </c>
      <c r="E588" s="86" t="s">
        <v>825</v>
      </c>
      <c r="F588" s="16">
        <v>704</v>
      </c>
      <c r="G588" s="90">
        <f t="shared" si="901"/>
        <v>844.8</v>
      </c>
      <c r="H588" s="90">
        <f t="shared" si="902"/>
        <v>809.59999999999991</v>
      </c>
      <c r="I588" s="90">
        <f t="shared" si="903"/>
        <v>788.48</v>
      </c>
      <c r="J588" s="90">
        <f t="shared" si="904"/>
        <v>774.40000000000009</v>
      </c>
      <c r="K588" s="161" t="s">
        <v>3576</v>
      </c>
      <c r="L588" s="109"/>
      <c r="M588" s="2">
        <f t="shared" si="905"/>
        <v>0</v>
      </c>
      <c r="N588" s="2">
        <f t="shared" si="906"/>
        <v>0</v>
      </c>
      <c r="O588" s="2">
        <f t="shared" si="907"/>
        <v>0</v>
      </c>
      <c r="P588" s="2">
        <f t="shared" si="908"/>
        <v>0</v>
      </c>
    </row>
    <row r="589" spans="1:16" x14ac:dyDescent="0.3">
      <c r="A589" s="83">
        <v>5999076223275</v>
      </c>
      <c r="B589" s="86" t="s">
        <v>573</v>
      </c>
      <c r="C589" s="86" t="s">
        <v>373</v>
      </c>
      <c r="D589" s="86" t="s">
        <v>911</v>
      </c>
      <c r="E589" s="86" t="s">
        <v>826</v>
      </c>
      <c r="F589" s="16">
        <v>704</v>
      </c>
      <c r="G589" s="90">
        <f t="shared" si="901"/>
        <v>844.8</v>
      </c>
      <c r="H589" s="90">
        <f t="shared" si="902"/>
        <v>809.59999999999991</v>
      </c>
      <c r="I589" s="90">
        <f t="shared" si="903"/>
        <v>788.48</v>
      </c>
      <c r="J589" s="90">
        <f t="shared" si="904"/>
        <v>774.40000000000009</v>
      </c>
      <c r="K589" s="160" t="s">
        <v>3576</v>
      </c>
      <c r="L589" s="109"/>
      <c r="M589" s="2">
        <f t="shared" si="905"/>
        <v>0</v>
      </c>
      <c r="N589" s="2">
        <f t="shared" si="906"/>
        <v>0</v>
      </c>
      <c r="O589" s="2">
        <f t="shared" si="907"/>
        <v>0</v>
      </c>
      <c r="P589" s="2">
        <f t="shared" si="908"/>
        <v>0</v>
      </c>
    </row>
    <row r="590" spans="1:16" x14ac:dyDescent="0.3">
      <c r="A590" s="83">
        <v>5999076223268</v>
      </c>
      <c r="B590" s="86" t="s">
        <v>3512</v>
      </c>
      <c r="C590" s="86" t="s">
        <v>373</v>
      </c>
      <c r="D590" s="86" t="s">
        <v>911</v>
      </c>
      <c r="E590" s="86" t="s">
        <v>3513</v>
      </c>
      <c r="F590" s="16">
        <v>704</v>
      </c>
      <c r="G590" s="90">
        <f t="shared" si="901"/>
        <v>844.8</v>
      </c>
      <c r="H590" s="90">
        <f t="shared" si="902"/>
        <v>809.59999999999991</v>
      </c>
      <c r="I590" s="90">
        <f t="shared" si="903"/>
        <v>788.48</v>
      </c>
      <c r="J590" s="90">
        <f t="shared" si="904"/>
        <v>774.40000000000009</v>
      </c>
      <c r="K590" s="161" t="s">
        <v>3576</v>
      </c>
      <c r="L590" s="109"/>
      <c r="M590" s="2">
        <f t="shared" si="905"/>
        <v>0</v>
      </c>
      <c r="N590" s="2">
        <f t="shared" si="906"/>
        <v>0</v>
      </c>
      <c r="O590" s="2">
        <f t="shared" si="907"/>
        <v>0</v>
      </c>
      <c r="P590" s="2">
        <f t="shared" si="908"/>
        <v>0</v>
      </c>
    </row>
    <row r="591" spans="1:16" x14ac:dyDescent="0.3">
      <c r="A591" s="83">
        <v>5999076227044</v>
      </c>
      <c r="B591" s="86" t="s">
        <v>4067</v>
      </c>
      <c r="C591" s="86" t="s">
        <v>373</v>
      </c>
      <c r="D591" s="86" t="s">
        <v>2699</v>
      </c>
      <c r="E591" s="86" t="s">
        <v>4068</v>
      </c>
      <c r="F591" s="16">
        <v>353</v>
      </c>
      <c r="G591" s="90">
        <f t="shared" si="901"/>
        <v>423.59999999999997</v>
      </c>
      <c r="H591" s="90">
        <f t="shared" si="902"/>
        <v>405.95</v>
      </c>
      <c r="I591" s="90">
        <f t="shared" si="903"/>
        <v>395.36</v>
      </c>
      <c r="J591" s="90">
        <f t="shared" si="904"/>
        <v>388.3</v>
      </c>
      <c r="K591" s="160" t="s">
        <v>3576</v>
      </c>
      <c r="L591" s="109"/>
      <c r="M591" s="2">
        <f t="shared" si="905"/>
        <v>0</v>
      </c>
      <c r="N591" s="2">
        <f t="shared" si="906"/>
        <v>0</v>
      </c>
      <c r="O591" s="2">
        <f t="shared" si="907"/>
        <v>0</v>
      </c>
      <c r="P591" s="2">
        <f t="shared" si="908"/>
        <v>0</v>
      </c>
    </row>
    <row r="592" spans="1:16" x14ac:dyDescent="0.3">
      <c r="A592" s="83">
        <v>5999076227037</v>
      </c>
      <c r="B592" s="86" t="s">
        <v>4069</v>
      </c>
      <c r="C592" s="86" t="s">
        <v>373</v>
      </c>
      <c r="D592" s="86" t="s">
        <v>2699</v>
      </c>
      <c r="E592" s="86" t="s">
        <v>4070</v>
      </c>
      <c r="F592" s="16">
        <v>353</v>
      </c>
      <c r="G592" s="90">
        <f t="shared" si="901"/>
        <v>423.59999999999997</v>
      </c>
      <c r="H592" s="90">
        <f t="shared" si="902"/>
        <v>405.95</v>
      </c>
      <c r="I592" s="90">
        <f t="shared" si="903"/>
        <v>395.36</v>
      </c>
      <c r="J592" s="90">
        <f t="shared" si="904"/>
        <v>388.3</v>
      </c>
      <c r="K592" s="160" t="s">
        <v>3576</v>
      </c>
      <c r="L592" s="109"/>
      <c r="M592" s="2">
        <f t="shared" si="905"/>
        <v>0</v>
      </c>
      <c r="N592" s="2">
        <f t="shared" si="906"/>
        <v>0</v>
      </c>
      <c r="O592" s="2">
        <f t="shared" si="907"/>
        <v>0</v>
      </c>
      <c r="P592" s="2">
        <f t="shared" si="908"/>
        <v>0</v>
      </c>
    </row>
    <row r="593" spans="1:16" x14ac:dyDescent="0.3">
      <c r="A593" s="83">
        <v>5999076227051</v>
      </c>
      <c r="B593" s="86" t="s">
        <v>4071</v>
      </c>
      <c r="C593" s="86" t="s">
        <v>373</v>
      </c>
      <c r="D593" s="86" t="s">
        <v>2699</v>
      </c>
      <c r="E593" s="86" t="s">
        <v>4072</v>
      </c>
      <c r="F593" s="16">
        <v>353</v>
      </c>
      <c r="G593" s="90">
        <f t="shared" si="901"/>
        <v>423.59999999999997</v>
      </c>
      <c r="H593" s="90">
        <f t="shared" si="902"/>
        <v>405.95</v>
      </c>
      <c r="I593" s="90">
        <f t="shared" si="903"/>
        <v>395.36</v>
      </c>
      <c r="J593" s="90">
        <f t="shared" si="904"/>
        <v>388.3</v>
      </c>
      <c r="K593" s="160" t="s">
        <v>3576</v>
      </c>
      <c r="L593" s="109"/>
      <c r="M593" s="2">
        <f t="shared" si="905"/>
        <v>0</v>
      </c>
      <c r="N593" s="2">
        <f t="shared" si="906"/>
        <v>0</v>
      </c>
      <c r="O593" s="2">
        <f t="shared" si="907"/>
        <v>0</v>
      </c>
      <c r="P593" s="2">
        <f t="shared" si="908"/>
        <v>0</v>
      </c>
    </row>
    <row r="594" spans="1:16" hidden="1" x14ac:dyDescent="0.3">
      <c r="A594" s="83">
        <v>5999076233236</v>
      </c>
      <c r="B594" s="86" t="s">
        <v>574</v>
      </c>
      <c r="C594" s="86" t="s">
        <v>373</v>
      </c>
      <c r="D594" s="86" t="s">
        <v>173</v>
      </c>
      <c r="E594" s="86" t="s">
        <v>827</v>
      </c>
      <c r="F594" s="16">
        <v>93</v>
      </c>
      <c r="G594" s="90">
        <f t="shared" si="901"/>
        <v>111.6</v>
      </c>
      <c r="H594" s="90">
        <f t="shared" si="902"/>
        <v>106.94999999999999</v>
      </c>
      <c r="I594" s="90">
        <f t="shared" si="903"/>
        <v>104.16000000000001</v>
      </c>
      <c r="J594" s="90">
        <f t="shared" si="904"/>
        <v>102.30000000000001</v>
      </c>
      <c r="K594" s="145" t="s">
        <v>3575</v>
      </c>
      <c r="L594" s="109"/>
      <c r="M594" s="2">
        <f t="shared" si="905"/>
        <v>0</v>
      </c>
      <c r="N594" s="2">
        <f t="shared" si="906"/>
        <v>0</v>
      </c>
      <c r="O594" s="2">
        <f t="shared" si="907"/>
        <v>0</v>
      </c>
      <c r="P594" s="2">
        <f t="shared" si="908"/>
        <v>0</v>
      </c>
    </row>
    <row r="595" spans="1:16" hidden="1" x14ac:dyDescent="0.3">
      <c r="A595" s="83">
        <v>5999076238132</v>
      </c>
      <c r="B595" s="86" t="s">
        <v>575</v>
      </c>
      <c r="C595" s="86" t="s">
        <v>373</v>
      </c>
      <c r="D595" s="86" t="s">
        <v>919</v>
      </c>
      <c r="E595" s="86" t="s">
        <v>828</v>
      </c>
      <c r="F595" s="16">
        <v>2774</v>
      </c>
      <c r="G595" s="90">
        <f t="shared" si="901"/>
        <v>3328.7999999999997</v>
      </c>
      <c r="H595" s="90">
        <f t="shared" si="902"/>
        <v>3190.1</v>
      </c>
      <c r="I595" s="90">
        <f t="shared" si="903"/>
        <v>3106.88</v>
      </c>
      <c r="J595" s="90">
        <f t="shared" si="904"/>
        <v>3051.4</v>
      </c>
      <c r="K595" s="145" t="s">
        <v>3575</v>
      </c>
      <c r="L595" s="109"/>
      <c r="M595" s="2">
        <f t="shared" si="905"/>
        <v>0</v>
      </c>
      <c r="N595" s="2">
        <f t="shared" si="906"/>
        <v>0</v>
      </c>
      <c r="O595" s="2">
        <f t="shared" si="907"/>
        <v>0</v>
      </c>
      <c r="P595" s="2">
        <f t="shared" si="908"/>
        <v>0</v>
      </c>
    </row>
    <row r="596" spans="1:16" x14ac:dyDescent="0.3">
      <c r="A596" s="83">
        <v>5999076234950</v>
      </c>
      <c r="B596" s="86" t="s">
        <v>576</v>
      </c>
      <c r="C596" s="86" t="s">
        <v>373</v>
      </c>
      <c r="D596" s="86" t="s">
        <v>197</v>
      </c>
      <c r="E596" s="86" t="s">
        <v>829</v>
      </c>
      <c r="F596" s="16">
        <v>1028</v>
      </c>
      <c r="G596" s="90">
        <f t="shared" si="901"/>
        <v>1233.5999999999999</v>
      </c>
      <c r="H596" s="90">
        <f t="shared" si="902"/>
        <v>1182.1999999999998</v>
      </c>
      <c r="I596" s="90">
        <f t="shared" si="903"/>
        <v>1151.3600000000001</v>
      </c>
      <c r="J596" s="90">
        <f t="shared" si="904"/>
        <v>1130.8000000000002</v>
      </c>
      <c r="K596" s="158" t="s">
        <v>3576</v>
      </c>
      <c r="L596" s="109"/>
      <c r="M596" s="2">
        <f t="shared" si="905"/>
        <v>0</v>
      </c>
      <c r="N596" s="2">
        <f t="shared" si="906"/>
        <v>0</v>
      </c>
      <c r="O596" s="2">
        <f t="shared" si="907"/>
        <v>0</v>
      </c>
      <c r="P596" s="2">
        <f t="shared" si="908"/>
        <v>0</v>
      </c>
    </row>
    <row r="597" spans="1:16" x14ac:dyDescent="0.3">
      <c r="A597" s="83">
        <v>5999076234967</v>
      </c>
      <c r="B597" s="86" t="s">
        <v>577</v>
      </c>
      <c r="C597" s="86" t="s">
        <v>373</v>
      </c>
      <c r="D597" s="86" t="s">
        <v>197</v>
      </c>
      <c r="E597" s="86" t="s">
        <v>830</v>
      </c>
      <c r="F597" s="16">
        <v>1028</v>
      </c>
      <c r="G597" s="90">
        <f t="shared" si="901"/>
        <v>1233.5999999999999</v>
      </c>
      <c r="H597" s="90">
        <f t="shared" si="902"/>
        <v>1182.1999999999998</v>
      </c>
      <c r="I597" s="90">
        <f t="shared" si="903"/>
        <v>1151.3600000000001</v>
      </c>
      <c r="J597" s="90">
        <f t="shared" si="904"/>
        <v>1130.8000000000002</v>
      </c>
      <c r="K597" s="158" t="s">
        <v>3576</v>
      </c>
      <c r="L597" s="109"/>
      <c r="M597" s="2">
        <f t="shared" si="905"/>
        <v>0</v>
      </c>
      <c r="N597" s="2">
        <f t="shared" si="906"/>
        <v>0</v>
      </c>
      <c r="O597" s="2">
        <f t="shared" si="907"/>
        <v>0</v>
      </c>
      <c r="P597" s="2">
        <f t="shared" si="908"/>
        <v>0</v>
      </c>
    </row>
    <row r="598" spans="1:16" x14ac:dyDescent="0.3">
      <c r="A598" s="119" t="s">
        <v>5636</v>
      </c>
      <c r="B598" s="86" t="s">
        <v>578</v>
      </c>
      <c r="C598" s="86" t="s">
        <v>373</v>
      </c>
      <c r="D598" s="86" t="s">
        <v>892</v>
      </c>
      <c r="E598" s="86" t="s">
        <v>831</v>
      </c>
      <c r="F598" s="16">
        <v>801</v>
      </c>
      <c r="G598" s="90">
        <f t="shared" si="901"/>
        <v>961.19999999999993</v>
      </c>
      <c r="H598" s="90">
        <f t="shared" si="902"/>
        <v>921.15</v>
      </c>
      <c r="I598" s="90">
        <f t="shared" si="903"/>
        <v>897.12000000000012</v>
      </c>
      <c r="J598" s="90">
        <f t="shared" si="904"/>
        <v>881.1</v>
      </c>
      <c r="K598" s="158" t="s">
        <v>3576</v>
      </c>
      <c r="L598" s="109"/>
      <c r="M598" s="2">
        <f t="shared" si="905"/>
        <v>0</v>
      </c>
      <c r="N598" s="2">
        <f t="shared" si="906"/>
        <v>0</v>
      </c>
      <c r="O598" s="2">
        <f t="shared" si="907"/>
        <v>0</v>
      </c>
      <c r="P598" s="2">
        <f t="shared" si="908"/>
        <v>0</v>
      </c>
    </row>
    <row r="599" spans="1:16" x14ac:dyDescent="0.3">
      <c r="A599" s="116" t="s">
        <v>6158</v>
      </c>
      <c r="B599" s="86" t="s">
        <v>6156</v>
      </c>
      <c r="C599" s="86" t="s">
        <v>373</v>
      </c>
      <c r="D599" s="86" t="s">
        <v>892</v>
      </c>
      <c r="E599" s="86" t="s">
        <v>6157</v>
      </c>
      <c r="F599" s="16">
        <v>801</v>
      </c>
      <c r="G599" s="90">
        <f t="shared" ref="G599" si="973">F599*1.2</f>
        <v>961.19999999999993</v>
      </c>
      <c r="H599" s="90">
        <f t="shared" ref="H599" si="974">F599*1.15</f>
        <v>921.15</v>
      </c>
      <c r="I599" s="90">
        <f t="shared" ref="I599" si="975">F599*1.12</f>
        <v>897.12000000000012</v>
      </c>
      <c r="J599" s="90">
        <f t="shared" ref="J599" si="976">F599*1.1</f>
        <v>881.1</v>
      </c>
      <c r="K599" s="158" t="s">
        <v>3576</v>
      </c>
      <c r="L599" s="109"/>
      <c r="M599" s="2">
        <f t="shared" ref="M599" si="977">G599*L599</f>
        <v>0</v>
      </c>
      <c r="N599" s="2">
        <f t="shared" ref="N599" si="978">H599*L599</f>
        <v>0</v>
      </c>
      <c r="O599" s="2">
        <f t="shared" ref="O599" si="979">I599*L599</f>
        <v>0</v>
      </c>
      <c r="P599" s="2">
        <f t="shared" ref="P599" si="980">J599*L599</f>
        <v>0</v>
      </c>
    </row>
    <row r="600" spans="1:16" x14ac:dyDescent="0.3">
      <c r="A600" s="83">
        <v>5999076232840</v>
      </c>
      <c r="B600" s="86" t="s">
        <v>579</v>
      </c>
      <c r="C600" s="86" t="s">
        <v>373</v>
      </c>
      <c r="D600" s="86" t="s">
        <v>887</v>
      </c>
      <c r="E600" s="86" t="s">
        <v>832</v>
      </c>
      <c r="F600" s="16">
        <v>1472</v>
      </c>
      <c r="G600" s="90">
        <f t="shared" si="901"/>
        <v>1766.3999999999999</v>
      </c>
      <c r="H600" s="90">
        <f t="shared" si="902"/>
        <v>1692.8</v>
      </c>
      <c r="I600" s="90">
        <f t="shared" si="903"/>
        <v>1648.64</v>
      </c>
      <c r="J600" s="90">
        <f t="shared" si="904"/>
        <v>1619.2</v>
      </c>
      <c r="K600" s="159" t="s">
        <v>3576</v>
      </c>
      <c r="L600" s="109"/>
      <c r="M600" s="2">
        <f t="shared" si="905"/>
        <v>0</v>
      </c>
      <c r="N600" s="2">
        <f t="shared" si="906"/>
        <v>0</v>
      </c>
      <c r="O600" s="2">
        <f t="shared" si="907"/>
        <v>0</v>
      </c>
      <c r="P600" s="2">
        <f t="shared" si="908"/>
        <v>0</v>
      </c>
    </row>
    <row r="601" spans="1:16" ht="15" customHeight="1" x14ac:dyDescent="0.3">
      <c r="A601" s="83">
        <v>5999500532447</v>
      </c>
      <c r="B601" s="86" t="s">
        <v>580</v>
      </c>
      <c r="C601" s="86" t="s">
        <v>373</v>
      </c>
      <c r="D601" s="86" t="s">
        <v>890</v>
      </c>
      <c r="E601" s="86" t="s">
        <v>833</v>
      </c>
      <c r="F601" s="16">
        <v>745</v>
      </c>
      <c r="G601" s="90">
        <f t="shared" si="901"/>
        <v>894</v>
      </c>
      <c r="H601" s="90">
        <f t="shared" si="902"/>
        <v>856.74999999999989</v>
      </c>
      <c r="I601" s="90">
        <f t="shared" si="903"/>
        <v>834.40000000000009</v>
      </c>
      <c r="J601" s="90">
        <f t="shared" si="904"/>
        <v>819.50000000000011</v>
      </c>
      <c r="K601" s="158" t="s">
        <v>3576</v>
      </c>
      <c r="L601" s="109"/>
      <c r="M601" s="2">
        <f t="shared" si="905"/>
        <v>0</v>
      </c>
      <c r="N601" s="2">
        <f t="shared" si="906"/>
        <v>0</v>
      </c>
      <c r="O601" s="2">
        <f t="shared" si="907"/>
        <v>0</v>
      </c>
      <c r="P601" s="2">
        <f t="shared" si="908"/>
        <v>0</v>
      </c>
    </row>
    <row r="602" spans="1:16" ht="15" customHeight="1" x14ac:dyDescent="0.3">
      <c r="A602" s="83">
        <v>5999076249008</v>
      </c>
      <c r="B602" s="86" t="s">
        <v>5536</v>
      </c>
      <c r="C602" s="86" t="s">
        <v>373</v>
      </c>
      <c r="D602" s="86" t="s">
        <v>912</v>
      </c>
      <c r="E602" s="86" t="s">
        <v>5537</v>
      </c>
      <c r="F602" s="16">
        <v>931</v>
      </c>
      <c r="G602" s="90">
        <f t="shared" ref="G602" si="981">F602*1.2</f>
        <v>1117.2</v>
      </c>
      <c r="H602" s="90">
        <f t="shared" ref="H602" si="982">F602*1.15</f>
        <v>1070.6499999999999</v>
      </c>
      <c r="I602" s="90">
        <f t="shared" ref="I602" si="983">F602*1.12</f>
        <v>1042.72</v>
      </c>
      <c r="J602" s="90">
        <f t="shared" ref="J602" si="984">F602*1.1</f>
        <v>1024.1000000000001</v>
      </c>
      <c r="K602" s="158" t="s">
        <v>3576</v>
      </c>
      <c r="L602" s="109"/>
      <c r="M602" s="2">
        <f t="shared" ref="M602" si="985">G602*L602</f>
        <v>0</v>
      </c>
      <c r="N602" s="2">
        <f t="shared" ref="N602" si="986">H602*L602</f>
        <v>0</v>
      </c>
      <c r="O602" s="2">
        <f t="shared" ref="O602" si="987">I602*L602</f>
        <v>0</v>
      </c>
      <c r="P602" s="2">
        <f t="shared" ref="P602" si="988">J602*L602</f>
        <v>0</v>
      </c>
    </row>
    <row r="603" spans="1:16" hidden="1" x14ac:dyDescent="0.3">
      <c r="A603" s="83">
        <v>5999076238903</v>
      </c>
      <c r="B603" s="86" t="s">
        <v>581</v>
      </c>
      <c r="C603" s="86" t="s">
        <v>373</v>
      </c>
      <c r="D603" s="86" t="s">
        <v>903</v>
      </c>
      <c r="E603" s="86" t="s">
        <v>834</v>
      </c>
      <c r="F603" s="16">
        <v>548</v>
      </c>
      <c r="G603" s="90">
        <f t="shared" si="901"/>
        <v>657.6</v>
      </c>
      <c r="H603" s="90">
        <f t="shared" si="902"/>
        <v>630.19999999999993</v>
      </c>
      <c r="I603" s="90">
        <f t="shared" si="903"/>
        <v>613.7600000000001</v>
      </c>
      <c r="J603" s="90">
        <f t="shared" si="904"/>
        <v>602.80000000000007</v>
      </c>
      <c r="K603" s="145" t="s">
        <v>3575</v>
      </c>
      <c r="L603" s="109"/>
      <c r="M603" s="2">
        <f t="shared" si="905"/>
        <v>0</v>
      </c>
      <c r="N603" s="2">
        <f t="shared" si="906"/>
        <v>0</v>
      </c>
      <c r="O603" s="2">
        <f t="shared" si="907"/>
        <v>0</v>
      </c>
      <c r="P603" s="2">
        <f t="shared" si="908"/>
        <v>0</v>
      </c>
    </row>
    <row r="604" spans="1:16" x14ac:dyDescent="0.3">
      <c r="A604" s="83">
        <v>5999076207435</v>
      </c>
      <c r="B604" s="86" t="s">
        <v>582</v>
      </c>
      <c r="C604" s="86" t="s">
        <v>373</v>
      </c>
      <c r="D604" s="86" t="s">
        <v>921</v>
      </c>
      <c r="E604" s="86" t="s">
        <v>835</v>
      </c>
      <c r="F604" s="16">
        <v>129</v>
      </c>
      <c r="G604" s="90">
        <f t="shared" si="901"/>
        <v>154.79999999999998</v>
      </c>
      <c r="H604" s="90">
        <f t="shared" si="902"/>
        <v>148.35</v>
      </c>
      <c r="I604" s="90">
        <f t="shared" si="903"/>
        <v>144.48000000000002</v>
      </c>
      <c r="J604" s="90">
        <f t="shared" si="904"/>
        <v>141.9</v>
      </c>
      <c r="K604" s="158" t="s">
        <v>3576</v>
      </c>
      <c r="L604" s="109"/>
      <c r="M604" s="2">
        <f t="shared" si="905"/>
        <v>0</v>
      </c>
      <c r="N604" s="2">
        <f t="shared" si="906"/>
        <v>0</v>
      </c>
      <c r="O604" s="2">
        <f t="shared" si="907"/>
        <v>0</v>
      </c>
      <c r="P604" s="2">
        <f t="shared" si="908"/>
        <v>0</v>
      </c>
    </row>
    <row r="605" spans="1:16" x14ac:dyDescent="0.3">
      <c r="A605" s="83">
        <v>5999076207411</v>
      </c>
      <c r="B605" s="86" t="s">
        <v>583</v>
      </c>
      <c r="C605" s="86" t="s">
        <v>373</v>
      </c>
      <c r="D605" s="86" t="s">
        <v>921</v>
      </c>
      <c r="E605" s="86" t="s">
        <v>836</v>
      </c>
      <c r="F605" s="16">
        <v>129</v>
      </c>
      <c r="G605" s="90">
        <f t="shared" si="901"/>
        <v>154.79999999999998</v>
      </c>
      <c r="H605" s="90">
        <f t="shared" si="902"/>
        <v>148.35</v>
      </c>
      <c r="I605" s="90">
        <f t="shared" si="903"/>
        <v>144.48000000000002</v>
      </c>
      <c r="J605" s="90">
        <f t="shared" si="904"/>
        <v>141.9</v>
      </c>
      <c r="K605" s="158" t="s">
        <v>3576</v>
      </c>
      <c r="L605" s="109"/>
      <c r="M605" s="2">
        <f t="shared" si="905"/>
        <v>0</v>
      </c>
      <c r="N605" s="2">
        <f t="shared" si="906"/>
        <v>0</v>
      </c>
      <c r="O605" s="2">
        <f t="shared" si="907"/>
        <v>0</v>
      </c>
      <c r="P605" s="2">
        <f t="shared" si="908"/>
        <v>0</v>
      </c>
    </row>
    <row r="606" spans="1:16" x14ac:dyDescent="0.3">
      <c r="A606" s="83">
        <v>5999076238743</v>
      </c>
      <c r="B606" s="86" t="s">
        <v>584</v>
      </c>
      <c r="C606" s="86" t="s">
        <v>373</v>
      </c>
      <c r="D606" s="86" t="s">
        <v>197</v>
      </c>
      <c r="E606" s="86" t="s">
        <v>837</v>
      </c>
      <c r="F606" s="16">
        <v>931</v>
      </c>
      <c r="G606" s="90">
        <f t="shared" si="901"/>
        <v>1117.2</v>
      </c>
      <c r="H606" s="90">
        <f t="shared" si="902"/>
        <v>1070.6499999999999</v>
      </c>
      <c r="I606" s="90">
        <f t="shared" si="903"/>
        <v>1042.72</v>
      </c>
      <c r="J606" s="90">
        <f t="shared" si="904"/>
        <v>1024.1000000000001</v>
      </c>
      <c r="K606" s="159" t="s">
        <v>3576</v>
      </c>
      <c r="L606" s="109"/>
      <c r="M606" s="2">
        <f t="shared" si="905"/>
        <v>0</v>
      </c>
      <c r="N606" s="2">
        <f t="shared" si="906"/>
        <v>0</v>
      </c>
      <c r="O606" s="2">
        <f t="shared" si="907"/>
        <v>0</v>
      </c>
      <c r="P606" s="2">
        <f t="shared" si="908"/>
        <v>0</v>
      </c>
    </row>
    <row r="607" spans="1:16" x14ac:dyDescent="0.3">
      <c r="A607" s="83">
        <v>5999076223619</v>
      </c>
      <c r="B607" s="86" t="s">
        <v>585</v>
      </c>
      <c r="C607" s="86" t="s">
        <v>373</v>
      </c>
      <c r="D607" s="86" t="s">
        <v>923</v>
      </c>
      <c r="E607" s="86" t="s">
        <v>838</v>
      </c>
      <c r="F607" s="16">
        <v>68</v>
      </c>
      <c r="G607" s="90">
        <f t="shared" si="901"/>
        <v>81.599999999999994</v>
      </c>
      <c r="H607" s="90">
        <f t="shared" si="902"/>
        <v>78.199999999999989</v>
      </c>
      <c r="I607" s="90">
        <f t="shared" si="903"/>
        <v>76.160000000000011</v>
      </c>
      <c r="J607" s="90">
        <f t="shared" si="904"/>
        <v>74.800000000000011</v>
      </c>
      <c r="K607" s="158" t="s">
        <v>3576</v>
      </c>
      <c r="L607" s="109"/>
      <c r="M607" s="2">
        <f t="shared" si="905"/>
        <v>0</v>
      </c>
      <c r="N607" s="2">
        <f t="shared" si="906"/>
        <v>0</v>
      </c>
      <c r="O607" s="2">
        <f t="shared" si="907"/>
        <v>0</v>
      </c>
      <c r="P607" s="2">
        <f t="shared" si="908"/>
        <v>0</v>
      </c>
    </row>
    <row r="608" spans="1:16" hidden="1" x14ac:dyDescent="0.3">
      <c r="A608" s="83">
        <v>5999076238446</v>
      </c>
      <c r="B608" s="86" t="s">
        <v>586</v>
      </c>
      <c r="C608" s="86" t="s">
        <v>373</v>
      </c>
      <c r="D608" s="86" t="s">
        <v>919</v>
      </c>
      <c r="E608" s="86" t="s">
        <v>7421</v>
      </c>
      <c r="F608" s="16">
        <v>659</v>
      </c>
      <c r="G608" s="90">
        <f t="shared" si="901"/>
        <v>790.8</v>
      </c>
      <c r="H608" s="90">
        <f t="shared" si="902"/>
        <v>757.84999999999991</v>
      </c>
      <c r="I608" s="90">
        <f t="shared" si="903"/>
        <v>738.08</v>
      </c>
      <c r="J608" s="90">
        <f t="shared" si="904"/>
        <v>724.90000000000009</v>
      </c>
      <c r="K608" s="145" t="s">
        <v>3575</v>
      </c>
      <c r="L608" s="109"/>
      <c r="M608" s="2">
        <f t="shared" si="905"/>
        <v>0</v>
      </c>
      <c r="N608" s="2">
        <f t="shared" si="906"/>
        <v>0</v>
      </c>
      <c r="O608" s="2">
        <f t="shared" si="907"/>
        <v>0</v>
      </c>
      <c r="P608" s="2">
        <f t="shared" si="908"/>
        <v>0</v>
      </c>
    </row>
    <row r="609" spans="1:16" ht="15" hidden="1" customHeight="1" x14ac:dyDescent="0.3">
      <c r="A609" s="83">
        <v>5999076236848</v>
      </c>
      <c r="B609" s="86" t="s">
        <v>587</v>
      </c>
      <c r="C609" s="86" t="s">
        <v>373</v>
      </c>
      <c r="D609" s="86" t="s">
        <v>913</v>
      </c>
      <c r="E609" s="86" t="s">
        <v>839</v>
      </c>
      <c r="F609" s="16">
        <v>678</v>
      </c>
      <c r="G609" s="90">
        <f t="shared" si="901"/>
        <v>813.6</v>
      </c>
      <c r="H609" s="90">
        <f t="shared" si="902"/>
        <v>779.69999999999993</v>
      </c>
      <c r="I609" s="90">
        <f t="shared" si="903"/>
        <v>759.36000000000013</v>
      </c>
      <c r="J609" s="90">
        <f t="shared" si="904"/>
        <v>745.80000000000007</v>
      </c>
      <c r="K609" s="145" t="s">
        <v>3575</v>
      </c>
      <c r="L609" s="109"/>
      <c r="M609" s="2">
        <f t="shared" si="905"/>
        <v>0</v>
      </c>
      <c r="N609" s="2">
        <f t="shared" si="906"/>
        <v>0</v>
      </c>
      <c r="O609" s="2">
        <f t="shared" si="907"/>
        <v>0</v>
      </c>
      <c r="P609" s="2">
        <f t="shared" si="908"/>
        <v>0</v>
      </c>
    </row>
    <row r="610" spans="1:16" hidden="1" x14ac:dyDescent="0.3">
      <c r="A610" s="83">
        <v>5999076237173</v>
      </c>
      <c r="B610" s="86" t="s">
        <v>588</v>
      </c>
      <c r="C610" s="86" t="s">
        <v>373</v>
      </c>
      <c r="D610" s="86" t="s">
        <v>913</v>
      </c>
      <c r="E610" s="86" t="s">
        <v>840</v>
      </c>
      <c r="F610" s="16">
        <v>678</v>
      </c>
      <c r="G610" s="90">
        <f t="shared" si="901"/>
        <v>813.6</v>
      </c>
      <c r="H610" s="90">
        <f t="shared" si="902"/>
        <v>779.69999999999993</v>
      </c>
      <c r="I610" s="90">
        <f t="shared" si="903"/>
        <v>759.36000000000013</v>
      </c>
      <c r="J610" s="90">
        <f t="shared" si="904"/>
        <v>745.80000000000007</v>
      </c>
      <c r="K610" s="145" t="s">
        <v>3575</v>
      </c>
      <c r="L610" s="109"/>
      <c r="M610" s="2">
        <f t="shared" si="905"/>
        <v>0</v>
      </c>
      <c r="N610" s="2">
        <f t="shared" si="906"/>
        <v>0</v>
      </c>
      <c r="O610" s="2">
        <f t="shared" si="907"/>
        <v>0</v>
      </c>
      <c r="P610" s="2">
        <f t="shared" si="908"/>
        <v>0</v>
      </c>
    </row>
    <row r="611" spans="1:16" ht="15" hidden="1" customHeight="1" x14ac:dyDescent="0.3">
      <c r="A611" s="83">
        <v>5999076233021</v>
      </c>
      <c r="B611" s="86" t="s">
        <v>3925</v>
      </c>
      <c r="C611" s="86" t="s">
        <v>373</v>
      </c>
      <c r="D611" s="86" t="s">
        <v>913</v>
      </c>
      <c r="E611" s="86" t="s">
        <v>3924</v>
      </c>
      <c r="F611" s="16">
        <v>678</v>
      </c>
      <c r="G611" s="90">
        <f t="shared" si="901"/>
        <v>813.6</v>
      </c>
      <c r="H611" s="90">
        <f t="shared" si="902"/>
        <v>779.69999999999993</v>
      </c>
      <c r="I611" s="90">
        <f t="shared" si="903"/>
        <v>759.36000000000013</v>
      </c>
      <c r="J611" s="90">
        <f t="shared" si="904"/>
        <v>745.80000000000007</v>
      </c>
      <c r="K611" s="145" t="s">
        <v>3575</v>
      </c>
      <c r="L611" s="109"/>
      <c r="M611" s="2">
        <f t="shared" si="905"/>
        <v>0</v>
      </c>
      <c r="N611" s="2">
        <f t="shared" si="906"/>
        <v>0</v>
      </c>
      <c r="O611" s="2">
        <f t="shared" si="907"/>
        <v>0</v>
      </c>
      <c r="P611" s="2">
        <f t="shared" si="908"/>
        <v>0</v>
      </c>
    </row>
    <row r="612" spans="1:16" ht="15" customHeight="1" x14ac:dyDescent="0.3">
      <c r="A612" s="83">
        <v>5999076233038</v>
      </c>
      <c r="B612" s="86" t="s">
        <v>5524</v>
      </c>
      <c r="C612" s="86" t="s">
        <v>373</v>
      </c>
      <c r="D612" s="86" t="s">
        <v>913</v>
      </c>
      <c r="E612" s="86" t="s">
        <v>5525</v>
      </c>
      <c r="F612" s="16">
        <v>71</v>
      </c>
      <c r="G612" s="90">
        <f t="shared" ref="G612" si="989">F612*1.2</f>
        <v>85.2</v>
      </c>
      <c r="H612" s="90">
        <f t="shared" ref="H612" si="990">F612*1.15</f>
        <v>81.649999999999991</v>
      </c>
      <c r="I612" s="90">
        <f t="shared" ref="I612" si="991">F612*1.12</f>
        <v>79.52000000000001</v>
      </c>
      <c r="J612" s="90">
        <f t="shared" ref="J612" si="992">F612*1.1</f>
        <v>78.100000000000009</v>
      </c>
      <c r="K612" s="158" t="s">
        <v>3576</v>
      </c>
      <c r="L612" s="109"/>
      <c r="M612" s="2">
        <f t="shared" ref="M612" si="993">G612*L612</f>
        <v>0</v>
      </c>
      <c r="N612" s="2">
        <f t="shared" ref="N612" si="994">H612*L612</f>
        <v>0</v>
      </c>
      <c r="O612" s="2">
        <f t="shared" ref="O612" si="995">I612*L612</f>
        <v>0</v>
      </c>
      <c r="P612" s="2">
        <f t="shared" ref="P612" si="996">J612*L612</f>
        <v>0</v>
      </c>
    </row>
    <row r="613" spans="1:16" ht="15" hidden="1" customHeight="1" x14ac:dyDescent="0.3">
      <c r="A613" s="83">
        <v>5999076236855</v>
      </c>
      <c r="B613" s="86" t="s">
        <v>5526</v>
      </c>
      <c r="C613" s="86" t="s">
        <v>373</v>
      </c>
      <c r="D613" s="86" t="s">
        <v>913</v>
      </c>
      <c r="E613" s="86" t="s">
        <v>5527</v>
      </c>
      <c r="F613" s="16">
        <v>71</v>
      </c>
      <c r="G613" s="90">
        <f t="shared" ref="G613" si="997">F613*1.2</f>
        <v>85.2</v>
      </c>
      <c r="H613" s="90">
        <f t="shared" ref="H613" si="998">F613*1.15</f>
        <v>81.649999999999991</v>
      </c>
      <c r="I613" s="90">
        <f t="shared" ref="I613" si="999">F613*1.12</f>
        <v>79.52000000000001</v>
      </c>
      <c r="J613" s="90">
        <f t="shared" ref="J613" si="1000">F613*1.1</f>
        <v>78.100000000000009</v>
      </c>
      <c r="K613" s="145" t="s">
        <v>3575</v>
      </c>
      <c r="L613" s="109"/>
      <c r="M613" s="2">
        <f t="shared" ref="M613" si="1001">G613*L613</f>
        <v>0</v>
      </c>
      <c r="N613" s="2">
        <f t="shared" ref="N613" si="1002">H613*L613</f>
        <v>0</v>
      </c>
      <c r="O613" s="2">
        <f t="shared" ref="O613" si="1003">I613*L613</f>
        <v>0</v>
      </c>
      <c r="P613" s="2">
        <f t="shared" ref="P613" si="1004">J613*L613</f>
        <v>0</v>
      </c>
    </row>
    <row r="614" spans="1:16" ht="15" customHeight="1" x14ac:dyDescent="0.3">
      <c r="A614" s="83">
        <v>5999076237180</v>
      </c>
      <c r="B614" s="86" t="s">
        <v>5528</v>
      </c>
      <c r="C614" s="86" t="s">
        <v>373</v>
      </c>
      <c r="D614" s="86" t="s">
        <v>913</v>
      </c>
      <c r="E614" s="86" t="s">
        <v>5529</v>
      </c>
      <c r="F614" s="16">
        <v>71</v>
      </c>
      <c r="G614" s="90">
        <f t="shared" ref="G614" si="1005">F614*1.2</f>
        <v>85.2</v>
      </c>
      <c r="H614" s="90">
        <f t="shared" ref="H614" si="1006">F614*1.15</f>
        <v>81.649999999999991</v>
      </c>
      <c r="I614" s="90">
        <f t="shared" ref="I614" si="1007">F614*1.12</f>
        <v>79.52000000000001</v>
      </c>
      <c r="J614" s="90">
        <f t="shared" ref="J614" si="1008">F614*1.1</f>
        <v>78.100000000000009</v>
      </c>
      <c r="K614" s="158" t="s">
        <v>3576</v>
      </c>
      <c r="L614" s="109"/>
      <c r="M614" s="2">
        <f t="shared" ref="M614" si="1009">G614*L614</f>
        <v>0</v>
      </c>
      <c r="N614" s="2">
        <f t="shared" ref="N614" si="1010">H614*L614</f>
        <v>0</v>
      </c>
      <c r="O614" s="2">
        <f t="shared" ref="O614" si="1011">I614*L614</f>
        <v>0</v>
      </c>
      <c r="P614" s="2">
        <f t="shared" ref="P614" si="1012">J614*L614</f>
        <v>0</v>
      </c>
    </row>
    <row r="615" spans="1:16" ht="15" hidden="1" customHeight="1" x14ac:dyDescent="0.3">
      <c r="A615" s="83">
        <v>5999076254866</v>
      </c>
      <c r="B615" s="86" t="s">
        <v>5530</v>
      </c>
      <c r="C615" s="86" t="s">
        <v>373</v>
      </c>
      <c r="D615" s="86" t="s">
        <v>913</v>
      </c>
      <c r="E615" s="86" t="s">
        <v>5531</v>
      </c>
      <c r="F615" s="16">
        <v>1457</v>
      </c>
      <c r="G615" s="90">
        <f t="shared" ref="G615" si="1013">F615*1.2</f>
        <v>1748.3999999999999</v>
      </c>
      <c r="H615" s="90">
        <f t="shared" ref="H615" si="1014">F615*1.15</f>
        <v>1675.55</v>
      </c>
      <c r="I615" s="90">
        <f t="shared" ref="I615" si="1015">F615*1.12</f>
        <v>1631.8400000000001</v>
      </c>
      <c r="J615" s="90">
        <f t="shared" ref="J615" si="1016">F615*1.1</f>
        <v>1602.7</v>
      </c>
      <c r="K615" s="145" t="s">
        <v>3575</v>
      </c>
      <c r="L615" s="109"/>
      <c r="M615" s="2">
        <f t="shared" ref="M615" si="1017">G615*L615</f>
        <v>0</v>
      </c>
      <c r="N615" s="2">
        <f t="shared" ref="N615" si="1018">H615*L615</f>
        <v>0</v>
      </c>
      <c r="O615" s="2">
        <f t="shared" ref="O615" si="1019">I615*L615</f>
        <v>0</v>
      </c>
      <c r="P615" s="2">
        <f t="shared" ref="P615" si="1020">J615*L615</f>
        <v>0</v>
      </c>
    </row>
    <row r="616" spans="1:16" ht="15" hidden="1" customHeight="1" x14ac:dyDescent="0.3">
      <c r="A616" s="83">
        <v>5999076254859</v>
      </c>
      <c r="B616" s="86" t="s">
        <v>5532</v>
      </c>
      <c r="C616" s="86" t="s">
        <v>373</v>
      </c>
      <c r="D616" s="86" t="s">
        <v>913</v>
      </c>
      <c r="E616" s="86" t="s">
        <v>5533</v>
      </c>
      <c r="F616" s="16">
        <v>1457</v>
      </c>
      <c r="G616" s="90">
        <f t="shared" ref="G616" si="1021">F616*1.2</f>
        <v>1748.3999999999999</v>
      </c>
      <c r="H616" s="90">
        <f t="shared" ref="H616" si="1022">F616*1.15</f>
        <v>1675.55</v>
      </c>
      <c r="I616" s="90">
        <f t="shared" ref="I616" si="1023">F616*1.12</f>
        <v>1631.8400000000001</v>
      </c>
      <c r="J616" s="90">
        <f t="shared" ref="J616" si="1024">F616*1.1</f>
        <v>1602.7</v>
      </c>
      <c r="K616" s="145" t="s">
        <v>3575</v>
      </c>
      <c r="L616" s="109"/>
      <c r="M616" s="2">
        <f t="shared" ref="M616" si="1025">G616*L616</f>
        <v>0</v>
      </c>
      <c r="N616" s="2">
        <f t="shared" ref="N616" si="1026">H616*L616</f>
        <v>0</v>
      </c>
      <c r="O616" s="2">
        <f t="shared" ref="O616" si="1027">I616*L616</f>
        <v>0</v>
      </c>
      <c r="P616" s="2">
        <f t="shared" ref="P616" si="1028">J616*L616</f>
        <v>0</v>
      </c>
    </row>
    <row r="617" spans="1:16" ht="15" hidden="1" customHeight="1" x14ac:dyDescent="0.3">
      <c r="A617" s="83">
        <v>5999076254873</v>
      </c>
      <c r="B617" s="86" t="s">
        <v>5534</v>
      </c>
      <c r="C617" s="86" t="s">
        <v>373</v>
      </c>
      <c r="D617" s="86" t="s">
        <v>913</v>
      </c>
      <c r="E617" s="86" t="s">
        <v>5535</v>
      </c>
      <c r="F617" s="16">
        <v>1457</v>
      </c>
      <c r="G617" s="90">
        <f t="shared" ref="G617" si="1029">F617*1.2</f>
        <v>1748.3999999999999</v>
      </c>
      <c r="H617" s="90">
        <f t="shared" ref="H617" si="1030">F617*1.15</f>
        <v>1675.55</v>
      </c>
      <c r="I617" s="90">
        <f t="shared" ref="I617" si="1031">F617*1.12</f>
        <v>1631.8400000000001</v>
      </c>
      <c r="J617" s="90">
        <f t="shared" ref="J617" si="1032">F617*1.1</f>
        <v>1602.7</v>
      </c>
      <c r="K617" s="145" t="s">
        <v>3575</v>
      </c>
      <c r="L617" s="109"/>
      <c r="M617" s="2">
        <f t="shared" ref="M617" si="1033">G617*L617</f>
        <v>0</v>
      </c>
      <c r="N617" s="2">
        <f t="shared" ref="N617" si="1034">H617*L617</f>
        <v>0</v>
      </c>
      <c r="O617" s="2">
        <f t="shared" ref="O617" si="1035">I617*L617</f>
        <v>0</v>
      </c>
      <c r="P617" s="2">
        <f t="shared" ref="P617" si="1036">J617*L617</f>
        <v>0</v>
      </c>
    </row>
    <row r="618" spans="1:16" hidden="1" x14ac:dyDescent="0.3">
      <c r="A618" s="83">
        <v>5999076232734</v>
      </c>
      <c r="B618" s="86" t="s">
        <v>589</v>
      </c>
      <c r="C618" s="86" t="s">
        <v>373</v>
      </c>
      <c r="D618" s="86" t="s">
        <v>911</v>
      </c>
      <c r="E618" s="86" t="s">
        <v>841</v>
      </c>
      <c r="F618" s="16">
        <v>827</v>
      </c>
      <c r="G618" s="90">
        <f t="shared" si="901"/>
        <v>992.4</v>
      </c>
      <c r="H618" s="90">
        <f t="shared" si="902"/>
        <v>951.05</v>
      </c>
      <c r="I618" s="90">
        <f t="shared" si="903"/>
        <v>926.24000000000012</v>
      </c>
      <c r="J618" s="90">
        <f t="shared" si="904"/>
        <v>909.7</v>
      </c>
      <c r="K618" s="145" t="s">
        <v>3575</v>
      </c>
      <c r="L618" s="109"/>
      <c r="M618" s="2">
        <f t="shared" si="905"/>
        <v>0</v>
      </c>
      <c r="N618" s="2">
        <f t="shared" si="906"/>
        <v>0</v>
      </c>
      <c r="O618" s="2">
        <f t="shared" si="907"/>
        <v>0</v>
      </c>
      <c r="P618" s="2">
        <f t="shared" si="908"/>
        <v>0</v>
      </c>
    </row>
    <row r="619" spans="1:16" x14ac:dyDescent="0.3">
      <c r="A619" s="83">
        <v>5999076240821</v>
      </c>
      <c r="B619" s="86" t="s">
        <v>4581</v>
      </c>
      <c r="C619" s="86" t="s">
        <v>373</v>
      </c>
      <c r="D619" s="86" t="s">
        <v>911</v>
      </c>
      <c r="E619" s="86" t="s">
        <v>4582</v>
      </c>
      <c r="F619" s="16">
        <v>827</v>
      </c>
      <c r="G619" s="90">
        <f t="shared" si="901"/>
        <v>992.4</v>
      </c>
      <c r="H619" s="90">
        <f t="shared" si="902"/>
        <v>951.05</v>
      </c>
      <c r="I619" s="90">
        <f t="shared" si="903"/>
        <v>926.24000000000012</v>
      </c>
      <c r="J619" s="90">
        <f t="shared" si="904"/>
        <v>909.7</v>
      </c>
      <c r="K619" s="158" t="s">
        <v>3576</v>
      </c>
      <c r="L619" s="109"/>
      <c r="M619" s="2">
        <f t="shared" si="905"/>
        <v>0</v>
      </c>
      <c r="N619" s="2">
        <f t="shared" si="906"/>
        <v>0</v>
      </c>
      <c r="O619" s="2">
        <f t="shared" si="907"/>
        <v>0</v>
      </c>
      <c r="P619" s="2">
        <f t="shared" si="908"/>
        <v>0</v>
      </c>
    </row>
    <row r="620" spans="1:16" hidden="1" x14ac:dyDescent="0.3">
      <c r="A620" s="83">
        <v>5999076240838</v>
      </c>
      <c r="B620" s="86" t="s">
        <v>4583</v>
      </c>
      <c r="C620" s="86" t="s">
        <v>373</v>
      </c>
      <c r="D620" s="86" t="s">
        <v>911</v>
      </c>
      <c r="E620" s="86" t="s">
        <v>4584</v>
      </c>
      <c r="F620" s="16">
        <v>827</v>
      </c>
      <c r="G620" s="90">
        <f t="shared" si="901"/>
        <v>992.4</v>
      </c>
      <c r="H620" s="90">
        <f t="shared" si="902"/>
        <v>951.05</v>
      </c>
      <c r="I620" s="90">
        <f t="shared" si="903"/>
        <v>926.24000000000012</v>
      </c>
      <c r="J620" s="90">
        <f t="shared" si="904"/>
        <v>909.7</v>
      </c>
      <c r="K620" s="145" t="s">
        <v>3575</v>
      </c>
      <c r="L620" s="109"/>
      <c r="M620" s="2">
        <f t="shared" si="905"/>
        <v>0</v>
      </c>
      <c r="N620" s="2">
        <f t="shared" si="906"/>
        <v>0</v>
      </c>
      <c r="O620" s="2">
        <f t="shared" si="907"/>
        <v>0</v>
      </c>
      <c r="P620" s="2">
        <f t="shared" si="908"/>
        <v>0</v>
      </c>
    </row>
    <row r="621" spans="1:16" hidden="1" x14ac:dyDescent="0.3">
      <c r="A621" s="83">
        <v>5999076236619</v>
      </c>
      <c r="B621" s="86" t="s">
        <v>590</v>
      </c>
      <c r="C621" s="86" t="s">
        <v>373</v>
      </c>
      <c r="D621" s="86" t="s">
        <v>917</v>
      </c>
      <c r="E621" s="86" t="s">
        <v>842</v>
      </c>
      <c r="F621" s="16">
        <v>407</v>
      </c>
      <c r="G621" s="90">
        <f t="shared" si="901"/>
        <v>488.4</v>
      </c>
      <c r="H621" s="90">
        <f t="shared" si="902"/>
        <v>468.04999999999995</v>
      </c>
      <c r="I621" s="90">
        <f t="shared" si="903"/>
        <v>455.84000000000003</v>
      </c>
      <c r="J621" s="90">
        <f t="shared" si="904"/>
        <v>447.70000000000005</v>
      </c>
      <c r="K621" s="146" t="s">
        <v>3575</v>
      </c>
      <c r="L621" s="109"/>
      <c r="M621" s="2">
        <f t="shared" si="905"/>
        <v>0</v>
      </c>
      <c r="N621" s="2">
        <f t="shared" si="906"/>
        <v>0</v>
      </c>
      <c r="O621" s="2">
        <f t="shared" si="907"/>
        <v>0</v>
      </c>
      <c r="P621" s="2">
        <f t="shared" si="908"/>
        <v>0</v>
      </c>
    </row>
    <row r="622" spans="1:16" hidden="1" x14ac:dyDescent="0.3">
      <c r="A622" s="83">
        <v>5999076236626</v>
      </c>
      <c r="B622" s="86" t="s">
        <v>4306</v>
      </c>
      <c r="C622" s="86" t="s">
        <v>373</v>
      </c>
      <c r="D622" s="86" t="s">
        <v>917</v>
      </c>
      <c r="E622" s="86" t="s">
        <v>4307</v>
      </c>
      <c r="F622" s="16">
        <v>407</v>
      </c>
      <c r="G622" s="90">
        <f t="shared" si="901"/>
        <v>488.4</v>
      </c>
      <c r="H622" s="90">
        <f t="shared" si="902"/>
        <v>468.04999999999995</v>
      </c>
      <c r="I622" s="90">
        <f t="shared" si="903"/>
        <v>455.84000000000003</v>
      </c>
      <c r="J622" s="90">
        <f t="shared" si="904"/>
        <v>447.70000000000005</v>
      </c>
      <c r="K622" s="145" t="s">
        <v>3575</v>
      </c>
      <c r="L622" s="109"/>
      <c r="M622" s="2">
        <f t="shared" si="905"/>
        <v>0</v>
      </c>
      <c r="N622" s="2">
        <f t="shared" si="906"/>
        <v>0</v>
      </c>
      <c r="O622" s="2">
        <f t="shared" si="907"/>
        <v>0</v>
      </c>
      <c r="P622" s="2">
        <f t="shared" si="908"/>
        <v>0</v>
      </c>
    </row>
    <row r="623" spans="1:16" hidden="1" x14ac:dyDescent="0.3">
      <c r="A623" s="83">
        <v>5999076236596</v>
      </c>
      <c r="B623" s="86" t="s">
        <v>4308</v>
      </c>
      <c r="C623" s="86" t="s">
        <v>373</v>
      </c>
      <c r="D623" s="86" t="s">
        <v>917</v>
      </c>
      <c r="E623" s="86" t="s">
        <v>4309</v>
      </c>
      <c r="F623" s="16">
        <v>407</v>
      </c>
      <c r="G623" s="90">
        <f t="shared" si="901"/>
        <v>488.4</v>
      </c>
      <c r="H623" s="90">
        <f t="shared" si="902"/>
        <v>468.04999999999995</v>
      </c>
      <c r="I623" s="90">
        <f t="shared" si="903"/>
        <v>455.84000000000003</v>
      </c>
      <c r="J623" s="90">
        <f t="shared" si="904"/>
        <v>447.70000000000005</v>
      </c>
      <c r="K623" s="145" t="s">
        <v>3575</v>
      </c>
      <c r="L623" s="109"/>
      <c r="M623" s="2">
        <f t="shared" si="905"/>
        <v>0</v>
      </c>
      <c r="N623" s="2">
        <f t="shared" si="906"/>
        <v>0</v>
      </c>
      <c r="O623" s="2">
        <f t="shared" si="907"/>
        <v>0</v>
      </c>
      <c r="P623" s="2">
        <f t="shared" si="908"/>
        <v>0</v>
      </c>
    </row>
    <row r="624" spans="1:16" x14ac:dyDescent="0.3">
      <c r="A624" s="83">
        <v>5999076226870</v>
      </c>
      <c r="B624" s="86" t="s">
        <v>591</v>
      </c>
      <c r="C624" s="86" t="s">
        <v>373</v>
      </c>
      <c r="D624" s="86" t="s">
        <v>924</v>
      </c>
      <c r="E624" s="86" t="s">
        <v>843</v>
      </c>
      <c r="F624" s="16">
        <v>533</v>
      </c>
      <c r="G624" s="90">
        <f t="shared" si="901"/>
        <v>639.6</v>
      </c>
      <c r="H624" s="90">
        <f t="shared" si="902"/>
        <v>612.94999999999993</v>
      </c>
      <c r="I624" s="90">
        <f t="shared" si="903"/>
        <v>596.96</v>
      </c>
      <c r="J624" s="90">
        <f t="shared" si="904"/>
        <v>586.30000000000007</v>
      </c>
      <c r="K624" s="158" t="s">
        <v>3576</v>
      </c>
      <c r="L624" s="109"/>
      <c r="M624" s="2">
        <f t="shared" si="905"/>
        <v>0</v>
      </c>
      <c r="N624" s="2">
        <f t="shared" si="906"/>
        <v>0</v>
      </c>
      <c r="O624" s="2">
        <f t="shared" si="907"/>
        <v>0</v>
      </c>
      <c r="P624" s="2">
        <f t="shared" si="908"/>
        <v>0</v>
      </c>
    </row>
    <row r="625" spans="1:16" x14ac:dyDescent="0.3">
      <c r="A625" s="83">
        <v>5999076226856</v>
      </c>
      <c r="B625" s="86" t="s">
        <v>592</v>
      </c>
      <c r="C625" s="86" t="s">
        <v>373</v>
      </c>
      <c r="D625" s="86" t="s">
        <v>924</v>
      </c>
      <c r="E625" s="86" t="s">
        <v>844</v>
      </c>
      <c r="F625" s="16">
        <v>533</v>
      </c>
      <c r="G625" s="90">
        <f t="shared" si="901"/>
        <v>639.6</v>
      </c>
      <c r="H625" s="90">
        <f t="shared" si="902"/>
        <v>612.94999999999993</v>
      </c>
      <c r="I625" s="90">
        <f t="shared" si="903"/>
        <v>596.96</v>
      </c>
      <c r="J625" s="90">
        <f t="shared" si="904"/>
        <v>586.30000000000007</v>
      </c>
      <c r="K625" s="158" t="s">
        <v>3576</v>
      </c>
      <c r="L625" s="109"/>
      <c r="M625" s="2">
        <f t="shared" si="905"/>
        <v>0</v>
      </c>
      <c r="N625" s="2">
        <f t="shared" si="906"/>
        <v>0</v>
      </c>
      <c r="O625" s="2">
        <f t="shared" si="907"/>
        <v>0</v>
      </c>
      <c r="P625" s="2">
        <f t="shared" si="908"/>
        <v>0</v>
      </c>
    </row>
    <row r="626" spans="1:16" x14ac:dyDescent="0.3">
      <c r="A626" s="83">
        <v>5999076226863</v>
      </c>
      <c r="B626" s="86" t="s">
        <v>593</v>
      </c>
      <c r="C626" s="86" t="s">
        <v>373</v>
      </c>
      <c r="D626" s="86" t="s">
        <v>924</v>
      </c>
      <c r="E626" s="86" t="s">
        <v>845</v>
      </c>
      <c r="F626" s="16">
        <v>533</v>
      </c>
      <c r="G626" s="90">
        <f t="shared" si="901"/>
        <v>639.6</v>
      </c>
      <c r="H626" s="90">
        <f t="shared" si="902"/>
        <v>612.94999999999993</v>
      </c>
      <c r="I626" s="90">
        <f t="shared" si="903"/>
        <v>596.96</v>
      </c>
      <c r="J626" s="90">
        <f t="shared" si="904"/>
        <v>586.30000000000007</v>
      </c>
      <c r="K626" s="158" t="s">
        <v>3576</v>
      </c>
      <c r="L626" s="109"/>
      <c r="M626" s="2">
        <f t="shared" si="905"/>
        <v>0</v>
      </c>
      <c r="N626" s="2">
        <f t="shared" si="906"/>
        <v>0</v>
      </c>
      <c r="O626" s="2">
        <f t="shared" si="907"/>
        <v>0</v>
      </c>
      <c r="P626" s="2">
        <f t="shared" si="908"/>
        <v>0</v>
      </c>
    </row>
    <row r="627" spans="1:16" hidden="1" x14ac:dyDescent="0.3">
      <c r="A627" s="119"/>
      <c r="B627" s="86" t="s">
        <v>594</v>
      </c>
      <c r="C627" s="86" t="s">
        <v>373</v>
      </c>
      <c r="D627" s="86" t="s">
        <v>924</v>
      </c>
      <c r="E627" s="86" t="s">
        <v>846</v>
      </c>
      <c r="F627" s="16">
        <v>533</v>
      </c>
      <c r="G627" s="90">
        <f t="shared" si="901"/>
        <v>639.6</v>
      </c>
      <c r="H627" s="90">
        <f t="shared" si="902"/>
        <v>612.94999999999993</v>
      </c>
      <c r="I627" s="90">
        <f t="shared" si="903"/>
        <v>596.96</v>
      </c>
      <c r="J627" s="90">
        <f t="shared" si="904"/>
        <v>586.30000000000007</v>
      </c>
      <c r="K627" s="146" t="s">
        <v>3575</v>
      </c>
      <c r="L627" s="109"/>
      <c r="M627" s="2">
        <f t="shared" si="905"/>
        <v>0</v>
      </c>
      <c r="N627" s="2">
        <f t="shared" si="906"/>
        <v>0</v>
      </c>
      <c r="O627" s="2">
        <f t="shared" si="907"/>
        <v>0</v>
      </c>
      <c r="P627" s="2">
        <f t="shared" si="908"/>
        <v>0</v>
      </c>
    </row>
    <row r="628" spans="1:16" x14ac:dyDescent="0.3">
      <c r="A628" s="83">
        <v>5999076225064</v>
      </c>
      <c r="B628" s="86" t="s">
        <v>595</v>
      </c>
      <c r="C628" s="86" t="s">
        <v>373</v>
      </c>
      <c r="D628" s="86" t="s">
        <v>923</v>
      </c>
      <c r="E628" s="86" t="s">
        <v>847</v>
      </c>
      <c r="F628" s="16">
        <v>68</v>
      </c>
      <c r="G628" s="90">
        <f t="shared" si="901"/>
        <v>81.599999999999994</v>
      </c>
      <c r="H628" s="90">
        <f t="shared" si="902"/>
        <v>78.199999999999989</v>
      </c>
      <c r="I628" s="90">
        <f t="shared" si="903"/>
        <v>76.160000000000011</v>
      </c>
      <c r="J628" s="90">
        <f t="shared" si="904"/>
        <v>74.800000000000011</v>
      </c>
      <c r="K628" s="158" t="s">
        <v>3576</v>
      </c>
      <c r="L628" s="109"/>
      <c r="M628" s="2">
        <f t="shared" si="905"/>
        <v>0</v>
      </c>
      <c r="N628" s="2">
        <f t="shared" si="906"/>
        <v>0</v>
      </c>
      <c r="O628" s="2">
        <f t="shared" si="907"/>
        <v>0</v>
      </c>
      <c r="P628" s="2">
        <f t="shared" si="908"/>
        <v>0</v>
      </c>
    </row>
    <row r="629" spans="1:16" x14ac:dyDescent="0.3">
      <c r="A629" s="83">
        <v>5999076228775</v>
      </c>
      <c r="B629" s="86" t="s">
        <v>7409</v>
      </c>
      <c r="C629" s="86" t="s">
        <v>373</v>
      </c>
      <c r="D629" s="86" t="s">
        <v>923</v>
      </c>
      <c r="E629" s="86" t="s">
        <v>7410</v>
      </c>
      <c r="F629" s="16">
        <v>126</v>
      </c>
      <c r="G629" s="90">
        <f t="shared" ref="G629" si="1037">F629*1.2</f>
        <v>151.19999999999999</v>
      </c>
      <c r="H629" s="90">
        <f t="shared" ref="H629" si="1038">F629*1.15</f>
        <v>144.89999999999998</v>
      </c>
      <c r="I629" s="90">
        <f t="shared" ref="I629" si="1039">F629*1.12</f>
        <v>141.12</v>
      </c>
      <c r="J629" s="90">
        <f t="shared" ref="J629" si="1040">F629*1.1</f>
        <v>138.60000000000002</v>
      </c>
      <c r="K629" s="158" t="s">
        <v>3576</v>
      </c>
      <c r="L629" s="109"/>
      <c r="M629" s="2">
        <f t="shared" ref="M629" si="1041">G629*L629</f>
        <v>0</v>
      </c>
      <c r="N629" s="2">
        <f t="shared" ref="N629" si="1042">H629*L629</f>
        <v>0</v>
      </c>
      <c r="O629" s="2">
        <f t="shared" ref="O629" si="1043">I629*L629</f>
        <v>0</v>
      </c>
      <c r="P629" s="2">
        <f t="shared" ref="P629" si="1044">J629*L629</f>
        <v>0</v>
      </c>
    </row>
    <row r="630" spans="1:16" x14ac:dyDescent="0.3">
      <c r="A630" s="83">
        <v>5999076228799</v>
      </c>
      <c r="B630" s="86" t="s">
        <v>7411</v>
      </c>
      <c r="C630" s="86" t="s">
        <v>373</v>
      </c>
      <c r="D630" s="86" t="s">
        <v>923</v>
      </c>
      <c r="E630" s="86" t="s">
        <v>7412</v>
      </c>
      <c r="F630" s="16">
        <v>126</v>
      </c>
      <c r="G630" s="90">
        <f t="shared" ref="G630" si="1045">F630*1.2</f>
        <v>151.19999999999999</v>
      </c>
      <c r="H630" s="90">
        <f t="shared" ref="H630" si="1046">F630*1.15</f>
        <v>144.89999999999998</v>
      </c>
      <c r="I630" s="90">
        <f t="shared" ref="I630" si="1047">F630*1.12</f>
        <v>141.12</v>
      </c>
      <c r="J630" s="90">
        <f t="shared" ref="J630" si="1048">F630*1.1</f>
        <v>138.60000000000002</v>
      </c>
      <c r="K630" s="158" t="s">
        <v>3576</v>
      </c>
      <c r="L630" s="109"/>
      <c r="M630" s="2">
        <f t="shared" ref="M630" si="1049">G630*L630</f>
        <v>0</v>
      </c>
      <c r="N630" s="2">
        <f t="shared" ref="N630" si="1050">H630*L630</f>
        <v>0</v>
      </c>
      <c r="O630" s="2">
        <f t="shared" ref="O630" si="1051">I630*L630</f>
        <v>0</v>
      </c>
      <c r="P630" s="2">
        <f t="shared" ref="P630" si="1052">J630*L630</f>
        <v>0</v>
      </c>
    </row>
    <row r="631" spans="1:16" x14ac:dyDescent="0.3">
      <c r="A631" s="83">
        <v>5999076228782</v>
      </c>
      <c r="B631" s="86" t="s">
        <v>7612</v>
      </c>
      <c r="C631" s="86" t="s">
        <v>373</v>
      </c>
      <c r="D631" s="86" t="s">
        <v>923</v>
      </c>
      <c r="E631" s="86" t="s">
        <v>7613</v>
      </c>
      <c r="F631" s="16">
        <v>126</v>
      </c>
      <c r="G631" s="90">
        <f t="shared" ref="G631" si="1053">F631*1.2</f>
        <v>151.19999999999999</v>
      </c>
      <c r="H631" s="90">
        <f t="shared" ref="H631" si="1054">F631*1.15</f>
        <v>144.89999999999998</v>
      </c>
      <c r="I631" s="90">
        <f t="shared" ref="I631" si="1055">F631*1.12</f>
        <v>141.12</v>
      </c>
      <c r="J631" s="90">
        <f t="shared" ref="J631" si="1056">F631*1.1</f>
        <v>138.60000000000002</v>
      </c>
      <c r="K631" s="158" t="s">
        <v>3576</v>
      </c>
      <c r="L631" s="109"/>
      <c r="M631" s="2">
        <f t="shared" ref="M631" si="1057">G631*L631</f>
        <v>0</v>
      </c>
      <c r="N631" s="2">
        <f t="shared" ref="N631" si="1058">H631*L631</f>
        <v>0</v>
      </c>
      <c r="O631" s="2">
        <f t="shared" ref="O631" si="1059">I631*L631</f>
        <v>0</v>
      </c>
      <c r="P631" s="2">
        <f t="shared" ref="P631" si="1060">J631*L631</f>
        <v>0</v>
      </c>
    </row>
    <row r="632" spans="1:16" x14ac:dyDescent="0.3">
      <c r="A632" s="83">
        <v>5999076228805</v>
      </c>
      <c r="B632" s="86" t="s">
        <v>8101</v>
      </c>
      <c r="C632" s="86" t="s">
        <v>373</v>
      </c>
      <c r="D632" s="86" t="s">
        <v>923</v>
      </c>
      <c r="E632" s="86" t="s">
        <v>8102</v>
      </c>
      <c r="F632" s="16">
        <v>126</v>
      </c>
      <c r="G632" s="90">
        <f t="shared" ref="G632" si="1061">F632*1.2</f>
        <v>151.19999999999999</v>
      </c>
      <c r="H632" s="90">
        <f t="shared" ref="H632" si="1062">F632*1.15</f>
        <v>144.89999999999998</v>
      </c>
      <c r="I632" s="90">
        <f t="shared" ref="I632" si="1063">F632*1.12</f>
        <v>141.12</v>
      </c>
      <c r="J632" s="90">
        <f t="shared" ref="J632" si="1064">F632*1.1</f>
        <v>138.60000000000002</v>
      </c>
      <c r="K632" s="158" t="s">
        <v>3576</v>
      </c>
      <c r="L632" s="109"/>
      <c r="M632" s="2">
        <f t="shared" ref="M632" si="1065">G632*L632</f>
        <v>0</v>
      </c>
      <c r="N632" s="2">
        <f t="shared" ref="N632" si="1066">H632*L632</f>
        <v>0</v>
      </c>
      <c r="O632" s="2">
        <f t="shared" ref="O632" si="1067">I632*L632</f>
        <v>0</v>
      </c>
      <c r="P632" s="2">
        <f t="shared" ref="P632" si="1068">J632*L632</f>
        <v>0</v>
      </c>
    </row>
    <row r="633" spans="1:16" x14ac:dyDescent="0.3">
      <c r="A633" s="83">
        <v>5999076238620</v>
      </c>
      <c r="B633" s="86" t="s">
        <v>596</v>
      </c>
      <c r="C633" s="86" t="s">
        <v>373</v>
      </c>
      <c r="D633" s="86" t="s">
        <v>177</v>
      </c>
      <c r="E633" s="86" t="s">
        <v>848</v>
      </c>
      <c r="F633" s="16">
        <v>1254</v>
      </c>
      <c r="G633" s="90">
        <f t="shared" si="901"/>
        <v>1504.8</v>
      </c>
      <c r="H633" s="90">
        <f t="shared" si="902"/>
        <v>1442.1</v>
      </c>
      <c r="I633" s="90">
        <f t="shared" si="903"/>
        <v>1404.4800000000002</v>
      </c>
      <c r="J633" s="90">
        <f t="shared" si="904"/>
        <v>1379.4</v>
      </c>
      <c r="K633" s="158" t="s">
        <v>3576</v>
      </c>
      <c r="L633" s="109"/>
      <c r="M633" s="2">
        <f t="shared" si="905"/>
        <v>0</v>
      </c>
      <c r="N633" s="2">
        <f t="shared" si="906"/>
        <v>0</v>
      </c>
      <c r="O633" s="2">
        <f t="shared" si="907"/>
        <v>0</v>
      </c>
      <c r="P633" s="2">
        <f t="shared" si="908"/>
        <v>0</v>
      </c>
    </row>
    <row r="634" spans="1:16" x14ac:dyDescent="0.3">
      <c r="A634" s="83">
        <v>5999076238613</v>
      </c>
      <c r="B634" s="86" t="s">
        <v>597</v>
      </c>
      <c r="C634" s="86" t="s">
        <v>373</v>
      </c>
      <c r="D634" s="86" t="s">
        <v>177</v>
      </c>
      <c r="E634" s="86" t="s">
        <v>849</v>
      </c>
      <c r="F634" s="16">
        <v>1254</v>
      </c>
      <c r="G634" s="90">
        <f t="shared" si="901"/>
        <v>1504.8</v>
      </c>
      <c r="H634" s="90">
        <f t="shared" si="902"/>
        <v>1442.1</v>
      </c>
      <c r="I634" s="90">
        <f t="shared" si="903"/>
        <v>1404.4800000000002</v>
      </c>
      <c r="J634" s="90">
        <f t="shared" si="904"/>
        <v>1379.4</v>
      </c>
      <c r="K634" s="158" t="s">
        <v>3576</v>
      </c>
      <c r="L634" s="109"/>
      <c r="M634" s="2">
        <f t="shared" si="905"/>
        <v>0</v>
      </c>
      <c r="N634" s="2">
        <f t="shared" si="906"/>
        <v>0</v>
      </c>
      <c r="O634" s="2">
        <f t="shared" si="907"/>
        <v>0</v>
      </c>
      <c r="P634" s="2">
        <f t="shared" si="908"/>
        <v>0</v>
      </c>
    </row>
    <row r="635" spans="1:16" hidden="1" x14ac:dyDescent="0.3">
      <c r="A635" s="83">
        <v>5999076254644</v>
      </c>
      <c r="B635" s="86" t="s">
        <v>9493</v>
      </c>
      <c r="C635" s="86" t="s">
        <v>373</v>
      </c>
      <c r="D635" s="86" t="s">
        <v>178</v>
      </c>
      <c r="E635" s="86" t="s">
        <v>9494</v>
      </c>
      <c r="F635" s="16">
        <v>358</v>
      </c>
      <c r="G635" s="90">
        <f t="shared" ref="G635" si="1069">F635*1.2</f>
        <v>429.59999999999997</v>
      </c>
      <c r="H635" s="90">
        <f t="shared" ref="H635" si="1070">F635*1.15</f>
        <v>411.7</v>
      </c>
      <c r="I635" s="90">
        <f t="shared" ref="I635" si="1071">F635*1.12</f>
        <v>400.96000000000004</v>
      </c>
      <c r="J635" s="90">
        <f t="shared" ref="J635" si="1072">F635*1.1</f>
        <v>393.8</v>
      </c>
      <c r="K635" s="145" t="s">
        <v>3575</v>
      </c>
      <c r="L635" s="109"/>
      <c r="M635" s="2">
        <f t="shared" ref="M635" si="1073">G635*L635</f>
        <v>0</v>
      </c>
      <c r="N635" s="2">
        <f t="shared" ref="N635" si="1074">H635*L635</f>
        <v>0</v>
      </c>
      <c r="O635" s="2">
        <f t="shared" ref="O635" si="1075">I635*L635</f>
        <v>0</v>
      </c>
      <c r="P635" s="2">
        <f t="shared" ref="P635" si="1076">J635*L635</f>
        <v>0</v>
      </c>
    </row>
    <row r="636" spans="1:16" x14ac:dyDescent="0.3">
      <c r="A636" s="83">
        <v>5999076212255</v>
      </c>
      <c r="B636" s="86" t="s">
        <v>598</v>
      </c>
      <c r="C636" s="86" t="s">
        <v>373</v>
      </c>
      <c r="D636" s="86" t="s">
        <v>926</v>
      </c>
      <c r="E636" s="86" t="s">
        <v>850</v>
      </c>
      <c r="F636" s="16">
        <v>152</v>
      </c>
      <c r="G636" s="90">
        <f t="shared" si="901"/>
        <v>182.4</v>
      </c>
      <c r="H636" s="90">
        <f t="shared" si="902"/>
        <v>174.79999999999998</v>
      </c>
      <c r="I636" s="90">
        <f t="shared" si="903"/>
        <v>170.24</v>
      </c>
      <c r="J636" s="90">
        <f t="shared" si="904"/>
        <v>167.20000000000002</v>
      </c>
      <c r="K636" s="158" t="s">
        <v>3576</v>
      </c>
      <c r="L636" s="109"/>
      <c r="M636" s="2">
        <f t="shared" si="905"/>
        <v>0</v>
      </c>
      <c r="N636" s="2">
        <f t="shared" si="906"/>
        <v>0</v>
      </c>
      <c r="O636" s="2">
        <f t="shared" si="907"/>
        <v>0</v>
      </c>
      <c r="P636" s="2">
        <f t="shared" si="908"/>
        <v>0</v>
      </c>
    </row>
    <row r="637" spans="1:16" ht="15" hidden="1" customHeight="1" x14ac:dyDescent="0.3">
      <c r="A637" s="83">
        <v>5999076224517</v>
      </c>
      <c r="B637" s="86" t="s">
        <v>599</v>
      </c>
      <c r="C637" s="86" t="s">
        <v>373</v>
      </c>
      <c r="D637" s="86" t="s">
        <v>911</v>
      </c>
      <c r="E637" s="86" t="s">
        <v>851</v>
      </c>
      <c r="F637" s="16">
        <v>2049</v>
      </c>
      <c r="G637" s="90">
        <f t="shared" si="901"/>
        <v>2458.7999999999997</v>
      </c>
      <c r="H637" s="90">
        <f t="shared" si="902"/>
        <v>2356.35</v>
      </c>
      <c r="I637" s="90">
        <f t="shared" si="903"/>
        <v>2294.88</v>
      </c>
      <c r="J637" s="90">
        <f t="shared" si="904"/>
        <v>2253.9</v>
      </c>
      <c r="K637" s="145" t="s">
        <v>3575</v>
      </c>
      <c r="L637" s="109"/>
      <c r="M637" s="2">
        <f t="shared" si="905"/>
        <v>0</v>
      </c>
      <c r="N637" s="2">
        <f t="shared" si="906"/>
        <v>0</v>
      </c>
      <c r="O637" s="2">
        <f t="shared" si="907"/>
        <v>0</v>
      </c>
      <c r="P637" s="2">
        <f t="shared" si="908"/>
        <v>0</v>
      </c>
    </row>
    <row r="638" spans="1:16" x14ac:dyDescent="0.3">
      <c r="A638" s="83">
        <v>5999076224562</v>
      </c>
      <c r="B638" s="86" t="s">
        <v>600</v>
      </c>
      <c r="C638" s="86" t="s">
        <v>373</v>
      </c>
      <c r="D638" s="86" t="s">
        <v>911</v>
      </c>
      <c r="E638" s="86" t="s">
        <v>852</v>
      </c>
      <c r="F638" s="16">
        <v>2049</v>
      </c>
      <c r="G638" s="90">
        <f t="shared" si="901"/>
        <v>2458.7999999999997</v>
      </c>
      <c r="H638" s="90">
        <f t="shared" si="902"/>
        <v>2356.35</v>
      </c>
      <c r="I638" s="90">
        <f t="shared" si="903"/>
        <v>2294.88</v>
      </c>
      <c r="J638" s="90">
        <f t="shared" si="904"/>
        <v>2253.9</v>
      </c>
      <c r="K638" s="158" t="s">
        <v>3576</v>
      </c>
      <c r="L638" s="109"/>
      <c r="M638" s="2">
        <f t="shared" si="905"/>
        <v>0</v>
      </c>
      <c r="N638" s="2">
        <f t="shared" si="906"/>
        <v>0</v>
      </c>
      <c r="O638" s="2">
        <f t="shared" si="907"/>
        <v>0</v>
      </c>
      <c r="P638" s="2">
        <f t="shared" si="908"/>
        <v>0</v>
      </c>
    </row>
    <row r="639" spans="1:16" x14ac:dyDescent="0.3">
      <c r="A639" s="83">
        <v>5999076240845</v>
      </c>
      <c r="B639" s="86" t="s">
        <v>3934</v>
      </c>
      <c r="C639" s="86" t="s">
        <v>373</v>
      </c>
      <c r="D639" s="86" t="s">
        <v>911</v>
      </c>
      <c r="E639" s="86" t="s">
        <v>3935</v>
      </c>
      <c r="F639" s="16">
        <v>2049</v>
      </c>
      <c r="G639" s="90">
        <f t="shared" si="901"/>
        <v>2458.7999999999997</v>
      </c>
      <c r="H639" s="90">
        <f t="shared" si="902"/>
        <v>2356.35</v>
      </c>
      <c r="I639" s="90">
        <f t="shared" si="903"/>
        <v>2294.88</v>
      </c>
      <c r="J639" s="90">
        <f t="shared" si="904"/>
        <v>2253.9</v>
      </c>
      <c r="K639" s="158" t="s">
        <v>3576</v>
      </c>
      <c r="L639" s="109"/>
      <c r="M639" s="2">
        <f t="shared" si="905"/>
        <v>0</v>
      </c>
      <c r="N639" s="2">
        <f t="shared" si="906"/>
        <v>0</v>
      </c>
      <c r="O639" s="2">
        <f t="shared" si="907"/>
        <v>0</v>
      </c>
      <c r="P639" s="2">
        <f t="shared" si="908"/>
        <v>0</v>
      </c>
    </row>
    <row r="640" spans="1:16" hidden="1" x14ac:dyDescent="0.3">
      <c r="A640" s="83">
        <v>5999076232710</v>
      </c>
      <c r="B640" s="86" t="s">
        <v>4316</v>
      </c>
      <c r="C640" s="86" t="s">
        <v>373</v>
      </c>
      <c r="D640" s="86" t="s">
        <v>911</v>
      </c>
      <c r="E640" s="86" t="s">
        <v>4317</v>
      </c>
      <c r="F640" s="16">
        <v>2049</v>
      </c>
      <c r="G640" s="90">
        <f t="shared" si="901"/>
        <v>2458.7999999999997</v>
      </c>
      <c r="H640" s="90">
        <f t="shared" si="902"/>
        <v>2356.35</v>
      </c>
      <c r="I640" s="90">
        <f t="shared" si="903"/>
        <v>2294.88</v>
      </c>
      <c r="J640" s="90">
        <f t="shared" si="904"/>
        <v>2253.9</v>
      </c>
      <c r="K640" s="145" t="s">
        <v>3575</v>
      </c>
      <c r="L640" s="109"/>
      <c r="M640" s="2">
        <f t="shared" si="905"/>
        <v>0</v>
      </c>
      <c r="N640" s="2">
        <f t="shared" si="906"/>
        <v>0</v>
      </c>
      <c r="O640" s="2">
        <f t="shared" si="907"/>
        <v>0</v>
      </c>
      <c r="P640" s="2">
        <f t="shared" si="908"/>
        <v>0</v>
      </c>
    </row>
    <row r="641" spans="1:16" hidden="1" x14ac:dyDescent="0.3">
      <c r="A641" s="83">
        <v>5999076231935</v>
      </c>
      <c r="B641" s="86" t="s">
        <v>3936</v>
      </c>
      <c r="C641" s="86" t="s">
        <v>373</v>
      </c>
      <c r="D641" s="86" t="s">
        <v>911</v>
      </c>
      <c r="E641" s="86" t="s">
        <v>3937</v>
      </c>
      <c r="F641" s="16">
        <v>3367</v>
      </c>
      <c r="G641" s="90">
        <f t="shared" si="901"/>
        <v>4040.3999999999996</v>
      </c>
      <c r="H641" s="90">
        <f t="shared" si="902"/>
        <v>3872.0499999999997</v>
      </c>
      <c r="I641" s="90">
        <f t="shared" si="903"/>
        <v>3771.0400000000004</v>
      </c>
      <c r="J641" s="90">
        <f t="shared" si="904"/>
        <v>3703.7000000000003</v>
      </c>
      <c r="K641" s="146" t="s">
        <v>3575</v>
      </c>
      <c r="L641" s="109"/>
      <c r="M641" s="2">
        <f t="shared" si="905"/>
        <v>0</v>
      </c>
      <c r="N641" s="2">
        <f t="shared" si="906"/>
        <v>0</v>
      </c>
      <c r="O641" s="2">
        <f t="shared" si="907"/>
        <v>0</v>
      </c>
      <c r="P641" s="2">
        <f t="shared" si="908"/>
        <v>0</v>
      </c>
    </row>
    <row r="642" spans="1:16" hidden="1" x14ac:dyDescent="0.3">
      <c r="A642" s="83">
        <v>5999076240869</v>
      </c>
      <c r="B642" s="86" t="s">
        <v>4417</v>
      </c>
      <c r="C642" s="86" t="s">
        <v>373</v>
      </c>
      <c r="D642" s="86" t="s">
        <v>911</v>
      </c>
      <c r="E642" s="86" t="s">
        <v>4418</v>
      </c>
      <c r="F642" s="16">
        <v>3367</v>
      </c>
      <c r="G642" s="90">
        <f t="shared" si="901"/>
        <v>4040.3999999999996</v>
      </c>
      <c r="H642" s="90">
        <f t="shared" si="902"/>
        <v>3872.0499999999997</v>
      </c>
      <c r="I642" s="90">
        <f t="shared" si="903"/>
        <v>3771.0400000000004</v>
      </c>
      <c r="J642" s="90">
        <f t="shared" si="904"/>
        <v>3703.7000000000003</v>
      </c>
      <c r="K642" s="145" t="s">
        <v>3575</v>
      </c>
      <c r="L642" s="109"/>
      <c r="M642" s="2">
        <f t="shared" si="905"/>
        <v>0</v>
      </c>
      <c r="N642" s="2">
        <f t="shared" si="906"/>
        <v>0</v>
      </c>
      <c r="O642" s="2">
        <f t="shared" si="907"/>
        <v>0</v>
      </c>
      <c r="P642" s="2">
        <f t="shared" si="908"/>
        <v>0</v>
      </c>
    </row>
    <row r="643" spans="1:16" x14ac:dyDescent="0.3">
      <c r="A643" s="83">
        <v>5999076228737</v>
      </c>
      <c r="B643" s="86" t="s">
        <v>601</v>
      </c>
      <c r="C643" s="86" t="s">
        <v>373</v>
      </c>
      <c r="D643" s="86" t="s">
        <v>917</v>
      </c>
      <c r="E643" s="86" t="s">
        <v>853</v>
      </c>
      <c r="F643" s="16">
        <v>1047</v>
      </c>
      <c r="G643" s="90">
        <f t="shared" si="901"/>
        <v>1256.3999999999999</v>
      </c>
      <c r="H643" s="90">
        <f t="shared" si="902"/>
        <v>1204.05</v>
      </c>
      <c r="I643" s="90">
        <f t="shared" si="903"/>
        <v>1172.6400000000001</v>
      </c>
      <c r="J643" s="90">
        <f t="shared" si="904"/>
        <v>1151.7</v>
      </c>
      <c r="K643" s="159" t="s">
        <v>3576</v>
      </c>
      <c r="L643" s="109"/>
      <c r="M643" s="2">
        <f t="shared" si="905"/>
        <v>0</v>
      </c>
      <c r="N643" s="2">
        <f t="shared" si="906"/>
        <v>0</v>
      </c>
      <c r="O643" s="2">
        <f t="shared" si="907"/>
        <v>0</v>
      </c>
      <c r="P643" s="2">
        <f t="shared" si="908"/>
        <v>0</v>
      </c>
    </row>
    <row r="644" spans="1:16" x14ac:dyDescent="0.3">
      <c r="A644" s="83">
        <v>5999076239177</v>
      </c>
      <c r="B644" s="86" t="s">
        <v>4320</v>
      </c>
      <c r="C644" s="86" t="s">
        <v>373</v>
      </c>
      <c r="D644" s="86" t="s">
        <v>195</v>
      </c>
      <c r="E644" s="86" t="s">
        <v>4321</v>
      </c>
      <c r="F644" s="16">
        <v>578</v>
      </c>
      <c r="G644" s="90">
        <f t="shared" ref="G644:G799" si="1077">F644*1.2</f>
        <v>693.6</v>
      </c>
      <c r="H644" s="90">
        <f t="shared" ref="H644:H799" si="1078">F644*1.15</f>
        <v>664.69999999999993</v>
      </c>
      <c r="I644" s="90">
        <f t="shared" ref="I644:I799" si="1079">F644*1.12</f>
        <v>647.36</v>
      </c>
      <c r="J644" s="90">
        <f t="shared" ref="J644:J799" si="1080">F644*1.1</f>
        <v>635.80000000000007</v>
      </c>
      <c r="K644" s="158" t="s">
        <v>3576</v>
      </c>
      <c r="L644" s="109"/>
      <c r="M644" s="2">
        <f t="shared" si="905"/>
        <v>0</v>
      </c>
      <c r="N644" s="2">
        <f t="shared" si="906"/>
        <v>0</v>
      </c>
      <c r="O644" s="2">
        <f t="shared" si="907"/>
        <v>0</v>
      </c>
      <c r="P644" s="2">
        <f t="shared" si="908"/>
        <v>0</v>
      </c>
    </row>
    <row r="645" spans="1:16" x14ac:dyDescent="0.3">
      <c r="A645" s="83">
        <v>5999076228720</v>
      </c>
      <c r="B645" s="86" t="s">
        <v>4314</v>
      </c>
      <c r="C645" s="86" t="s">
        <v>373</v>
      </c>
      <c r="D645" s="86" t="s">
        <v>177</v>
      </c>
      <c r="E645" s="86" t="s">
        <v>4315</v>
      </c>
      <c r="F645" s="16">
        <v>1047</v>
      </c>
      <c r="G645" s="90">
        <f t="shared" si="1077"/>
        <v>1256.3999999999999</v>
      </c>
      <c r="H645" s="90">
        <f t="shared" si="1078"/>
        <v>1204.05</v>
      </c>
      <c r="I645" s="90">
        <f t="shared" si="1079"/>
        <v>1172.6400000000001</v>
      </c>
      <c r="J645" s="90">
        <f t="shared" si="1080"/>
        <v>1151.7</v>
      </c>
      <c r="K645" s="158" t="s">
        <v>3576</v>
      </c>
      <c r="L645" s="109"/>
      <c r="M645" s="2">
        <f t="shared" si="905"/>
        <v>0</v>
      </c>
      <c r="N645" s="2">
        <f t="shared" si="906"/>
        <v>0</v>
      </c>
      <c r="O645" s="2">
        <f t="shared" si="907"/>
        <v>0</v>
      </c>
      <c r="P645" s="2">
        <f t="shared" si="908"/>
        <v>0</v>
      </c>
    </row>
    <row r="646" spans="1:16" x14ac:dyDescent="0.3">
      <c r="A646" s="83">
        <v>5999076233915</v>
      </c>
      <c r="B646" s="86" t="s">
        <v>6080</v>
      </c>
      <c r="C646" s="86" t="s">
        <v>373</v>
      </c>
      <c r="D646" s="86" t="s">
        <v>177</v>
      </c>
      <c r="E646" s="86" t="s">
        <v>6081</v>
      </c>
      <c r="F646" s="16">
        <v>1047</v>
      </c>
      <c r="G646" s="90">
        <f t="shared" ref="G646" si="1081">F646*1.2</f>
        <v>1256.3999999999999</v>
      </c>
      <c r="H646" s="90">
        <f t="shared" ref="H646" si="1082">F646*1.15</f>
        <v>1204.05</v>
      </c>
      <c r="I646" s="90">
        <f t="shared" ref="I646" si="1083">F646*1.12</f>
        <v>1172.6400000000001</v>
      </c>
      <c r="J646" s="90">
        <f t="shared" ref="J646" si="1084">F646*1.1</f>
        <v>1151.7</v>
      </c>
      <c r="K646" s="158" t="s">
        <v>3576</v>
      </c>
      <c r="L646" s="109"/>
      <c r="M646" s="2">
        <f t="shared" ref="M646" si="1085">G646*L646</f>
        <v>0</v>
      </c>
      <c r="N646" s="2">
        <f t="shared" ref="N646" si="1086">H646*L646</f>
        <v>0</v>
      </c>
      <c r="O646" s="2">
        <f t="shared" ref="O646" si="1087">I646*L646</f>
        <v>0</v>
      </c>
      <c r="P646" s="2">
        <f t="shared" ref="P646" si="1088">J646*L646</f>
        <v>0</v>
      </c>
    </row>
    <row r="647" spans="1:16" hidden="1" x14ac:dyDescent="0.3">
      <c r="A647" s="83">
        <v>5999076238262</v>
      </c>
      <c r="B647" s="86" t="s">
        <v>602</v>
      </c>
      <c r="C647" s="86" t="s">
        <v>373</v>
      </c>
      <c r="D647" s="86" t="s">
        <v>919</v>
      </c>
      <c r="E647" s="86" t="s">
        <v>854</v>
      </c>
      <c r="F647" s="16">
        <v>1417</v>
      </c>
      <c r="G647" s="90">
        <f t="shared" si="1077"/>
        <v>1700.3999999999999</v>
      </c>
      <c r="H647" s="90">
        <f t="shared" si="1078"/>
        <v>1629.55</v>
      </c>
      <c r="I647" s="90">
        <f t="shared" si="1079"/>
        <v>1587.0400000000002</v>
      </c>
      <c r="J647" s="90">
        <f t="shared" si="1080"/>
        <v>1558.7</v>
      </c>
      <c r="K647" s="146" t="s">
        <v>3575</v>
      </c>
      <c r="L647" s="109"/>
      <c r="M647" s="2">
        <f t="shared" si="905"/>
        <v>0</v>
      </c>
      <c r="N647" s="2">
        <f t="shared" si="906"/>
        <v>0</v>
      </c>
      <c r="O647" s="2">
        <f t="shared" si="907"/>
        <v>0</v>
      </c>
      <c r="P647" s="2">
        <f t="shared" si="908"/>
        <v>0</v>
      </c>
    </row>
    <row r="648" spans="1:16" hidden="1" x14ac:dyDescent="0.3">
      <c r="A648" s="83">
        <v>5999076240074</v>
      </c>
      <c r="B648" s="86" t="s">
        <v>603</v>
      </c>
      <c r="C648" s="86" t="s">
        <v>373</v>
      </c>
      <c r="D648" s="86" t="s">
        <v>919</v>
      </c>
      <c r="E648" s="86" t="s">
        <v>855</v>
      </c>
      <c r="F648" s="16">
        <v>1417</v>
      </c>
      <c r="G648" s="90">
        <f t="shared" si="1077"/>
        <v>1700.3999999999999</v>
      </c>
      <c r="H648" s="90">
        <f t="shared" si="1078"/>
        <v>1629.55</v>
      </c>
      <c r="I648" s="90">
        <f t="shared" si="1079"/>
        <v>1587.0400000000002</v>
      </c>
      <c r="J648" s="90">
        <f t="shared" si="1080"/>
        <v>1558.7</v>
      </c>
      <c r="K648" s="145" t="s">
        <v>3575</v>
      </c>
      <c r="L648" s="109"/>
      <c r="M648" s="2">
        <f t="shared" si="905"/>
        <v>0</v>
      </c>
      <c r="N648" s="2">
        <f t="shared" si="906"/>
        <v>0</v>
      </c>
      <c r="O648" s="2">
        <f t="shared" si="907"/>
        <v>0</v>
      </c>
      <c r="P648" s="2">
        <f t="shared" si="908"/>
        <v>0</v>
      </c>
    </row>
    <row r="649" spans="1:16" hidden="1" x14ac:dyDescent="0.3">
      <c r="A649" s="83">
        <v>5999076222377</v>
      </c>
      <c r="B649" s="86" t="s">
        <v>604</v>
      </c>
      <c r="C649" s="86" t="s">
        <v>373</v>
      </c>
      <c r="D649" s="86" t="s">
        <v>913</v>
      </c>
      <c r="E649" s="86" t="s">
        <v>856</v>
      </c>
      <c r="F649" s="16">
        <v>945</v>
      </c>
      <c r="G649" s="90">
        <f t="shared" si="1077"/>
        <v>1134</v>
      </c>
      <c r="H649" s="90">
        <f t="shared" si="1078"/>
        <v>1086.75</v>
      </c>
      <c r="I649" s="90">
        <f t="shared" si="1079"/>
        <v>1058.4000000000001</v>
      </c>
      <c r="J649" s="90">
        <f t="shared" si="1080"/>
        <v>1039.5</v>
      </c>
      <c r="K649" s="145" t="s">
        <v>3575</v>
      </c>
      <c r="L649" s="109"/>
      <c r="M649" s="2">
        <f t="shared" si="905"/>
        <v>0</v>
      </c>
      <c r="N649" s="2">
        <f t="shared" si="906"/>
        <v>0</v>
      </c>
      <c r="O649" s="2">
        <f t="shared" si="907"/>
        <v>0</v>
      </c>
      <c r="P649" s="2">
        <f t="shared" si="908"/>
        <v>0</v>
      </c>
    </row>
    <row r="650" spans="1:16" hidden="1" x14ac:dyDescent="0.3">
      <c r="A650" s="83">
        <v>5999076239788</v>
      </c>
      <c r="B650" s="86" t="s">
        <v>605</v>
      </c>
      <c r="C650" s="86" t="s">
        <v>373</v>
      </c>
      <c r="D650" s="86" t="s">
        <v>913</v>
      </c>
      <c r="E650" s="86" t="s">
        <v>857</v>
      </c>
      <c r="F650" s="16">
        <v>945</v>
      </c>
      <c r="G650" s="90">
        <f t="shared" si="1077"/>
        <v>1134</v>
      </c>
      <c r="H650" s="90">
        <f t="shared" si="1078"/>
        <v>1086.75</v>
      </c>
      <c r="I650" s="90">
        <f t="shared" si="1079"/>
        <v>1058.4000000000001</v>
      </c>
      <c r="J650" s="90">
        <f t="shared" si="1080"/>
        <v>1039.5</v>
      </c>
      <c r="K650" s="145" t="s">
        <v>3575</v>
      </c>
      <c r="L650" s="109"/>
      <c r="M650" s="2">
        <f t="shared" si="905"/>
        <v>0</v>
      </c>
      <c r="N650" s="2">
        <f t="shared" si="906"/>
        <v>0</v>
      </c>
      <c r="O650" s="2">
        <f t="shared" si="907"/>
        <v>0</v>
      </c>
      <c r="P650" s="2">
        <f t="shared" si="908"/>
        <v>0</v>
      </c>
    </row>
    <row r="651" spans="1:16" hidden="1" x14ac:dyDescent="0.3">
      <c r="A651" s="83">
        <v>5999076222469</v>
      </c>
      <c r="B651" s="86" t="s">
        <v>3916</v>
      </c>
      <c r="C651" s="86" t="s">
        <v>373</v>
      </c>
      <c r="D651" s="86" t="s">
        <v>913</v>
      </c>
      <c r="E651" s="86" t="s">
        <v>3917</v>
      </c>
      <c r="F651" s="16">
        <v>945</v>
      </c>
      <c r="G651" s="90">
        <f t="shared" si="1077"/>
        <v>1134</v>
      </c>
      <c r="H651" s="90">
        <f t="shared" si="1078"/>
        <v>1086.75</v>
      </c>
      <c r="I651" s="90">
        <f t="shared" si="1079"/>
        <v>1058.4000000000001</v>
      </c>
      <c r="J651" s="90">
        <f t="shared" si="1080"/>
        <v>1039.5</v>
      </c>
      <c r="K651" s="145" t="s">
        <v>3575</v>
      </c>
      <c r="L651" s="109"/>
      <c r="M651" s="2">
        <f t="shared" si="905"/>
        <v>0</v>
      </c>
      <c r="N651" s="2">
        <f t="shared" si="906"/>
        <v>0</v>
      </c>
      <c r="O651" s="2">
        <f t="shared" si="907"/>
        <v>0</v>
      </c>
      <c r="P651" s="2">
        <f t="shared" si="908"/>
        <v>0</v>
      </c>
    </row>
    <row r="652" spans="1:16" hidden="1" x14ac:dyDescent="0.3">
      <c r="A652" s="83">
        <v>5999076223947</v>
      </c>
      <c r="B652" s="86" t="s">
        <v>3918</v>
      </c>
      <c r="C652" s="86" t="s">
        <v>373</v>
      </c>
      <c r="D652" s="86" t="s">
        <v>913</v>
      </c>
      <c r="E652" s="86" t="s">
        <v>3919</v>
      </c>
      <c r="F652" s="16">
        <v>945</v>
      </c>
      <c r="G652" s="90">
        <f t="shared" si="1077"/>
        <v>1134</v>
      </c>
      <c r="H652" s="90">
        <f t="shared" si="1078"/>
        <v>1086.75</v>
      </c>
      <c r="I652" s="90">
        <f t="shared" si="1079"/>
        <v>1058.4000000000001</v>
      </c>
      <c r="J652" s="90">
        <f t="shared" si="1080"/>
        <v>1039.5</v>
      </c>
      <c r="K652" s="145" t="s">
        <v>3575</v>
      </c>
      <c r="L652" s="109"/>
      <c r="M652" s="2">
        <f t="shared" si="905"/>
        <v>0</v>
      </c>
      <c r="N652" s="2">
        <f t="shared" si="906"/>
        <v>0</v>
      </c>
      <c r="O652" s="2">
        <f t="shared" si="907"/>
        <v>0</v>
      </c>
      <c r="P652" s="2">
        <f t="shared" si="908"/>
        <v>0</v>
      </c>
    </row>
    <row r="653" spans="1:16" hidden="1" x14ac:dyDescent="0.3">
      <c r="A653" s="83">
        <v>5999076239122</v>
      </c>
      <c r="B653" s="86" t="s">
        <v>4063</v>
      </c>
      <c r="C653" s="86" t="s">
        <v>373</v>
      </c>
      <c r="D653" s="86" t="s">
        <v>913</v>
      </c>
      <c r="E653" s="86" t="s">
        <v>4064</v>
      </c>
      <c r="F653" s="16">
        <v>945</v>
      </c>
      <c r="G653" s="90">
        <f t="shared" si="1077"/>
        <v>1134</v>
      </c>
      <c r="H653" s="90">
        <f t="shared" si="1078"/>
        <v>1086.75</v>
      </c>
      <c r="I653" s="90">
        <f t="shared" si="1079"/>
        <v>1058.4000000000001</v>
      </c>
      <c r="J653" s="90">
        <f t="shared" si="1080"/>
        <v>1039.5</v>
      </c>
      <c r="K653" s="145" t="s">
        <v>3575</v>
      </c>
      <c r="L653" s="109"/>
      <c r="M653" s="2">
        <f t="shared" si="905"/>
        <v>0</v>
      </c>
      <c r="N653" s="2">
        <f t="shared" si="906"/>
        <v>0</v>
      </c>
      <c r="O653" s="2">
        <f t="shared" si="907"/>
        <v>0</v>
      </c>
      <c r="P653" s="2">
        <f t="shared" si="908"/>
        <v>0</v>
      </c>
    </row>
    <row r="654" spans="1:16" hidden="1" x14ac:dyDescent="0.3">
      <c r="A654" s="83">
        <v>5999076222407</v>
      </c>
      <c r="B654" s="86" t="s">
        <v>4635</v>
      </c>
      <c r="C654" s="86" t="s">
        <v>373</v>
      </c>
      <c r="D654" s="86" t="s">
        <v>913</v>
      </c>
      <c r="E654" s="86" t="s">
        <v>4636</v>
      </c>
      <c r="F654" s="16">
        <v>945</v>
      </c>
      <c r="G654" s="90">
        <f t="shared" si="1077"/>
        <v>1134</v>
      </c>
      <c r="H654" s="90">
        <f t="shared" si="1078"/>
        <v>1086.75</v>
      </c>
      <c r="I654" s="90">
        <f t="shared" si="1079"/>
        <v>1058.4000000000001</v>
      </c>
      <c r="J654" s="90">
        <f t="shared" si="1080"/>
        <v>1039.5</v>
      </c>
      <c r="K654" s="145" t="s">
        <v>3575</v>
      </c>
      <c r="L654" s="109"/>
      <c r="M654" s="2">
        <f t="shared" si="905"/>
        <v>0</v>
      </c>
      <c r="N654" s="2">
        <f t="shared" si="906"/>
        <v>0</v>
      </c>
      <c r="O654" s="2">
        <f t="shared" si="907"/>
        <v>0</v>
      </c>
      <c r="P654" s="2">
        <f t="shared" si="908"/>
        <v>0</v>
      </c>
    </row>
    <row r="655" spans="1:16" ht="15" hidden="1" customHeight="1" x14ac:dyDescent="0.3">
      <c r="A655" s="83">
        <v>5999076222445</v>
      </c>
      <c r="B655" s="86" t="s">
        <v>4637</v>
      </c>
      <c r="C655" s="86" t="s">
        <v>373</v>
      </c>
      <c r="D655" s="86" t="s">
        <v>913</v>
      </c>
      <c r="E655" s="86" t="s">
        <v>4638</v>
      </c>
      <c r="F655" s="16">
        <v>945</v>
      </c>
      <c r="G655" s="90">
        <f t="shared" si="1077"/>
        <v>1134</v>
      </c>
      <c r="H655" s="90">
        <f t="shared" si="1078"/>
        <v>1086.75</v>
      </c>
      <c r="I655" s="90">
        <f t="shared" si="1079"/>
        <v>1058.4000000000001</v>
      </c>
      <c r="J655" s="90">
        <f t="shared" si="1080"/>
        <v>1039.5</v>
      </c>
      <c r="K655" s="145" t="s">
        <v>3575</v>
      </c>
      <c r="L655" s="109"/>
      <c r="M655" s="2">
        <f t="shared" si="905"/>
        <v>0</v>
      </c>
      <c r="N655" s="2">
        <f t="shared" si="906"/>
        <v>0</v>
      </c>
      <c r="O655" s="2">
        <f t="shared" si="907"/>
        <v>0</v>
      </c>
      <c r="P655" s="2">
        <f t="shared" si="908"/>
        <v>0</v>
      </c>
    </row>
    <row r="656" spans="1:16" hidden="1" x14ac:dyDescent="0.3">
      <c r="A656" s="83">
        <v>5999076222414</v>
      </c>
      <c r="B656" s="86" t="s">
        <v>4639</v>
      </c>
      <c r="C656" s="86" t="s">
        <v>373</v>
      </c>
      <c r="D656" s="86" t="s">
        <v>913</v>
      </c>
      <c r="E656" s="86" t="s">
        <v>4640</v>
      </c>
      <c r="F656" s="16">
        <v>945</v>
      </c>
      <c r="G656" s="90">
        <f t="shared" si="1077"/>
        <v>1134</v>
      </c>
      <c r="H656" s="90">
        <f t="shared" si="1078"/>
        <v>1086.75</v>
      </c>
      <c r="I656" s="90">
        <f t="shared" si="1079"/>
        <v>1058.4000000000001</v>
      </c>
      <c r="J656" s="90">
        <f t="shared" si="1080"/>
        <v>1039.5</v>
      </c>
      <c r="K656" s="145" t="s">
        <v>3575</v>
      </c>
      <c r="L656" s="109"/>
      <c r="M656" s="2">
        <f t="shared" si="905"/>
        <v>0</v>
      </c>
      <c r="N656" s="2">
        <f t="shared" si="906"/>
        <v>0</v>
      </c>
      <c r="O656" s="2">
        <f t="shared" si="907"/>
        <v>0</v>
      </c>
      <c r="P656" s="2">
        <f t="shared" si="908"/>
        <v>0</v>
      </c>
    </row>
    <row r="657" spans="1:16" hidden="1" x14ac:dyDescent="0.3">
      <c r="A657" s="83">
        <v>5999076222421</v>
      </c>
      <c r="B657" s="86" t="s">
        <v>4873</v>
      </c>
      <c r="C657" s="86" t="s">
        <v>373</v>
      </c>
      <c r="D657" s="86" t="s">
        <v>913</v>
      </c>
      <c r="E657" s="86" t="s">
        <v>4874</v>
      </c>
      <c r="F657" s="16">
        <v>945</v>
      </c>
      <c r="G657" s="90">
        <f t="shared" si="1077"/>
        <v>1134</v>
      </c>
      <c r="H657" s="90">
        <f t="shared" si="1078"/>
        <v>1086.75</v>
      </c>
      <c r="I657" s="90">
        <f t="shared" si="1079"/>
        <v>1058.4000000000001</v>
      </c>
      <c r="J657" s="90">
        <f t="shared" si="1080"/>
        <v>1039.5</v>
      </c>
      <c r="K657" s="145" t="s">
        <v>3575</v>
      </c>
      <c r="L657" s="109"/>
      <c r="M657" s="2">
        <f t="shared" si="905"/>
        <v>0</v>
      </c>
      <c r="N657" s="2">
        <f t="shared" si="906"/>
        <v>0</v>
      </c>
      <c r="O657" s="2">
        <f t="shared" si="907"/>
        <v>0</v>
      </c>
      <c r="P657" s="2">
        <f t="shared" si="908"/>
        <v>0</v>
      </c>
    </row>
    <row r="658" spans="1:16" hidden="1" x14ac:dyDescent="0.3">
      <c r="A658" s="83">
        <v>5999076238804</v>
      </c>
      <c r="B658" s="86" t="s">
        <v>4875</v>
      </c>
      <c r="C658" s="86" t="s">
        <v>373</v>
      </c>
      <c r="D658" s="86" t="s">
        <v>913</v>
      </c>
      <c r="E658" s="86" t="s">
        <v>4876</v>
      </c>
      <c r="F658" s="16">
        <v>945</v>
      </c>
      <c r="G658" s="90">
        <f t="shared" si="1077"/>
        <v>1134</v>
      </c>
      <c r="H658" s="90">
        <f t="shared" si="1078"/>
        <v>1086.75</v>
      </c>
      <c r="I658" s="90">
        <f t="shared" si="1079"/>
        <v>1058.4000000000001</v>
      </c>
      <c r="J658" s="90">
        <f t="shared" si="1080"/>
        <v>1039.5</v>
      </c>
      <c r="K658" s="145" t="s">
        <v>3575</v>
      </c>
      <c r="L658" s="109"/>
      <c r="M658" s="2">
        <f t="shared" ref="M658:M835" si="1089">G658*L658</f>
        <v>0</v>
      </c>
      <c r="N658" s="2">
        <f t="shared" ref="N658:N835" si="1090">H658*L658</f>
        <v>0</v>
      </c>
      <c r="O658" s="2">
        <f t="shared" ref="O658:O835" si="1091">I658*L658</f>
        <v>0</v>
      </c>
      <c r="P658" s="2">
        <f t="shared" ref="P658:P835" si="1092">J658*L658</f>
        <v>0</v>
      </c>
    </row>
    <row r="659" spans="1:16" hidden="1" x14ac:dyDescent="0.3">
      <c r="A659" s="83">
        <v>5999076254897</v>
      </c>
      <c r="B659" s="86" t="s">
        <v>5224</v>
      </c>
      <c r="C659" s="86" t="s">
        <v>373</v>
      </c>
      <c r="D659" s="86" t="s">
        <v>913</v>
      </c>
      <c r="E659" s="86" t="s">
        <v>5225</v>
      </c>
      <c r="F659" s="16">
        <v>945</v>
      </c>
      <c r="G659" s="90">
        <f t="shared" ref="G659" si="1093">F659*1.2</f>
        <v>1134</v>
      </c>
      <c r="H659" s="90">
        <f t="shared" ref="H659" si="1094">F659*1.15</f>
        <v>1086.75</v>
      </c>
      <c r="I659" s="90">
        <f t="shared" ref="I659" si="1095">F659*1.12</f>
        <v>1058.4000000000001</v>
      </c>
      <c r="J659" s="90">
        <f t="shared" ref="J659" si="1096">F659*1.1</f>
        <v>1039.5</v>
      </c>
      <c r="K659" s="145" t="s">
        <v>3575</v>
      </c>
      <c r="L659" s="109"/>
      <c r="M659" s="2">
        <f t="shared" ref="M659" si="1097">G659*L659</f>
        <v>0</v>
      </c>
      <c r="N659" s="2">
        <f t="shared" ref="N659" si="1098">H659*L659</f>
        <v>0</v>
      </c>
      <c r="O659" s="2">
        <f t="shared" ref="O659" si="1099">I659*L659</f>
        <v>0</v>
      </c>
      <c r="P659" s="2">
        <f t="shared" ref="P659" si="1100">J659*L659</f>
        <v>0</v>
      </c>
    </row>
    <row r="660" spans="1:16" hidden="1" x14ac:dyDescent="0.3">
      <c r="A660" s="83">
        <v>5999076258765</v>
      </c>
      <c r="B660" s="86" t="s">
        <v>7266</v>
      </c>
      <c r="C660" s="86" t="s">
        <v>373</v>
      </c>
      <c r="D660" s="86" t="s">
        <v>913</v>
      </c>
      <c r="E660" s="86" t="s">
        <v>7267</v>
      </c>
      <c r="F660" s="16">
        <v>945</v>
      </c>
      <c r="G660" s="90">
        <f t="shared" ref="G660" si="1101">F660*1.2</f>
        <v>1134</v>
      </c>
      <c r="H660" s="90">
        <f t="shared" ref="H660" si="1102">F660*1.15</f>
        <v>1086.75</v>
      </c>
      <c r="I660" s="90">
        <f t="shared" ref="I660" si="1103">F660*1.12</f>
        <v>1058.4000000000001</v>
      </c>
      <c r="J660" s="90">
        <f t="shared" ref="J660" si="1104">F660*1.1</f>
        <v>1039.5</v>
      </c>
      <c r="K660" s="145" t="s">
        <v>3575</v>
      </c>
      <c r="L660" s="109"/>
      <c r="M660" s="2">
        <f t="shared" ref="M660" si="1105">G660*L660</f>
        <v>0</v>
      </c>
      <c r="N660" s="2">
        <f t="shared" ref="N660" si="1106">H660*L660</f>
        <v>0</v>
      </c>
      <c r="O660" s="2">
        <f t="shared" ref="O660" si="1107">I660*L660</f>
        <v>0</v>
      </c>
      <c r="P660" s="2">
        <f t="shared" ref="P660" si="1108">J660*L660</f>
        <v>0</v>
      </c>
    </row>
    <row r="661" spans="1:16" hidden="1" x14ac:dyDescent="0.3">
      <c r="A661" s="83">
        <v>5999076254538</v>
      </c>
      <c r="B661" s="86" t="s">
        <v>8125</v>
      </c>
      <c r="C661" s="86" t="s">
        <v>373</v>
      </c>
      <c r="D661" s="86" t="s">
        <v>913</v>
      </c>
      <c r="E661" s="86" t="s">
        <v>8126</v>
      </c>
      <c r="F661" s="16">
        <v>945</v>
      </c>
      <c r="G661" s="90">
        <f t="shared" ref="G661" si="1109">F661*1.2</f>
        <v>1134</v>
      </c>
      <c r="H661" s="90">
        <f t="shared" ref="H661" si="1110">F661*1.15</f>
        <v>1086.75</v>
      </c>
      <c r="I661" s="90">
        <f t="shared" ref="I661" si="1111">F661*1.12</f>
        <v>1058.4000000000001</v>
      </c>
      <c r="J661" s="90">
        <f t="shared" ref="J661" si="1112">F661*1.1</f>
        <v>1039.5</v>
      </c>
      <c r="K661" s="145" t="s">
        <v>3575</v>
      </c>
      <c r="L661" s="109"/>
      <c r="M661" s="2">
        <f t="shared" ref="M661" si="1113">G661*L661</f>
        <v>0</v>
      </c>
      <c r="N661" s="2">
        <f t="shared" ref="N661" si="1114">H661*L661</f>
        <v>0</v>
      </c>
      <c r="O661" s="2">
        <f t="shared" ref="O661" si="1115">I661*L661</f>
        <v>0</v>
      </c>
      <c r="P661" s="2">
        <f t="shared" ref="P661" si="1116">J661*L661</f>
        <v>0</v>
      </c>
    </row>
    <row r="662" spans="1:16" hidden="1" x14ac:dyDescent="0.3">
      <c r="A662" s="83">
        <v>5999076261369</v>
      </c>
      <c r="B662" s="86" t="s">
        <v>8451</v>
      </c>
      <c r="C662" s="86" t="s">
        <v>373</v>
      </c>
      <c r="D662" s="86" t="s">
        <v>913</v>
      </c>
      <c r="E662" s="86" t="s">
        <v>8452</v>
      </c>
      <c r="F662" s="16">
        <v>945</v>
      </c>
      <c r="G662" s="90">
        <f t="shared" ref="G662" si="1117">F662*1.2</f>
        <v>1134</v>
      </c>
      <c r="H662" s="90">
        <f t="shared" ref="H662" si="1118">F662*1.15</f>
        <v>1086.75</v>
      </c>
      <c r="I662" s="90">
        <f t="shared" ref="I662" si="1119">F662*1.12</f>
        <v>1058.4000000000001</v>
      </c>
      <c r="J662" s="90">
        <f t="shared" ref="J662" si="1120">F662*1.1</f>
        <v>1039.5</v>
      </c>
      <c r="K662" s="145" t="s">
        <v>3575</v>
      </c>
      <c r="L662" s="109"/>
      <c r="M662" s="2">
        <f t="shared" ref="M662" si="1121">G662*L662</f>
        <v>0</v>
      </c>
      <c r="N662" s="2">
        <f t="shared" ref="N662" si="1122">H662*L662</f>
        <v>0</v>
      </c>
      <c r="O662" s="2">
        <f t="shared" ref="O662" si="1123">I662*L662</f>
        <v>0</v>
      </c>
      <c r="P662" s="2">
        <f t="shared" ref="P662" si="1124">J662*L662</f>
        <v>0</v>
      </c>
    </row>
    <row r="663" spans="1:16" x14ac:dyDescent="0.3">
      <c r="A663" s="83">
        <v>5999076222698</v>
      </c>
      <c r="B663" s="86" t="s">
        <v>5348</v>
      </c>
      <c r="C663" s="86" t="s">
        <v>373</v>
      </c>
      <c r="D663" s="86" t="s">
        <v>913</v>
      </c>
      <c r="E663" s="86" t="s">
        <v>5349</v>
      </c>
      <c r="F663" s="16">
        <v>76</v>
      </c>
      <c r="G663" s="90">
        <f t="shared" ref="G663" si="1125">F663*1.2</f>
        <v>91.2</v>
      </c>
      <c r="H663" s="90">
        <f t="shared" ref="H663" si="1126">F663*1.15</f>
        <v>87.399999999999991</v>
      </c>
      <c r="I663" s="90">
        <f t="shared" ref="I663" si="1127">F663*1.12</f>
        <v>85.12</v>
      </c>
      <c r="J663" s="90">
        <f t="shared" ref="J663" si="1128">F663*1.1</f>
        <v>83.600000000000009</v>
      </c>
      <c r="K663" s="158" t="s">
        <v>3576</v>
      </c>
      <c r="L663" s="109"/>
      <c r="M663" s="2">
        <f t="shared" ref="M663" si="1129">G663*L663</f>
        <v>0</v>
      </c>
      <c r="N663" s="2">
        <f t="shared" ref="N663" si="1130">H663*L663</f>
        <v>0</v>
      </c>
      <c r="O663" s="2">
        <f t="shared" ref="O663" si="1131">I663*L663</f>
        <v>0</v>
      </c>
      <c r="P663" s="2">
        <f t="shared" ref="P663" si="1132">J663*L663</f>
        <v>0</v>
      </c>
    </row>
    <row r="664" spans="1:16" hidden="1" x14ac:dyDescent="0.3">
      <c r="A664" s="83">
        <v>5999076222711</v>
      </c>
      <c r="B664" s="86" t="s">
        <v>5350</v>
      </c>
      <c r="C664" s="86" t="s">
        <v>373</v>
      </c>
      <c r="D664" s="86" t="s">
        <v>913</v>
      </c>
      <c r="E664" s="86" t="s">
        <v>5351</v>
      </c>
      <c r="F664" s="16">
        <v>76</v>
      </c>
      <c r="G664" s="90">
        <f t="shared" ref="G664" si="1133">F664*1.2</f>
        <v>91.2</v>
      </c>
      <c r="H664" s="90">
        <f t="shared" ref="H664" si="1134">F664*1.15</f>
        <v>87.399999999999991</v>
      </c>
      <c r="I664" s="90">
        <f t="shared" ref="I664" si="1135">F664*1.12</f>
        <v>85.12</v>
      </c>
      <c r="J664" s="90">
        <f t="shared" ref="J664" si="1136">F664*1.1</f>
        <v>83.600000000000009</v>
      </c>
      <c r="K664" s="145" t="s">
        <v>3575</v>
      </c>
      <c r="L664" s="109"/>
      <c r="M664" s="2">
        <f t="shared" ref="M664" si="1137">G664*L664</f>
        <v>0</v>
      </c>
      <c r="N664" s="2">
        <f t="shared" ref="N664" si="1138">H664*L664</f>
        <v>0</v>
      </c>
      <c r="O664" s="2">
        <f t="shared" ref="O664" si="1139">I664*L664</f>
        <v>0</v>
      </c>
      <c r="P664" s="2">
        <f t="shared" ref="P664" si="1140">J664*L664</f>
        <v>0</v>
      </c>
    </row>
    <row r="665" spans="1:16" x14ac:dyDescent="0.3">
      <c r="A665" s="83">
        <v>5999076222803</v>
      </c>
      <c r="B665" s="86" t="s">
        <v>5352</v>
      </c>
      <c r="C665" s="86" t="s">
        <v>373</v>
      </c>
      <c r="D665" s="86" t="s">
        <v>913</v>
      </c>
      <c r="E665" s="86" t="s">
        <v>5353</v>
      </c>
      <c r="F665" s="16">
        <v>76</v>
      </c>
      <c r="G665" s="90">
        <f t="shared" ref="G665" si="1141">F665*1.2</f>
        <v>91.2</v>
      </c>
      <c r="H665" s="90">
        <f t="shared" ref="H665" si="1142">F665*1.15</f>
        <v>87.399999999999991</v>
      </c>
      <c r="I665" s="90">
        <f t="shared" ref="I665" si="1143">F665*1.12</f>
        <v>85.12</v>
      </c>
      <c r="J665" s="90">
        <f t="shared" ref="J665" si="1144">F665*1.1</f>
        <v>83.600000000000009</v>
      </c>
      <c r="K665" s="158" t="s">
        <v>3576</v>
      </c>
      <c r="L665" s="109"/>
      <c r="M665" s="2">
        <f t="shared" ref="M665" si="1145">G665*L665</f>
        <v>0</v>
      </c>
      <c r="N665" s="2">
        <f t="shared" ref="N665" si="1146">H665*L665</f>
        <v>0</v>
      </c>
      <c r="O665" s="2">
        <f t="shared" ref="O665" si="1147">I665*L665</f>
        <v>0</v>
      </c>
      <c r="P665" s="2">
        <f t="shared" ref="P665" si="1148">J665*L665</f>
        <v>0</v>
      </c>
    </row>
    <row r="666" spans="1:16" x14ac:dyDescent="0.3">
      <c r="A666" s="83">
        <v>5999076222797</v>
      </c>
      <c r="B666" s="86" t="s">
        <v>5354</v>
      </c>
      <c r="C666" s="86" t="s">
        <v>373</v>
      </c>
      <c r="D666" s="86" t="s">
        <v>913</v>
      </c>
      <c r="E666" s="86" t="s">
        <v>5355</v>
      </c>
      <c r="F666" s="16">
        <v>76</v>
      </c>
      <c r="G666" s="90">
        <f t="shared" ref="G666" si="1149">F666*1.2</f>
        <v>91.2</v>
      </c>
      <c r="H666" s="90">
        <f t="shared" ref="H666" si="1150">F666*1.15</f>
        <v>87.399999999999991</v>
      </c>
      <c r="I666" s="90">
        <f t="shared" ref="I666" si="1151">F666*1.12</f>
        <v>85.12</v>
      </c>
      <c r="J666" s="90">
        <f t="shared" ref="J666" si="1152">F666*1.1</f>
        <v>83.600000000000009</v>
      </c>
      <c r="K666" s="158" t="s">
        <v>3576</v>
      </c>
      <c r="L666" s="109"/>
      <c r="M666" s="2">
        <f t="shared" ref="M666" si="1153">G666*L666</f>
        <v>0</v>
      </c>
      <c r="N666" s="2">
        <f t="shared" ref="N666" si="1154">H666*L666</f>
        <v>0</v>
      </c>
      <c r="O666" s="2">
        <f t="shared" ref="O666" si="1155">I666*L666</f>
        <v>0</v>
      </c>
      <c r="P666" s="2">
        <f t="shared" ref="P666" si="1156">J666*L666</f>
        <v>0</v>
      </c>
    </row>
    <row r="667" spans="1:16" x14ac:dyDescent="0.3">
      <c r="A667" s="83">
        <v>5999076222834</v>
      </c>
      <c r="B667" s="86" t="s">
        <v>5356</v>
      </c>
      <c r="C667" s="86" t="s">
        <v>373</v>
      </c>
      <c r="D667" s="86" t="s">
        <v>913</v>
      </c>
      <c r="E667" s="86" t="s">
        <v>5357</v>
      </c>
      <c r="F667" s="16">
        <v>76</v>
      </c>
      <c r="G667" s="90">
        <f t="shared" ref="G667" si="1157">F667*1.2</f>
        <v>91.2</v>
      </c>
      <c r="H667" s="90">
        <f t="shared" ref="H667" si="1158">F667*1.15</f>
        <v>87.399999999999991</v>
      </c>
      <c r="I667" s="90">
        <f t="shared" ref="I667" si="1159">F667*1.12</f>
        <v>85.12</v>
      </c>
      <c r="J667" s="90">
        <f t="shared" ref="J667" si="1160">F667*1.1</f>
        <v>83.600000000000009</v>
      </c>
      <c r="K667" s="158" t="s">
        <v>3576</v>
      </c>
      <c r="L667" s="109"/>
      <c r="M667" s="2">
        <f t="shared" ref="M667" si="1161">G667*L667</f>
        <v>0</v>
      </c>
      <c r="N667" s="2">
        <f t="shared" ref="N667" si="1162">H667*L667</f>
        <v>0</v>
      </c>
      <c r="O667" s="2">
        <f t="shared" ref="O667" si="1163">I667*L667</f>
        <v>0</v>
      </c>
      <c r="P667" s="2">
        <f t="shared" ref="P667" si="1164">J667*L667</f>
        <v>0</v>
      </c>
    </row>
    <row r="668" spans="1:16" x14ac:dyDescent="0.3">
      <c r="A668" s="83">
        <v>5999076222827</v>
      </c>
      <c r="B668" s="86" t="s">
        <v>5358</v>
      </c>
      <c r="C668" s="86" t="s">
        <v>373</v>
      </c>
      <c r="D668" s="86" t="s">
        <v>913</v>
      </c>
      <c r="E668" s="86" t="s">
        <v>5359</v>
      </c>
      <c r="F668" s="16">
        <v>76</v>
      </c>
      <c r="G668" s="90">
        <f t="shared" ref="G668" si="1165">F668*1.2</f>
        <v>91.2</v>
      </c>
      <c r="H668" s="90">
        <f t="shared" ref="H668" si="1166">F668*1.15</f>
        <v>87.399999999999991</v>
      </c>
      <c r="I668" s="90">
        <f t="shared" ref="I668" si="1167">F668*1.12</f>
        <v>85.12</v>
      </c>
      <c r="J668" s="90">
        <f t="shared" ref="J668" si="1168">F668*1.1</f>
        <v>83.600000000000009</v>
      </c>
      <c r="K668" s="158" t="s">
        <v>3576</v>
      </c>
      <c r="L668" s="109"/>
      <c r="M668" s="2">
        <f t="shared" ref="M668" si="1169">G668*L668</f>
        <v>0</v>
      </c>
      <c r="N668" s="2">
        <f t="shared" ref="N668" si="1170">H668*L668</f>
        <v>0</v>
      </c>
      <c r="O668" s="2">
        <f t="shared" ref="O668" si="1171">I668*L668</f>
        <v>0</v>
      </c>
      <c r="P668" s="2">
        <f t="shared" ref="P668" si="1172">J668*L668</f>
        <v>0</v>
      </c>
    </row>
    <row r="669" spans="1:16" x14ac:dyDescent="0.3">
      <c r="A669" s="83">
        <v>5999076222735</v>
      </c>
      <c r="B669" s="86" t="s">
        <v>5360</v>
      </c>
      <c r="C669" s="86" t="s">
        <v>373</v>
      </c>
      <c r="D669" s="86" t="s">
        <v>913</v>
      </c>
      <c r="E669" s="86" t="s">
        <v>5361</v>
      </c>
      <c r="F669" s="16">
        <v>76</v>
      </c>
      <c r="G669" s="90">
        <f t="shared" ref="G669" si="1173">F669*1.2</f>
        <v>91.2</v>
      </c>
      <c r="H669" s="90">
        <f t="shared" ref="H669" si="1174">F669*1.15</f>
        <v>87.399999999999991</v>
      </c>
      <c r="I669" s="90">
        <f t="shared" ref="I669" si="1175">F669*1.12</f>
        <v>85.12</v>
      </c>
      <c r="J669" s="90">
        <f t="shared" ref="J669" si="1176">F669*1.1</f>
        <v>83.600000000000009</v>
      </c>
      <c r="K669" s="158" t="s">
        <v>3576</v>
      </c>
      <c r="L669" s="109"/>
      <c r="M669" s="2">
        <f t="shared" ref="M669" si="1177">G669*L669</f>
        <v>0</v>
      </c>
      <c r="N669" s="2">
        <f t="shared" ref="N669" si="1178">H669*L669</f>
        <v>0</v>
      </c>
      <c r="O669" s="2">
        <f t="shared" ref="O669" si="1179">I669*L669</f>
        <v>0</v>
      </c>
      <c r="P669" s="2">
        <f t="shared" ref="P669" si="1180">J669*L669</f>
        <v>0</v>
      </c>
    </row>
    <row r="670" spans="1:16" x14ac:dyDescent="0.3">
      <c r="A670" s="83">
        <v>5999076222704</v>
      </c>
      <c r="B670" s="86" t="s">
        <v>5362</v>
      </c>
      <c r="C670" s="86" t="s">
        <v>373</v>
      </c>
      <c r="D670" s="86" t="s">
        <v>913</v>
      </c>
      <c r="E670" s="86" t="s">
        <v>5363</v>
      </c>
      <c r="F670" s="16">
        <v>76</v>
      </c>
      <c r="G670" s="90">
        <f t="shared" ref="G670" si="1181">F670*1.2</f>
        <v>91.2</v>
      </c>
      <c r="H670" s="90">
        <f t="shared" ref="H670" si="1182">F670*1.15</f>
        <v>87.399999999999991</v>
      </c>
      <c r="I670" s="90">
        <f t="shared" ref="I670" si="1183">F670*1.12</f>
        <v>85.12</v>
      </c>
      <c r="J670" s="90">
        <f t="shared" ref="J670" si="1184">F670*1.1</f>
        <v>83.600000000000009</v>
      </c>
      <c r="K670" s="158" t="s">
        <v>3576</v>
      </c>
      <c r="L670" s="109"/>
      <c r="M670" s="2">
        <f t="shared" ref="M670" si="1185">G670*L670</f>
        <v>0</v>
      </c>
      <c r="N670" s="2">
        <f t="shared" ref="N670" si="1186">H670*L670</f>
        <v>0</v>
      </c>
      <c r="O670" s="2">
        <f t="shared" ref="O670" si="1187">I670*L670</f>
        <v>0</v>
      </c>
      <c r="P670" s="2">
        <f t="shared" ref="P670" si="1188">J670*L670</f>
        <v>0</v>
      </c>
    </row>
    <row r="671" spans="1:16" x14ac:dyDescent="0.3">
      <c r="A671" s="83">
        <v>5999076222773</v>
      </c>
      <c r="B671" s="86" t="s">
        <v>5364</v>
      </c>
      <c r="C671" s="86" t="s">
        <v>373</v>
      </c>
      <c r="D671" s="86" t="s">
        <v>913</v>
      </c>
      <c r="E671" s="86" t="s">
        <v>5365</v>
      </c>
      <c r="F671" s="16">
        <v>76</v>
      </c>
      <c r="G671" s="90">
        <f t="shared" ref="G671" si="1189">F671*1.2</f>
        <v>91.2</v>
      </c>
      <c r="H671" s="90">
        <f t="shared" ref="H671" si="1190">F671*1.15</f>
        <v>87.399999999999991</v>
      </c>
      <c r="I671" s="90">
        <f t="shared" ref="I671" si="1191">F671*1.12</f>
        <v>85.12</v>
      </c>
      <c r="J671" s="90">
        <f t="shared" ref="J671" si="1192">F671*1.1</f>
        <v>83.600000000000009</v>
      </c>
      <c r="K671" s="158" t="s">
        <v>3576</v>
      </c>
      <c r="L671" s="109"/>
      <c r="M671" s="2">
        <f t="shared" ref="M671" si="1193">G671*L671</f>
        <v>0</v>
      </c>
      <c r="N671" s="2">
        <f t="shared" ref="N671" si="1194">H671*L671</f>
        <v>0</v>
      </c>
      <c r="O671" s="2">
        <f t="shared" ref="O671" si="1195">I671*L671</f>
        <v>0</v>
      </c>
      <c r="P671" s="2">
        <f t="shared" ref="P671" si="1196">J671*L671</f>
        <v>0</v>
      </c>
    </row>
    <row r="672" spans="1:16" x14ac:dyDescent="0.3">
      <c r="A672" s="83">
        <v>5999076233359</v>
      </c>
      <c r="B672" s="86" t="s">
        <v>5366</v>
      </c>
      <c r="C672" s="86" t="s">
        <v>373</v>
      </c>
      <c r="D672" s="86" t="s">
        <v>913</v>
      </c>
      <c r="E672" s="86" t="s">
        <v>5367</v>
      </c>
      <c r="F672" s="16">
        <v>76</v>
      </c>
      <c r="G672" s="90">
        <f t="shared" ref="G672" si="1197">F672*1.2</f>
        <v>91.2</v>
      </c>
      <c r="H672" s="90">
        <f t="shared" ref="H672" si="1198">F672*1.15</f>
        <v>87.399999999999991</v>
      </c>
      <c r="I672" s="90">
        <f t="shared" ref="I672" si="1199">F672*1.12</f>
        <v>85.12</v>
      </c>
      <c r="J672" s="90">
        <f t="shared" ref="J672" si="1200">F672*1.1</f>
        <v>83.600000000000009</v>
      </c>
      <c r="K672" s="158" t="s">
        <v>3576</v>
      </c>
      <c r="L672" s="109"/>
      <c r="M672" s="2">
        <f t="shared" ref="M672" si="1201">G672*L672</f>
        <v>0</v>
      </c>
      <c r="N672" s="2">
        <f t="shared" ref="N672" si="1202">H672*L672</f>
        <v>0</v>
      </c>
      <c r="O672" s="2">
        <f t="shared" ref="O672" si="1203">I672*L672</f>
        <v>0</v>
      </c>
      <c r="P672" s="2">
        <f t="shared" ref="P672" si="1204">J672*L672</f>
        <v>0</v>
      </c>
    </row>
    <row r="673" spans="1:16" x14ac:dyDescent="0.3">
      <c r="A673" s="83">
        <v>5999076222742</v>
      </c>
      <c r="B673" s="86" t="s">
        <v>5368</v>
      </c>
      <c r="C673" s="86" t="s">
        <v>373</v>
      </c>
      <c r="D673" s="86" t="s">
        <v>913</v>
      </c>
      <c r="E673" s="86" t="s">
        <v>5369</v>
      </c>
      <c r="F673" s="16">
        <v>76</v>
      </c>
      <c r="G673" s="90">
        <f t="shared" ref="G673" si="1205">F673*1.2</f>
        <v>91.2</v>
      </c>
      <c r="H673" s="90">
        <f t="shared" ref="H673" si="1206">F673*1.15</f>
        <v>87.399999999999991</v>
      </c>
      <c r="I673" s="90">
        <f t="shared" ref="I673" si="1207">F673*1.12</f>
        <v>85.12</v>
      </c>
      <c r="J673" s="90">
        <f t="shared" ref="J673" si="1208">F673*1.1</f>
        <v>83.600000000000009</v>
      </c>
      <c r="K673" s="158" t="s">
        <v>3576</v>
      </c>
      <c r="L673" s="109"/>
      <c r="M673" s="2">
        <f t="shared" ref="M673" si="1209">G673*L673</f>
        <v>0</v>
      </c>
      <c r="N673" s="2">
        <f t="shared" ref="N673" si="1210">H673*L673</f>
        <v>0</v>
      </c>
      <c r="O673" s="2">
        <f t="shared" ref="O673" si="1211">I673*L673</f>
        <v>0</v>
      </c>
      <c r="P673" s="2">
        <f t="shared" ref="P673" si="1212">J673*L673</f>
        <v>0</v>
      </c>
    </row>
    <row r="674" spans="1:16" x14ac:dyDescent="0.3">
      <c r="A674" s="83">
        <v>5999076222841</v>
      </c>
      <c r="B674" s="86" t="s">
        <v>5370</v>
      </c>
      <c r="C674" s="86" t="s">
        <v>373</v>
      </c>
      <c r="D674" s="86" t="s">
        <v>913</v>
      </c>
      <c r="E674" s="86" t="s">
        <v>5371</v>
      </c>
      <c r="F674" s="16">
        <v>76</v>
      </c>
      <c r="G674" s="90">
        <f t="shared" ref="G674" si="1213">F674*1.2</f>
        <v>91.2</v>
      </c>
      <c r="H674" s="90">
        <f t="shared" ref="H674" si="1214">F674*1.15</f>
        <v>87.399999999999991</v>
      </c>
      <c r="I674" s="90">
        <f t="shared" ref="I674" si="1215">F674*1.12</f>
        <v>85.12</v>
      </c>
      <c r="J674" s="90">
        <f t="shared" ref="J674" si="1216">F674*1.1</f>
        <v>83.600000000000009</v>
      </c>
      <c r="K674" s="158" t="s">
        <v>3576</v>
      </c>
      <c r="L674" s="109"/>
      <c r="M674" s="2">
        <f t="shared" ref="M674" si="1217">G674*L674</f>
        <v>0</v>
      </c>
      <c r="N674" s="2">
        <f t="shared" ref="N674" si="1218">H674*L674</f>
        <v>0</v>
      </c>
      <c r="O674" s="2">
        <f t="shared" ref="O674" si="1219">I674*L674</f>
        <v>0</v>
      </c>
      <c r="P674" s="2">
        <f t="shared" ref="P674" si="1220">J674*L674</f>
        <v>0</v>
      </c>
    </row>
    <row r="675" spans="1:16" hidden="1" x14ac:dyDescent="0.3">
      <c r="A675" s="83">
        <v>5999076222759</v>
      </c>
      <c r="B675" s="86" t="s">
        <v>5372</v>
      </c>
      <c r="C675" s="86" t="s">
        <v>373</v>
      </c>
      <c r="D675" s="86" t="s">
        <v>913</v>
      </c>
      <c r="E675" s="86" t="s">
        <v>5373</v>
      </c>
      <c r="F675" s="16">
        <v>76</v>
      </c>
      <c r="G675" s="90">
        <f t="shared" ref="G675" si="1221">F675*1.2</f>
        <v>91.2</v>
      </c>
      <c r="H675" s="90">
        <f t="shared" ref="H675" si="1222">F675*1.15</f>
        <v>87.399999999999991</v>
      </c>
      <c r="I675" s="90">
        <f t="shared" ref="I675" si="1223">F675*1.12</f>
        <v>85.12</v>
      </c>
      <c r="J675" s="90">
        <f t="shared" ref="J675" si="1224">F675*1.1</f>
        <v>83.600000000000009</v>
      </c>
      <c r="K675" s="145" t="s">
        <v>3575</v>
      </c>
      <c r="L675" s="109"/>
      <c r="M675" s="2">
        <f t="shared" ref="M675" si="1225">G675*L675</f>
        <v>0</v>
      </c>
      <c r="N675" s="2">
        <f t="shared" ref="N675" si="1226">H675*L675</f>
        <v>0</v>
      </c>
      <c r="O675" s="2">
        <f t="shared" ref="O675" si="1227">I675*L675</f>
        <v>0</v>
      </c>
      <c r="P675" s="2">
        <f t="shared" ref="P675" si="1228">J675*L675</f>
        <v>0</v>
      </c>
    </row>
    <row r="676" spans="1:16" x14ac:dyDescent="0.3">
      <c r="A676" s="83">
        <v>5999076222728</v>
      </c>
      <c r="B676" s="86" t="s">
        <v>5374</v>
      </c>
      <c r="C676" s="86" t="s">
        <v>373</v>
      </c>
      <c r="D676" s="86" t="s">
        <v>913</v>
      </c>
      <c r="E676" s="86" t="s">
        <v>5375</v>
      </c>
      <c r="F676" s="16">
        <v>76</v>
      </c>
      <c r="G676" s="90">
        <f t="shared" ref="G676" si="1229">F676*1.2</f>
        <v>91.2</v>
      </c>
      <c r="H676" s="90">
        <f t="shared" ref="H676" si="1230">F676*1.15</f>
        <v>87.399999999999991</v>
      </c>
      <c r="I676" s="90">
        <f t="shared" ref="I676" si="1231">F676*1.12</f>
        <v>85.12</v>
      </c>
      <c r="J676" s="90">
        <f t="shared" ref="J676" si="1232">F676*1.1</f>
        <v>83.600000000000009</v>
      </c>
      <c r="K676" s="158" t="s">
        <v>3576</v>
      </c>
      <c r="L676" s="109"/>
      <c r="M676" s="2">
        <f t="shared" ref="M676" si="1233">G676*L676</f>
        <v>0</v>
      </c>
      <c r="N676" s="2">
        <f t="shared" ref="N676" si="1234">H676*L676</f>
        <v>0</v>
      </c>
      <c r="O676" s="2">
        <f t="shared" ref="O676" si="1235">I676*L676</f>
        <v>0</v>
      </c>
      <c r="P676" s="2">
        <f t="shared" ref="P676" si="1236">J676*L676</f>
        <v>0</v>
      </c>
    </row>
    <row r="677" spans="1:16" x14ac:dyDescent="0.3">
      <c r="A677" s="83">
        <v>5999076223954</v>
      </c>
      <c r="B677" s="86" t="s">
        <v>5376</v>
      </c>
      <c r="C677" s="86" t="s">
        <v>373</v>
      </c>
      <c r="D677" s="86" t="s">
        <v>913</v>
      </c>
      <c r="E677" s="86" t="s">
        <v>5377</v>
      </c>
      <c r="F677" s="16">
        <v>76</v>
      </c>
      <c r="G677" s="90">
        <f t="shared" ref="G677" si="1237">F677*1.2</f>
        <v>91.2</v>
      </c>
      <c r="H677" s="90">
        <f t="shared" ref="H677" si="1238">F677*1.15</f>
        <v>87.399999999999991</v>
      </c>
      <c r="I677" s="90">
        <f t="shared" ref="I677" si="1239">F677*1.12</f>
        <v>85.12</v>
      </c>
      <c r="J677" s="90">
        <f t="shared" ref="J677" si="1240">F677*1.1</f>
        <v>83.600000000000009</v>
      </c>
      <c r="K677" s="158" t="s">
        <v>3576</v>
      </c>
      <c r="L677" s="109"/>
      <c r="M677" s="2">
        <f t="shared" ref="M677" si="1241">G677*L677</f>
        <v>0</v>
      </c>
      <c r="N677" s="2">
        <f t="shared" ref="N677" si="1242">H677*L677</f>
        <v>0</v>
      </c>
      <c r="O677" s="2">
        <f t="shared" ref="O677" si="1243">I677*L677</f>
        <v>0</v>
      </c>
      <c r="P677" s="2">
        <f t="shared" ref="P677" si="1244">J677*L677</f>
        <v>0</v>
      </c>
    </row>
    <row r="678" spans="1:16" hidden="1" x14ac:dyDescent="0.3">
      <c r="A678" s="83">
        <v>5999076238842</v>
      </c>
      <c r="B678" s="86" t="s">
        <v>5378</v>
      </c>
      <c r="C678" s="86" t="s">
        <v>373</v>
      </c>
      <c r="D678" s="86" t="s">
        <v>913</v>
      </c>
      <c r="E678" s="86" t="s">
        <v>5379</v>
      </c>
      <c r="F678" s="16">
        <v>76</v>
      </c>
      <c r="G678" s="90">
        <f t="shared" ref="G678" si="1245">F678*1.2</f>
        <v>91.2</v>
      </c>
      <c r="H678" s="90">
        <f t="shared" ref="H678" si="1246">F678*1.15</f>
        <v>87.399999999999991</v>
      </c>
      <c r="I678" s="90">
        <f t="shared" ref="I678" si="1247">F678*1.12</f>
        <v>85.12</v>
      </c>
      <c r="J678" s="90">
        <f t="shared" ref="J678" si="1248">F678*1.1</f>
        <v>83.600000000000009</v>
      </c>
      <c r="K678" s="145" t="s">
        <v>3575</v>
      </c>
      <c r="L678" s="109"/>
      <c r="M678" s="2">
        <f t="shared" ref="M678" si="1249">G678*L678</f>
        <v>0</v>
      </c>
      <c r="N678" s="2">
        <f t="shared" ref="N678" si="1250">H678*L678</f>
        <v>0</v>
      </c>
      <c r="O678" s="2">
        <f t="shared" ref="O678" si="1251">I678*L678</f>
        <v>0</v>
      </c>
      <c r="P678" s="2">
        <f t="shared" ref="P678" si="1252">J678*L678</f>
        <v>0</v>
      </c>
    </row>
    <row r="679" spans="1:16" x14ac:dyDescent="0.3">
      <c r="A679" s="83">
        <v>5999076239429</v>
      </c>
      <c r="B679" s="86" t="s">
        <v>5380</v>
      </c>
      <c r="C679" s="86" t="s">
        <v>373</v>
      </c>
      <c r="D679" s="86" t="s">
        <v>913</v>
      </c>
      <c r="E679" s="86" t="s">
        <v>5381</v>
      </c>
      <c r="F679" s="16">
        <v>76</v>
      </c>
      <c r="G679" s="90">
        <f t="shared" ref="G679" si="1253">F679*1.2</f>
        <v>91.2</v>
      </c>
      <c r="H679" s="90">
        <f t="shared" ref="H679" si="1254">F679*1.15</f>
        <v>87.399999999999991</v>
      </c>
      <c r="I679" s="90">
        <f t="shared" ref="I679" si="1255">F679*1.12</f>
        <v>85.12</v>
      </c>
      <c r="J679" s="90">
        <f t="shared" ref="J679" si="1256">F679*1.1</f>
        <v>83.600000000000009</v>
      </c>
      <c r="K679" s="158" t="s">
        <v>3576</v>
      </c>
      <c r="L679" s="109"/>
      <c r="M679" s="2">
        <f t="shared" ref="M679" si="1257">G679*L679</f>
        <v>0</v>
      </c>
      <c r="N679" s="2">
        <f t="shared" ref="N679" si="1258">H679*L679</f>
        <v>0</v>
      </c>
      <c r="O679" s="2">
        <f t="shared" ref="O679" si="1259">I679*L679</f>
        <v>0</v>
      </c>
      <c r="P679" s="2">
        <f t="shared" ref="P679" si="1260">J679*L679</f>
        <v>0</v>
      </c>
    </row>
    <row r="680" spans="1:16" x14ac:dyDescent="0.3">
      <c r="A680" s="83">
        <v>5999076254545</v>
      </c>
      <c r="B680" s="86" t="s">
        <v>8109</v>
      </c>
      <c r="C680" s="86" t="s">
        <v>373</v>
      </c>
      <c r="D680" s="86" t="s">
        <v>913</v>
      </c>
      <c r="E680" s="86" t="s">
        <v>8110</v>
      </c>
      <c r="F680" s="16">
        <v>76</v>
      </c>
      <c r="G680" s="90">
        <f t="shared" ref="G680" si="1261">F680*1.2</f>
        <v>91.2</v>
      </c>
      <c r="H680" s="90">
        <f t="shared" ref="H680" si="1262">F680*1.15</f>
        <v>87.399999999999991</v>
      </c>
      <c r="I680" s="90">
        <f t="shared" ref="I680" si="1263">F680*1.12</f>
        <v>85.12</v>
      </c>
      <c r="J680" s="90">
        <f t="shared" ref="J680" si="1264">F680*1.1</f>
        <v>83.600000000000009</v>
      </c>
      <c r="K680" s="158" t="s">
        <v>3576</v>
      </c>
      <c r="L680" s="109"/>
      <c r="M680" s="2">
        <f t="shared" ref="M680" si="1265">G680*L680</f>
        <v>0</v>
      </c>
      <c r="N680" s="2">
        <f t="shared" ref="N680" si="1266">H680*L680</f>
        <v>0</v>
      </c>
      <c r="O680" s="2">
        <f t="shared" ref="O680" si="1267">I680*L680</f>
        <v>0</v>
      </c>
      <c r="P680" s="2">
        <f t="shared" ref="P680" si="1268">J680*L680</f>
        <v>0</v>
      </c>
    </row>
    <row r="681" spans="1:16" x14ac:dyDescent="0.3">
      <c r="A681" s="83">
        <v>5999076261376</v>
      </c>
      <c r="B681" s="86" t="s">
        <v>8722</v>
      </c>
      <c r="C681" s="86" t="s">
        <v>373</v>
      </c>
      <c r="D681" s="86" t="s">
        <v>913</v>
      </c>
      <c r="E681" s="86" t="s">
        <v>8723</v>
      </c>
      <c r="F681" s="16">
        <v>76</v>
      </c>
      <c r="G681" s="90">
        <f t="shared" ref="G681" si="1269">F681*1.2</f>
        <v>91.2</v>
      </c>
      <c r="H681" s="90">
        <f t="shared" ref="H681" si="1270">F681*1.15</f>
        <v>87.399999999999991</v>
      </c>
      <c r="I681" s="90">
        <f t="shared" ref="I681" si="1271">F681*1.12</f>
        <v>85.12</v>
      </c>
      <c r="J681" s="90">
        <f t="shared" ref="J681" si="1272">F681*1.1</f>
        <v>83.600000000000009</v>
      </c>
      <c r="K681" s="158" t="s">
        <v>3576</v>
      </c>
      <c r="L681" s="109"/>
      <c r="M681" s="2">
        <f t="shared" ref="M681" si="1273">G681*L681</f>
        <v>0</v>
      </c>
      <c r="N681" s="2">
        <f t="shared" ref="N681" si="1274">H681*L681</f>
        <v>0</v>
      </c>
      <c r="O681" s="2">
        <f t="shared" ref="O681" si="1275">I681*L681</f>
        <v>0</v>
      </c>
      <c r="P681" s="2">
        <f t="shared" ref="P681" si="1276">J681*L681</f>
        <v>0</v>
      </c>
    </row>
    <row r="682" spans="1:16" x14ac:dyDescent="0.3">
      <c r="A682" s="83">
        <v>5999076264063</v>
      </c>
      <c r="B682" s="86" t="s">
        <v>8896</v>
      </c>
      <c r="C682" s="86" t="s">
        <v>373</v>
      </c>
      <c r="D682" s="86" t="s">
        <v>913</v>
      </c>
      <c r="E682" s="86" t="s">
        <v>8897</v>
      </c>
      <c r="F682" s="16">
        <v>1093</v>
      </c>
      <c r="G682" s="90">
        <f t="shared" ref="G682" si="1277">F682*1.2</f>
        <v>1311.6</v>
      </c>
      <c r="H682" s="90">
        <f t="shared" ref="H682" si="1278">F682*1.15</f>
        <v>1256.9499999999998</v>
      </c>
      <c r="I682" s="90">
        <f t="shared" ref="I682" si="1279">F682*1.12</f>
        <v>1224.1600000000001</v>
      </c>
      <c r="J682" s="90">
        <f t="shared" ref="J682" si="1280">F682*1.1</f>
        <v>1202.3000000000002</v>
      </c>
      <c r="K682" s="158" t="s">
        <v>3576</v>
      </c>
      <c r="L682" s="109"/>
      <c r="M682" s="2">
        <f t="shared" ref="M682" si="1281">G682*L682</f>
        <v>0</v>
      </c>
      <c r="N682" s="2">
        <f t="shared" ref="N682" si="1282">H682*L682</f>
        <v>0</v>
      </c>
      <c r="O682" s="2">
        <f t="shared" ref="O682" si="1283">I682*L682</f>
        <v>0</v>
      </c>
      <c r="P682" s="2">
        <f t="shared" ref="P682" si="1284">J682*L682</f>
        <v>0</v>
      </c>
    </row>
    <row r="683" spans="1:16" x14ac:dyDescent="0.3">
      <c r="A683" s="83">
        <v>5999076264162</v>
      </c>
      <c r="B683" s="86" t="s">
        <v>8898</v>
      </c>
      <c r="C683" s="86" t="s">
        <v>373</v>
      </c>
      <c r="D683" s="86" t="s">
        <v>913</v>
      </c>
      <c r="E683" s="86" t="s">
        <v>8899</v>
      </c>
      <c r="F683" s="16">
        <v>1093</v>
      </c>
      <c r="G683" s="90">
        <f t="shared" ref="G683" si="1285">F683*1.2</f>
        <v>1311.6</v>
      </c>
      <c r="H683" s="90">
        <f t="shared" ref="H683" si="1286">F683*1.15</f>
        <v>1256.9499999999998</v>
      </c>
      <c r="I683" s="90">
        <f t="shared" ref="I683" si="1287">F683*1.12</f>
        <v>1224.1600000000001</v>
      </c>
      <c r="J683" s="90">
        <f t="shared" ref="J683" si="1288">F683*1.1</f>
        <v>1202.3000000000002</v>
      </c>
      <c r="K683" s="158" t="s">
        <v>3576</v>
      </c>
      <c r="L683" s="109"/>
      <c r="M683" s="2">
        <f t="shared" ref="M683" si="1289">G683*L683</f>
        <v>0</v>
      </c>
      <c r="N683" s="2">
        <f t="shared" ref="N683" si="1290">H683*L683</f>
        <v>0</v>
      </c>
      <c r="O683" s="2">
        <f t="shared" ref="O683" si="1291">I683*L683</f>
        <v>0</v>
      </c>
      <c r="P683" s="2">
        <f t="shared" ref="P683" si="1292">J683*L683</f>
        <v>0</v>
      </c>
    </row>
    <row r="684" spans="1:16" x14ac:dyDescent="0.3">
      <c r="A684" s="83">
        <v>5999076264131</v>
      </c>
      <c r="B684" s="86" t="s">
        <v>8900</v>
      </c>
      <c r="C684" s="86" t="s">
        <v>373</v>
      </c>
      <c r="D684" s="86" t="s">
        <v>913</v>
      </c>
      <c r="E684" s="86" t="s">
        <v>8901</v>
      </c>
      <c r="F684" s="16">
        <v>1093</v>
      </c>
      <c r="G684" s="90">
        <f t="shared" ref="G684" si="1293">F684*1.2</f>
        <v>1311.6</v>
      </c>
      <c r="H684" s="90">
        <f t="shared" ref="H684" si="1294">F684*1.15</f>
        <v>1256.9499999999998</v>
      </c>
      <c r="I684" s="90">
        <f t="shared" ref="I684" si="1295">F684*1.12</f>
        <v>1224.1600000000001</v>
      </c>
      <c r="J684" s="90">
        <f t="shared" ref="J684" si="1296">F684*1.1</f>
        <v>1202.3000000000002</v>
      </c>
      <c r="K684" s="158" t="s">
        <v>3576</v>
      </c>
      <c r="L684" s="109"/>
      <c r="M684" s="2">
        <f t="shared" ref="M684" si="1297">G684*L684</f>
        <v>0</v>
      </c>
      <c r="N684" s="2">
        <f t="shared" ref="N684" si="1298">H684*L684</f>
        <v>0</v>
      </c>
      <c r="O684" s="2">
        <f t="shared" ref="O684" si="1299">I684*L684</f>
        <v>0</v>
      </c>
      <c r="P684" s="2">
        <f t="shared" ref="P684" si="1300">J684*L684</f>
        <v>0</v>
      </c>
    </row>
    <row r="685" spans="1:16" x14ac:dyDescent="0.3">
      <c r="A685" s="83">
        <v>5999076264032</v>
      </c>
      <c r="B685" s="86" t="s">
        <v>8902</v>
      </c>
      <c r="C685" s="86" t="s">
        <v>373</v>
      </c>
      <c r="D685" s="86" t="s">
        <v>913</v>
      </c>
      <c r="E685" s="86" t="s">
        <v>8903</v>
      </c>
      <c r="F685" s="16">
        <v>1093</v>
      </c>
      <c r="G685" s="90">
        <f t="shared" ref="G685" si="1301">F685*1.2</f>
        <v>1311.6</v>
      </c>
      <c r="H685" s="90">
        <f t="shared" ref="H685" si="1302">F685*1.15</f>
        <v>1256.9499999999998</v>
      </c>
      <c r="I685" s="90">
        <f t="shared" ref="I685" si="1303">F685*1.12</f>
        <v>1224.1600000000001</v>
      </c>
      <c r="J685" s="90">
        <f t="shared" ref="J685" si="1304">F685*1.1</f>
        <v>1202.3000000000002</v>
      </c>
      <c r="K685" s="158" t="s">
        <v>3576</v>
      </c>
      <c r="L685" s="109"/>
      <c r="M685" s="2">
        <f t="shared" ref="M685" si="1305">G685*L685</f>
        <v>0</v>
      </c>
      <c r="N685" s="2">
        <f t="shared" ref="N685" si="1306">H685*L685</f>
        <v>0</v>
      </c>
      <c r="O685" s="2">
        <f t="shared" ref="O685" si="1307">I685*L685</f>
        <v>0</v>
      </c>
      <c r="P685" s="2">
        <f t="shared" ref="P685" si="1308">J685*L685</f>
        <v>0</v>
      </c>
    </row>
    <row r="686" spans="1:16" x14ac:dyDescent="0.3">
      <c r="A686" s="83">
        <v>5999076264070</v>
      </c>
      <c r="B686" s="86" t="s">
        <v>8904</v>
      </c>
      <c r="C686" s="86" t="s">
        <v>373</v>
      </c>
      <c r="D686" s="86" t="s">
        <v>913</v>
      </c>
      <c r="E686" s="86" t="s">
        <v>8905</v>
      </c>
      <c r="F686" s="16">
        <v>1093</v>
      </c>
      <c r="G686" s="90">
        <f t="shared" ref="G686" si="1309">F686*1.2</f>
        <v>1311.6</v>
      </c>
      <c r="H686" s="90">
        <f t="shared" ref="H686" si="1310">F686*1.15</f>
        <v>1256.9499999999998</v>
      </c>
      <c r="I686" s="90">
        <f t="shared" ref="I686" si="1311">F686*1.12</f>
        <v>1224.1600000000001</v>
      </c>
      <c r="J686" s="90">
        <f t="shared" ref="J686" si="1312">F686*1.1</f>
        <v>1202.3000000000002</v>
      </c>
      <c r="K686" s="158" t="s">
        <v>3576</v>
      </c>
      <c r="L686" s="109"/>
      <c r="M686" s="2">
        <f t="shared" ref="M686" si="1313">G686*L686</f>
        <v>0</v>
      </c>
      <c r="N686" s="2">
        <f t="shared" ref="N686" si="1314">H686*L686</f>
        <v>0</v>
      </c>
      <c r="O686" s="2">
        <f t="shared" ref="O686" si="1315">I686*L686</f>
        <v>0</v>
      </c>
      <c r="P686" s="2">
        <f t="shared" ref="P686" si="1316">J686*L686</f>
        <v>0</v>
      </c>
    </row>
    <row r="687" spans="1:16" hidden="1" x14ac:dyDescent="0.3">
      <c r="A687" s="83">
        <v>5999076264094</v>
      </c>
      <c r="B687" s="86" t="s">
        <v>8906</v>
      </c>
      <c r="C687" s="86" t="s">
        <v>373</v>
      </c>
      <c r="D687" s="86" t="s">
        <v>913</v>
      </c>
      <c r="E687" s="86" t="s">
        <v>8907</v>
      </c>
      <c r="F687" s="16">
        <v>1093</v>
      </c>
      <c r="G687" s="90">
        <f t="shared" ref="G687" si="1317">F687*1.2</f>
        <v>1311.6</v>
      </c>
      <c r="H687" s="90">
        <f t="shared" ref="H687" si="1318">F687*1.15</f>
        <v>1256.9499999999998</v>
      </c>
      <c r="I687" s="90">
        <f t="shared" ref="I687" si="1319">F687*1.12</f>
        <v>1224.1600000000001</v>
      </c>
      <c r="J687" s="90">
        <f t="shared" ref="J687" si="1320">F687*1.1</f>
        <v>1202.3000000000002</v>
      </c>
      <c r="K687" s="145" t="s">
        <v>3575</v>
      </c>
      <c r="L687" s="109"/>
      <c r="M687" s="2">
        <f t="shared" ref="M687" si="1321">G687*L687</f>
        <v>0</v>
      </c>
      <c r="N687" s="2">
        <f t="shared" ref="N687" si="1322">H687*L687</f>
        <v>0</v>
      </c>
      <c r="O687" s="2">
        <f t="shared" ref="O687" si="1323">I687*L687</f>
        <v>0</v>
      </c>
      <c r="P687" s="2">
        <f t="shared" ref="P687" si="1324">J687*L687</f>
        <v>0</v>
      </c>
    </row>
    <row r="688" spans="1:16" x14ac:dyDescent="0.3">
      <c r="A688" s="83">
        <v>5999076264124</v>
      </c>
      <c r="B688" s="86" t="s">
        <v>8908</v>
      </c>
      <c r="C688" s="86" t="s">
        <v>373</v>
      </c>
      <c r="D688" s="86" t="s">
        <v>913</v>
      </c>
      <c r="E688" s="86" t="s">
        <v>8909</v>
      </c>
      <c r="F688" s="16">
        <v>1093</v>
      </c>
      <c r="G688" s="90">
        <f t="shared" ref="G688" si="1325">F688*1.2</f>
        <v>1311.6</v>
      </c>
      <c r="H688" s="90">
        <f t="shared" ref="H688" si="1326">F688*1.15</f>
        <v>1256.9499999999998</v>
      </c>
      <c r="I688" s="90">
        <f t="shared" ref="I688" si="1327">F688*1.12</f>
        <v>1224.1600000000001</v>
      </c>
      <c r="J688" s="90">
        <f t="shared" ref="J688" si="1328">F688*1.1</f>
        <v>1202.3000000000002</v>
      </c>
      <c r="K688" s="158" t="s">
        <v>3576</v>
      </c>
      <c r="L688" s="109"/>
      <c r="M688" s="2">
        <f t="shared" ref="M688" si="1329">G688*L688</f>
        <v>0</v>
      </c>
      <c r="N688" s="2">
        <f t="shared" ref="N688" si="1330">H688*L688</f>
        <v>0</v>
      </c>
      <c r="O688" s="2">
        <f t="shared" ref="O688" si="1331">I688*L688</f>
        <v>0</v>
      </c>
      <c r="P688" s="2">
        <f t="shared" ref="P688" si="1332">J688*L688</f>
        <v>0</v>
      </c>
    </row>
    <row r="689" spans="1:16" x14ac:dyDescent="0.3">
      <c r="A689" s="83">
        <v>5999076264100</v>
      </c>
      <c r="B689" s="86" t="s">
        <v>8910</v>
      </c>
      <c r="C689" s="86" t="s">
        <v>373</v>
      </c>
      <c r="D689" s="86" t="s">
        <v>913</v>
      </c>
      <c r="E689" s="86" t="s">
        <v>8911</v>
      </c>
      <c r="F689" s="16">
        <v>1093</v>
      </c>
      <c r="G689" s="90">
        <f t="shared" ref="G689" si="1333">F689*1.2</f>
        <v>1311.6</v>
      </c>
      <c r="H689" s="90">
        <f t="shared" ref="H689" si="1334">F689*1.15</f>
        <v>1256.9499999999998</v>
      </c>
      <c r="I689" s="90">
        <f t="shared" ref="I689" si="1335">F689*1.12</f>
        <v>1224.1600000000001</v>
      </c>
      <c r="J689" s="90">
        <f t="shared" ref="J689" si="1336">F689*1.1</f>
        <v>1202.3000000000002</v>
      </c>
      <c r="K689" s="158" t="s">
        <v>3576</v>
      </c>
      <c r="L689" s="109"/>
      <c r="M689" s="2">
        <f t="shared" ref="M689" si="1337">G689*L689</f>
        <v>0</v>
      </c>
      <c r="N689" s="2">
        <f t="shared" ref="N689" si="1338">H689*L689</f>
        <v>0</v>
      </c>
      <c r="O689" s="2">
        <f t="shared" ref="O689" si="1339">I689*L689</f>
        <v>0</v>
      </c>
      <c r="P689" s="2">
        <f t="shared" ref="P689" si="1340">J689*L689</f>
        <v>0</v>
      </c>
    </row>
    <row r="690" spans="1:16" x14ac:dyDescent="0.3">
      <c r="A690" s="83">
        <v>5999076264056</v>
      </c>
      <c r="B690" s="86" t="s">
        <v>8912</v>
      </c>
      <c r="C690" s="86" t="s">
        <v>373</v>
      </c>
      <c r="D690" s="86" t="s">
        <v>913</v>
      </c>
      <c r="E690" s="86" t="s">
        <v>8913</v>
      </c>
      <c r="F690" s="16">
        <v>1093</v>
      </c>
      <c r="G690" s="90">
        <f t="shared" ref="G690" si="1341">F690*1.2</f>
        <v>1311.6</v>
      </c>
      <c r="H690" s="90">
        <f t="shared" ref="H690" si="1342">F690*1.15</f>
        <v>1256.9499999999998</v>
      </c>
      <c r="I690" s="90">
        <f t="shared" ref="I690" si="1343">F690*1.12</f>
        <v>1224.1600000000001</v>
      </c>
      <c r="J690" s="90">
        <f t="shared" ref="J690" si="1344">F690*1.1</f>
        <v>1202.3000000000002</v>
      </c>
      <c r="K690" s="158" t="s">
        <v>3576</v>
      </c>
      <c r="L690" s="109"/>
      <c r="M690" s="2">
        <f t="shared" ref="M690" si="1345">G690*L690</f>
        <v>0</v>
      </c>
      <c r="N690" s="2">
        <f t="shared" ref="N690" si="1346">H690*L690</f>
        <v>0</v>
      </c>
      <c r="O690" s="2">
        <f t="shared" ref="O690" si="1347">I690*L690</f>
        <v>0</v>
      </c>
      <c r="P690" s="2">
        <f t="shared" ref="P690" si="1348">J690*L690</f>
        <v>0</v>
      </c>
    </row>
    <row r="691" spans="1:16" x14ac:dyDescent="0.3">
      <c r="A691" s="83">
        <v>5999076264155</v>
      </c>
      <c r="B691" s="86" t="s">
        <v>8914</v>
      </c>
      <c r="C691" s="86" t="s">
        <v>373</v>
      </c>
      <c r="D691" s="86" t="s">
        <v>913</v>
      </c>
      <c r="E691" s="86" t="s">
        <v>8915</v>
      </c>
      <c r="F691" s="16">
        <v>1093</v>
      </c>
      <c r="G691" s="90">
        <f t="shared" ref="G691" si="1349">F691*1.2</f>
        <v>1311.6</v>
      </c>
      <c r="H691" s="90">
        <f t="shared" ref="H691" si="1350">F691*1.15</f>
        <v>1256.9499999999998</v>
      </c>
      <c r="I691" s="90">
        <f t="shared" ref="I691" si="1351">F691*1.12</f>
        <v>1224.1600000000001</v>
      </c>
      <c r="J691" s="90">
        <f t="shared" ref="J691" si="1352">F691*1.1</f>
        <v>1202.3000000000002</v>
      </c>
      <c r="K691" s="158" t="s">
        <v>3576</v>
      </c>
      <c r="L691" s="109"/>
      <c r="M691" s="2">
        <f t="shared" ref="M691" si="1353">G691*L691</f>
        <v>0</v>
      </c>
      <c r="N691" s="2">
        <f t="shared" ref="N691" si="1354">H691*L691</f>
        <v>0</v>
      </c>
      <c r="O691" s="2">
        <f t="shared" ref="O691" si="1355">I691*L691</f>
        <v>0</v>
      </c>
      <c r="P691" s="2">
        <f t="shared" ref="P691" si="1356">J691*L691</f>
        <v>0</v>
      </c>
    </row>
    <row r="692" spans="1:16" x14ac:dyDescent="0.3">
      <c r="A692" s="83">
        <v>5999076264049</v>
      </c>
      <c r="B692" s="86" t="s">
        <v>8916</v>
      </c>
      <c r="C692" s="86" t="s">
        <v>373</v>
      </c>
      <c r="D692" s="86" t="s">
        <v>913</v>
      </c>
      <c r="E692" s="86" t="s">
        <v>8917</v>
      </c>
      <c r="F692" s="16">
        <v>1093</v>
      </c>
      <c r="G692" s="90">
        <f t="shared" ref="G692" si="1357">F692*1.2</f>
        <v>1311.6</v>
      </c>
      <c r="H692" s="90">
        <f t="shared" ref="H692" si="1358">F692*1.15</f>
        <v>1256.9499999999998</v>
      </c>
      <c r="I692" s="90">
        <f t="shared" ref="I692" si="1359">F692*1.12</f>
        <v>1224.1600000000001</v>
      </c>
      <c r="J692" s="90">
        <f t="shared" ref="J692" si="1360">F692*1.1</f>
        <v>1202.3000000000002</v>
      </c>
      <c r="K692" s="158" t="s">
        <v>3576</v>
      </c>
      <c r="L692" s="109"/>
      <c r="M692" s="2">
        <f t="shared" ref="M692" si="1361">G692*L692</f>
        <v>0</v>
      </c>
      <c r="N692" s="2">
        <f t="shared" ref="N692" si="1362">H692*L692</f>
        <v>0</v>
      </c>
      <c r="O692" s="2">
        <f t="shared" ref="O692" si="1363">I692*L692</f>
        <v>0</v>
      </c>
      <c r="P692" s="2">
        <f t="shared" ref="P692" si="1364">J692*L692</f>
        <v>0</v>
      </c>
    </row>
    <row r="693" spans="1:16" x14ac:dyDescent="0.3">
      <c r="A693" s="83">
        <v>5999076264117</v>
      </c>
      <c r="B693" s="86" t="s">
        <v>9204</v>
      </c>
      <c r="C693" s="86" t="s">
        <v>373</v>
      </c>
      <c r="D693" s="86" t="s">
        <v>913</v>
      </c>
      <c r="E693" s="86" t="s">
        <v>9205</v>
      </c>
      <c r="F693" s="16">
        <v>1093</v>
      </c>
      <c r="G693" s="90">
        <f t="shared" ref="G693" si="1365">F693*1.2</f>
        <v>1311.6</v>
      </c>
      <c r="H693" s="90">
        <f t="shared" ref="H693" si="1366">F693*1.15</f>
        <v>1256.9499999999998</v>
      </c>
      <c r="I693" s="90">
        <f t="shared" ref="I693" si="1367">F693*1.12</f>
        <v>1224.1600000000001</v>
      </c>
      <c r="J693" s="90">
        <f t="shared" ref="J693" si="1368">F693*1.1</f>
        <v>1202.3000000000002</v>
      </c>
      <c r="K693" s="158" t="s">
        <v>3576</v>
      </c>
      <c r="L693" s="109"/>
      <c r="M693" s="2">
        <f t="shared" ref="M693" si="1369">G693*L693</f>
        <v>0</v>
      </c>
      <c r="N693" s="2">
        <f t="shared" ref="N693" si="1370">H693*L693</f>
        <v>0</v>
      </c>
      <c r="O693" s="2">
        <f t="shared" ref="O693" si="1371">I693*L693</f>
        <v>0</v>
      </c>
      <c r="P693" s="2">
        <f t="shared" ref="P693" si="1372">J693*L693</f>
        <v>0</v>
      </c>
    </row>
    <row r="694" spans="1:16" x14ac:dyDescent="0.3">
      <c r="A694" s="83">
        <v>5999076264087</v>
      </c>
      <c r="B694" s="86" t="s">
        <v>8918</v>
      </c>
      <c r="C694" s="86" t="s">
        <v>373</v>
      </c>
      <c r="D694" s="86" t="s">
        <v>913</v>
      </c>
      <c r="E694" s="86" t="s">
        <v>8919</v>
      </c>
      <c r="F694" s="16">
        <v>1093</v>
      </c>
      <c r="G694" s="90">
        <f t="shared" ref="G694" si="1373">F694*1.2</f>
        <v>1311.6</v>
      </c>
      <c r="H694" s="90">
        <f t="shared" ref="H694" si="1374">F694*1.15</f>
        <v>1256.9499999999998</v>
      </c>
      <c r="I694" s="90">
        <f t="shared" ref="I694" si="1375">F694*1.12</f>
        <v>1224.1600000000001</v>
      </c>
      <c r="J694" s="90">
        <f t="shared" ref="J694" si="1376">F694*1.1</f>
        <v>1202.3000000000002</v>
      </c>
      <c r="K694" s="158" t="s">
        <v>3576</v>
      </c>
      <c r="L694" s="109"/>
      <c r="M694" s="2">
        <f t="shared" ref="M694" si="1377">G694*L694</f>
        <v>0</v>
      </c>
      <c r="N694" s="2">
        <f t="shared" ref="N694" si="1378">H694*L694</f>
        <v>0</v>
      </c>
      <c r="O694" s="2">
        <f t="shared" ref="O694" si="1379">I694*L694</f>
        <v>0</v>
      </c>
      <c r="P694" s="2">
        <f t="shared" ref="P694" si="1380">J694*L694</f>
        <v>0</v>
      </c>
    </row>
    <row r="695" spans="1:16" x14ac:dyDescent="0.3">
      <c r="A695" s="83">
        <v>5999076264025</v>
      </c>
      <c r="B695" s="86" t="s">
        <v>8920</v>
      </c>
      <c r="C695" s="86" t="s">
        <v>373</v>
      </c>
      <c r="D695" s="86" t="s">
        <v>913</v>
      </c>
      <c r="E695" s="86" t="s">
        <v>8921</v>
      </c>
      <c r="F695" s="16">
        <v>1093</v>
      </c>
      <c r="G695" s="90">
        <f t="shared" ref="G695" si="1381">F695*1.2</f>
        <v>1311.6</v>
      </c>
      <c r="H695" s="90">
        <f t="shared" ref="H695" si="1382">F695*1.15</f>
        <v>1256.9499999999998</v>
      </c>
      <c r="I695" s="90">
        <f t="shared" ref="I695" si="1383">F695*1.12</f>
        <v>1224.1600000000001</v>
      </c>
      <c r="J695" s="90">
        <f t="shared" ref="J695" si="1384">F695*1.1</f>
        <v>1202.3000000000002</v>
      </c>
      <c r="K695" s="158" t="s">
        <v>3576</v>
      </c>
      <c r="L695" s="109"/>
      <c r="M695" s="2">
        <f t="shared" ref="M695" si="1385">G695*L695</f>
        <v>0</v>
      </c>
      <c r="N695" s="2">
        <f t="shared" ref="N695" si="1386">H695*L695</f>
        <v>0</v>
      </c>
      <c r="O695" s="2">
        <f t="shared" ref="O695" si="1387">I695*L695</f>
        <v>0</v>
      </c>
      <c r="P695" s="2">
        <f t="shared" ref="P695" si="1388">J695*L695</f>
        <v>0</v>
      </c>
    </row>
    <row r="696" spans="1:16" x14ac:dyDescent="0.3">
      <c r="A696" s="83">
        <v>5999076264148</v>
      </c>
      <c r="B696" s="86" t="s">
        <v>8922</v>
      </c>
      <c r="C696" s="86" t="s">
        <v>373</v>
      </c>
      <c r="D696" s="86" t="s">
        <v>913</v>
      </c>
      <c r="E696" s="86" t="s">
        <v>8923</v>
      </c>
      <c r="F696" s="16">
        <v>1093</v>
      </c>
      <c r="G696" s="90">
        <f t="shared" ref="G696" si="1389">F696*1.2</f>
        <v>1311.6</v>
      </c>
      <c r="H696" s="90">
        <f t="shared" ref="H696" si="1390">F696*1.15</f>
        <v>1256.9499999999998</v>
      </c>
      <c r="I696" s="90">
        <f t="shared" ref="I696" si="1391">F696*1.12</f>
        <v>1224.1600000000001</v>
      </c>
      <c r="J696" s="90">
        <f t="shared" ref="J696" si="1392">F696*1.1</f>
        <v>1202.3000000000002</v>
      </c>
      <c r="K696" s="158" t="s">
        <v>3576</v>
      </c>
      <c r="L696" s="109"/>
      <c r="M696" s="2">
        <f t="shared" ref="M696" si="1393">G696*L696</f>
        <v>0</v>
      </c>
      <c r="N696" s="2">
        <f t="shared" ref="N696" si="1394">H696*L696</f>
        <v>0</v>
      </c>
      <c r="O696" s="2">
        <f t="shared" ref="O696" si="1395">I696*L696</f>
        <v>0</v>
      </c>
      <c r="P696" s="2">
        <f t="shared" ref="P696" si="1396">J696*L696</f>
        <v>0</v>
      </c>
    </row>
    <row r="697" spans="1:16" x14ac:dyDescent="0.3">
      <c r="A697" s="83">
        <v>5999076264179</v>
      </c>
      <c r="B697" s="86" t="s">
        <v>9202</v>
      </c>
      <c r="C697" s="86" t="s">
        <v>373</v>
      </c>
      <c r="D697" s="86" t="s">
        <v>913</v>
      </c>
      <c r="E697" s="86" t="s">
        <v>9203</v>
      </c>
      <c r="F697" s="16">
        <v>1093</v>
      </c>
      <c r="G697" s="90">
        <f t="shared" ref="G697" si="1397">F697*1.2</f>
        <v>1311.6</v>
      </c>
      <c r="H697" s="90">
        <f t="shared" ref="H697" si="1398">F697*1.15</f>
        <v>1256.9499999999998</v>
      </c>
      <c r="I697" s="90">
        <f t="shared" ref="I697" si="1399">F697*1.12</f>
        <v>1224.1600000000001</v>
      </c>
      <c r="J697" s="90">
        <f t="shared" ref="J697" si="1400">F697*1.1</f>
        <v>1202.3000000000002</v>
      </c>
      <c r="K697" s="158" t="s">
        <v>3576</v>
      </c>
      <c r="L697" s="109"/>
      <c r="M697" s="2">
        <f t="shared" ref="M697" si="1401">G697*L697</f>
        <v>0</v>
      </c>
      <c r="N697" s="2">
        <f t="shared" ref="N697" si="1402">H697*L697</f>
        <v>0</v>
      </c>
      <c r="O697" s="2">
        <f t="shared" ref="O697" si="1403">I697*L697</f>
        <v>0</v>
      </c>
      <c r="P697" s="2">
        <f t="shared" ref="P697" si="1404">J697*L697</f>
        <v>0</v>
      </c>
    </row>
    <row r="698" spans="1:16" x14ac:dyDescent="0.3">
      <c r="A698" s="83">
        <v>5999076264186</v>
      </c>
      <c r="B698" s="86" t="s">
        <v>9206</v>
      </c>
      <c r="C698" s="86" t="s">
        <v>373</v>
      </c>
      <c r="D698" s="86" t="s">
        <v>913</v>
      </c>
      <c r="E698" s="86" t="s">
        <v>9207</v>
      </c>
      <c r="F698" s="16">
        <v>1093</v>
      </c>
      <c r="G698" s="90">
        <f t="shared" ref="G698" si="1405">F698*1.2</f>
        <v>1311.6</v>
      </c>
      <c r="H698" s="90">
        <f t="shared" ref="H698" si="1406">F698*1.15</f>
        <v>1256.9499999999998</v>
      </c>
      <c r="I698" s="90">
        <f t="shared" ref="I698" si="1407">F698*1.12</f>
        <v>1224.1600000000001</v>
      </c>
      <c r="J698" s="90">
        <f t="shared" ref="J698" si="1408">F698*1.1</f>
        <v>1202.3000000000002</v>
      </c>
      <c r="K698" s="158" t="s">
        <v>3576</v>
      </c>
      <c r="L698" s="109"/>
      <c r="M698" s="2">
        <f t="shared" ref="M698" si="1409">G698*L698</f>
        <v>0</v>
      </c>
      <c r="N698" s="2">
        <f t="shared" ref="N698" si="1410">H698*L698</f>
        <v>0</v>
      </c>
      <c r="O698" s="2">
        <f t="shared" ref="O698" si="1411">I698*L698</f>
        <v>0</v>
      </c>
      <c r="P698" s="2">
        <f t="shared" ref="P698" si="1412">J698*L698</f>
        <v>0</v>
      </c>
    </row>
    <row r="699" spans="1:16" x14ac:dyDescent="0.3">
      <c r="A699" s="83">
        <v>5999076222858</v>
      </c>
      <c r="B699" s="86" t="s">
        <v>3504</v>
      </c>
      <c r="C699" s="86" t="s">
        <v>373</v>
      </c>
      <c r="D699" s="86" t="s">
        <v>913</v>
      </c>
      <c r="E699" s="86" t="s">
        <v>3506</v>
      </c>
      <c r="F699" s="16">
        <v>2126</v>
      </c>
      <c r="G699" s="90">
        <f t="shared" si="1077"/>
        <v>2551.1999999999998</v>
      </c>
      <c r="H699" s="90">
        <f t="shared" si="1078"/>
        <v>2444.8999999999996</v>
      </c>
      <c r="I699" s="90">
        <f t="shared" si="1079"/>
        <v>2381.1200000000003</v>
      </c>
      <c r="J699" s="90">
        <f t="shared" si="1080"/>
        <v>2338.6000000000004</v>
      </c>
      <c r="K699" s="161" t="s">
        <v>3576</v>
      </c>
      <c r="L699" s="109"/>
      <c r="M699" s="2">
        <f t="shared" si="1089"/>
        <v>0</v>
      </c>
      <c r="N699" s="2">
        <f t="shared" si="1090"/>
        <v>0</v>
      </c>
      <c r="O699" s="2">
        <f t="shared" si="1091"/>
        <v>0</v>
      </c>
      <c r="P699" s="2">
        <f t="shared" si="1092"/>
        <v>0</v>
      </c>
    </row>
    <row r="700" spans="1:16" ht="15" customHeight="1" x14ac:dyDescent="0.3">
      <c r="A700" s="83">
        <v>5999076222964</v>
      </c>
      <c r="B700" s="86" t="s">
        <v>3505</v>
      </c>
      <c r="C700" s="86" t="s">
        <v>373</v>
      </c>
      <c r="D700" s="86" t="s">
        <v>913</v>
      </c>
      <c r="E700" s="86" t="s">
        <v>3507</v>
      </c>
      <c r="F700" s="16">
        <v>2126</v>
      </c>
      <c r="G700" s="90">
        <f t="shared" si="1077"/>
        <v>2551.1999999999998</v>
      </c>
      <c r="H700" s="90">
        <f t="shared" si="1078"/>
        <v>2444.8999999999996</v>
      </c>
      <c r="I700" s="90">
        <f t="shared" si="1079"/>
        <v>2381.1200000000003</v>
      </c>
      <c r="J700" s="90">
        <f t="shared" si="1080"/>
        <v>2338.6000000000004</v>
      </c>
      <c r="K700" s="161" t="s">
        <v>3576</v>
      </c>
      <c r="L700" s="109"/>
      <c r="M700" s="2">
        <f t="shared" si="1089"/>
        <v>0</v>
      </c>
      <c r="N700" s="2">
        <f t="shared" si="1090"/>
        <v>0</v>
      </c>
      <c r="O700" s="2">
        <f t="shared" si="1091"/>
        <v>0</v>
      </c>
      <c r="P700" s="2">
        <f t="shared" si="1092"/>
        <v>0</v>
      </c>
    </row>
    <row r="701" spans="1:16" x14ac:dyDescent="0.3">
      <c r="A701" s="83">
        <v>5999076222988</v>
      </c>
      <c r="B701" s="86" t="s">
        <v>606</v>
      </c>
      <c r="C701" s="86" t="s">
        <v>373</v>
      </c>
      <c r="D701" s="86" t="s">
        <v>913</v>
      </c>
      <c r="E701" s="86" t="s">
        <v>858</v>
      </c>
      <c r="F701" s="16">
        <v>2126</v>
      </c>
      <c r="G701" s="90">
        <f t="shared" si="1077"/>
        <v>2551.1999999999998</v>
      </c>
      <c r="H701" s="90">
        <f t="shared" si="1078"/>
        <v>2444.8999999999996</v>
      </c>
      <c r="I701" s="90">
        <f t="shared" si="1079"/>
        <v>2381.1200000000003</v>
      </c>
      <c r="J701" s="90">
        <f t="shared" si="1080"/>
        <v>2338.6000000000004</v>
      </c>
      <c r="K701" s="161" t="s">
        <v>3576</v>
      </c>
      <c r="L701" s="109"/>
      <c r="M701" s="2">
        <f t="shared" si="1089"/>
        <v>0</v>
      </c>
      <c r="N701" s="2">
        <f t="shared" si="1090"/>
        <v>0</v>
      </c>
      <c r="O701" s="2">
        <f t="shared" si="1091"/>
        <v>0</v>
      </c>
      <c r="P701" s="2">
        <f t="shared" si="1092"/>
        <v>0</v>
      </c>
    </row>
    <row r="702" spans="1:16" x14ac:dyDescent="0.3">
      <c r="A702" s="83">
        <v>5999076222995</v>
      </c>
      <c r="B702" s="86" t="s">
        <v>3920</v>
      </c>
      <c r="C702" s="86" t="s">
        <v>373</v>
      </c>
      <c r="D702" s="86" t="s">
        <v>913</v>
      </c>
      <c r="E702" s="86" t="s">
        <v>3921</v>
      </c>
      <c r="F702" s="16">
        <v>2126</v>
      </c>
      <c r="G702" s="90">
        <f t="shared" si="1077"/>
        <v>2551.1999999999998</v>
      </c>
      <c r="H702" s="90">
        <f t="shared" si="1078"/>
        <v>2444.8999999999996</v>
      </c>
      <c r="I702" s="90">
        <f t="shared" si="1079"/>
        <v>2381.1200000000003</v>
      </c>
      <c r="J702" s="90">
        <f t="shared" si="1080"/>
        <v>2338.6000000000004</v>
      </c>
      <c r="K702" s="161" t="s">
        <v>3576</v>
      </c>
      <c r="L702" s="109"/>
      <c r="M702" s="2">
        <f t="shared" si="1089"/>
        <v>0</v>
      </c>
      <c r="N702" s="2">
        <f t="shared" si="1090"/>
        <v>0</v>
      </c>
      <c r="O702" s="2">
        <f t="shared" si="1091"/>
        <v>0</v>
      </c>
      <c r="P702" s="2">
        <f t="shared" si="1092"/>
        <v>0</v>
      </c>
    </row>
    <row r="703" spans="1:16" x14ac:dyDescent="0.3">
      <c r="A703" s="83">
        <v>5999076233335</v>
      </c>
      <c r="B703" s="86" t="s">
        <v>3922</v>
      </c>
      <c r="C703" s="86" t="s">
        <v>373</v>
      </c>
      <c r="D703" s="86" t="s">
        <v>913</v>
      </c>
      <c r="E703" s="86" t="s">
        <v>3923</v>
      </c>
      <c r="F703" s="16">
        <v>2126</v>
      </c>
      <c r="G703" s="90">
        <f t="shared" si="1077"/>
        <v>2551.1999999999998</v>
      </c>
      <c r="H703" s="90">
        <f t="shared" si="1078"/>
        <v>2444.8999999999996</v>
      </c>
      <c r="I703" s="90">
        <f t="shared" si="1079"/>
        <v>2381.1200000000003</v>
      </c>
      <c r="J703" s="90">
        <f t="shared" si="1080"/>
        <v>2338.6000000000004</v>
      </c>
      <c r="K703" s="161" t="s">
        <v>3576</v>
      </c>
      <c r="L703" s="109"/>
      <c r="M703" s="2">
        <f t="shared" si="1089"/>
        <v>0</v>
      </c>
      <c r="N703" s="2">
        <f t="shared" si="1090"/>
        <v>0</v>
      </c>
      <c r="O703" s="2">
        <f t="shared" si="1091"/>
        <v>0</v>
      </c>
      <c r="P703" s="2">
        <f t="shared" si="1092"/>
        <v>0</v>
      </c>
    </row>
    <row r="704" spans="1:16" x14ac:dyDescent="0.3">
      <c r="A704" s="83">
        <v>5999076223930</v>
      </c>
      <c r="B704" s="86" t="s">
        <v>4273</v>
      </c>
      <c r="C704" s="86" t="s">
        <v>373</v>
      </c>
      <c r="D704" s="86" t="s">
        <v>913</v>
      </c>
      <c r="E704" s="86" t="s">
        <v>4274</v>
      </c>
      <c r="F704" s="16">
        <v>2126</v>
      </c>
      <c r="G704" s="90">
        <f t="shared" si="1077"/>
        <v>2551.1999999999998</v>
      </c>
      <c r="H704" s="90">
        <f t="shared" si="1078"/>
        <v>2444.8999999999996</v>
      </c>
      <c r="I704" s="90">
        <f t="shared" si="1079"/>
        <v>2381.1200000000003</v>
      </c>
      <c r="J704" s="90">
        <f t="shared" si="1080"/>
        <v>2338.6000000000004</v>
      </c>
      <c r="K704" s="161" t="s">
        <v>3576</v>
      </c>
      <c r="L704" s="109"/>
      <c r="M704" s="2">
        <f t="shared" si="1089"/>
        <v>0</v>
      </c>
      <c r="N704" s="2">
        <f t="shared" si="1090"/>
        <v>0</v>
      </c>
      <c r="O704" s="2">
        <f t="shared" si="1091"/>
        <v>0</v>
      </c>
      <c r="P704" s="2">
        <f t="shared" si="1092"/>
        <v>0</v>
      </c>
    </row>
    <row r="705" spans="1:16" x14ac:dyDescent="0.3">
      <c r="A705" s="83">
        <v>5999076222865</v>
      </c>
      <c r="B705" s="86" t="s">
        <v>4641</v>
      </c>
      <c r="C705" s="86" t="s">
        <v>373</v>
      </c>
      <c r="D705" s="86" t="s">
        <v>913</v>
      </c>
      <c r="E705" s="86" t="s">
        <v>4642</v>
      </c>
      <c r="F705" s="16">
        <v>2126</v>
      </c>
      <c r="G705" s="90">
        <f t="shared" si="1077"/>
        <v>2551.1999999999998</v>
      </c>
      <c r="H705" s="90">
        <f t="shared" si="1078"/>
        <v>2444.8999999999996</v>
      </c>
      <c r="I705" s="90">
        <f t="shared" si="1079"/>
        <v>2381.1200000000003</v>
      </c>
      <c r="J705" s="90">
        <f t="shared" si="1080"/>
        <v>2338.6000000000004</v>
      </c>
      <c r="K705" s="161" t="s">
        <v>3576</v>
      </c>
      <c r="L705" s="109"/>
      <c r="M705" s="2">
        <f t="shared" si="1089"/>
        <v>0</v>
      </c>
      <c r="N705" s="2">
        <f t="shared" si="1090"/>
        <v>0</v>
      </c>
      <c r="O705" s="2">
        <f t="shared" si="1091"/>
        <v>0</v>
      </c>
      <c r="P705" s="2">
        <f t="shared" si="1092"/>
        <v>0</v>
      </c>
    </row>
    <row r="706" spans="1:16" x14ac:dyDescent="0.3">
      <c r="A706" s="83">
        <v>5999076222933</v>
      </c>
      <c r="B706" s="86" t="s">
        <v>5724</v>
      </c>
      <c r="C706" s="86" t="s">
        <v>373</v>
      </c>
      <c r="D706" s="86" t="s">
        <v>913</v>
      </c>
      <c r="E706" s="86" t="s">
        <v>5725</v>
      </c>
      <c r="F706" s="16">
        <v>2126</v>
      </c>
      <c r="G706" s="90">
        <f t="shared" ref="G706" si="1413">F706*1.2</f>
        <v>2551.1999999999998</v>
      </c>
      <c r="H706" s="90">
        <f t="shared" ref="H706" si="1414">F706*1.15</f>
        <v>2444.8999999999996</v>
      </c>
      <c r="I706" s="90">
        <f t="shared" ref="I706" si="1415">F706*1.12</f>
        <v>2381.1200000000003</v>
      </c>
      <c r="J706" s="90">
        <f t="shared" ref="J706" si="1416">F706*1.1</f>
        <v>2338.6000000000004</v>
      </c>
      <c r="K706" s="161" t="s">
        <v>3576</v>
      </c>
      <c r="L706" s="109"/>
      <c r="M706" s="2">
        <f t="shared" ref="M706" si="1417">G706*L706</f>
        <v>0</v>
      </c>
      <c r="N706" s="2">
        <f t="shared" ref="N706" si="1418">H706*L706</f>
        <v>0</v>
      </c>
      <c r="O706" s="2">
        <f t="shared" ref="O706" si="1419">I706*L706</f>
        <v>0</v>
      </c>
      <c r="P706" s="2">
        <f t="shared" ref="P706" si="1420">J706*L706</f>
        <v>0</v>
      </c>
    </row>
    <row r="707" spans="1:16" x14ac:dyDescent="0.3">
      <c r="A707" s="83">
        <v>5999076255092</v>
      </c>
      <c r="B707" s="86" t="s">
        <v>7268</v>
      </c>
      <c r="C707" s="86" t="s">
        <v>373</v>
      </c>
      <c r="D707" s="86" t="s">
        <v>913</v>
      </c>
      <c r="E707" s="86" t="s">
        <v>7269</v>
      </c>
      <c r="F707" s="16">
        <v>2126</v>
      </c>
      <c r="G707" s="90">
        <f t="shared" ref="G707" si="1421">F707*1.2</f>
        <v>2551.1999999999998</v>
      </c>
      <c r="H707" s="90">
        <f t="shared" ref="H707" si="1422">F707*1.15</f>
        <v>2444.8999999999996</v>
      </c>
      <c r="I707" s="90">
        <f t="shared" ref="I707" si="1423">F707*1.12</f>
        <v>2381.1200000000003</v>
      </c>
      <c r="J707" s="90">
        <f t="shared" ref="J707" si="1424">F707*1.1</f>
        <v>2338.6000000000004</v>
      </c>
      <c r="K707" s="161" t="s">
        <v>3576</v>
      </c>
      <c r="L707" s="109"/>
      <c r="M707" s="2">
        <f t="shared" ref="M707" si="1425">G707*L707</f>
        <v>0</v>
      </c>
      <c r="N707" s="2">
        <f t="shared" ref="N707" si="1426">H707*L707</f>
        <v>0</v>
      </c>
      <c r="O707" s="2">
        <f t="shared" ref="O707" si="1427">I707*L707</f>
        <v>0</v>
      </c>
      <c r="P707" s="2">
        <f t="shared" ref="P707" si="1428">J707*L707</f>
        <v>0</v>
      </c>
    </row>
    <row r="708" spans="1:16" x14ac:dyDescent="0.3">
      <c r="A708" s="83">
        <v>5999076255177</v>
      </c>
      <c r="B708" s="86" t="s">
        <v>8600</v>
      </c>
      <c r="C708" s="86" t="s">
        <v>373</v>
      </c>
      <c r="D708" s="86" t="s">
        <v>913</v>
      </c>
      <c r="E708" s="86" t="s">
        <v>8601</v>
      </c>
      <c r="F708" s="16">
        <v>2126</v>
      </c>
      <c r="G708" s="90">
        <f t="shared" ref="G708" si="1429">F708*1.2</f>
        <v>2551.1999999999998</v>
      </c>
      <c r="H708" s="90">
        <f t="shared" ref="H708" si="1430">F708*1.15</f>
        <v>2444.8999999999996</v>
      </c>
      <c r="I708" s="90">
        <f t="shared" ref="I708" si="1431">F708*1.12</f>
        <v>2381.1200000000003</v>
      </c>
      <c r="J708" s="90">
        <f t="shared" ref="J708" si="1432">F708*1.1</f>
        <v>2338.6000000000004</v>
      </c>
      <c r="K708" s="161" t="s">
        <v>3576</v>
      </c>
      <c r="L708" s="109"/>
      <c r="M708" s="2">
        <f t="shared" ref="M708" si="1433">G708*L708</f>
        <v>0</v>
      </c>
      <c r="N708" s="2">
        <f t="shared" ref="N708" si="1434">H708*L708</f>
        <v>0</v>
      </c>
      <c r="O708" s="2">
        <f t="shared" ref="O708" si="1435">I708*L708</f>
        <v>0</v>
      </c>
      <c r="P708" s="2">
        <f t="shared" ref="P708" si="1436">J708*L708</f>
        <v>0</v>
      </c>
    </row>
    <row r="709" spans="1:16" hidden="1" x14ac:dyDescent="0.3">
      <c r="A709" s="83">
        <v>5999076254521</v>
      </c>
      <c r="B709" s="86" t="s">
        <v>8111</v>
      </c>
      <c r="C709" s="86" t="s">
        <v>373</v>
      </c>
      <c r="D709" s="86" t="s">
        <v>913</v>
      </c>
      <c r="E709" s="86" t="s">
        <v>8112</v>
      </c>
      <c r="F709" s="16">
        <v>2126</v>
      </c>
      <c r="G709" s="90">
        <f t="shared" ref="G709" si="1437">F709*1.2</f>
        <v>2551.1999999999998</v>
      </c>
      <c r="H709" s="90">
        <f t="shared" ref="H709" si="1438">F709*1.15</f>
        <v>2444.8999999999996</v>
      </c>
      <c r="I709" s="90">
        <f t="shared" ref="I709" si="1439">F709*1.12</f>
        <v>2381.1200000000003</v>
      </c>
      <c r="J709" s="90">
        <f t="shared" ref="J709" si="1440">F709*1.1</f>
        <v>2338.6000000000004</v>
      </c>
      <c r="K709" s="151" t="s">
        <v>3575</v>
      </c>
      <c r="L709" s="109"/>
      <c r="M709" s="2">
        <f t="shared" ref="M709" si="1441">G709*L709</f>
        <v>0</v>
      </c>
      <c r="N709" s="2">
        <f t="shared" ref="N709" si="1442">H709*L709</f>
        <v>0</v>
      </c>
      <c r="O709" s="2">
        <f t="shared" ref="O709" si="1443">I709*L709</f>
        <v>0</v>
      </c>
      <c r="P709" s="2">
        <f t="shared" ref="P709" si="1444">J709*L709</f>
        <v>0</v>
      </c>
    </row>
    <row r="710" spans="1:16" x14ac:dyDescent="0.3">
      <c r="A710" s="83">
        <v>5999076255160</v>
      </c>
      <c r="B710" s="86" t="s">
        <v>8113</v>
      </c>
      <c r="C710" s="86" t="s">
        <v>373</v>
      </c>
      <c r="D710" s="86" t="s">
        <v>913</v>
      </c>
      <c r="E710" s="86" t="s">
        <v>8114</v>
      </c>
      <c r="F710" s="16">
        <v>2126</v>
      </c>
      <c r="G710" s="90">
        <f t="shared" ref="G710" si="1445">F710*1.2</f>
        <v>2551.1999999999998</v>
      </c>
      <c r="H710" s="90">
        <f t="shared" ref="H710" si="1446">F710*1.15</f>
        <v>2444.8999999999996</v>
      </c>
      <c r="I710" s="90">
        <f t="shared" ref="I710" si="1447">F710*1.12</f>
        <v>2381.1200000000003</v>
      </c>
      <c r="J710" s="90">
        <f t="shared" ref="J710" si="1448">F710*1.1</f>
        <v>2338.6000000000004</v>
      </c>
      <c r="K710" s="161" t="s">
        <v>3576</v>
      </c>
      <c r="L710" s="109"/>
      <c r="M710" s="2">
        <f t="shared" ref="M710" si="1449">G710*L710</f>
        <v>0</v>
      </c>
      <c r="N710" s="2">
        <f t="shared" ref="N710" si="1450">H710*L710</f>
        <v>0</v>
      </c>
      <c r="O710" s="2">
        <f t="shared" ref="O710" si="1451">I710*L710</f>
        <v>0</v>
      </c>
      <c r="P710" s="2">
        <f t="shared" ref="P710" si="1452">J710*L710</f>
        <v>0</v>
      </c>
    </row>
    <row r="711" spans="1:16" x14ac:dyDescent="0.3">
      <c r="A711" s="83">
        <v>5999076261352</v>
      </c>
      <c r="B711" s="86" t="s">
        <v>8453</v>
      </c>
      <c r="C711" s="86" t="s">
        <v>373</v>
      </c>
      <c r="D711" s="86" t="s">
        <v>913</v>
      </c>
      <c r="E711" s="86" t="s">
        <v>8454</v>
      </c>
      <c r="F711" s="16">
        <v>2126</v>
      </c>
      <c r="G711" s="90">
        <f t="shared" ref="G711" si="1453">F711*1.2</f>
        <v>2551.1999999999998</v>
      </c>
      <c r="H711" s="90">
        <f t="shared" ref="H711" si="1454">F711*1.15</f>
        <v>2444.8999999999996</v>
      </c>
      <c r="I711" s="90">
        <f t="shared" ref="I711" si="1455">F711*1.12</f>
        <v>2381.1200000000003</v>
      </c>
      <c r="J711" s="90">
        <f t="shared" ref="J711" si="1456">F711*1.1</f>
        <v>2338.6000000000004</v>
      </c>
      <c r="K711" s="161" t="s">
        <v>3576</v>
      </c>
      <c r="L711" s="109"/>
      <c r="M711" s="2">
        <f t="shared" ref="M711" si="1457">G711*L711</f>
        <v>0</v>
      </c>
      <c r="N711" s="2">
        <f t="shared" ref="N711" si="1458">H711*L711</f>
        <v>0</v>
      </c>
      <c r="O711" s="2">
        <f t="shared" ref="O711" si="1459">I711*L711</f>
        <v>0</v>
      </c>
      <c r="P711" s="2">
        <f t="shared" ref="P711" si="1460">J711*L711</f>
        <v>0</v>
      </c>
    </row>
    <row r="712" spans="1:16" x14ac:dyDescent="0.3">
      <c r="A712" s="83">
        <v>5999076255122</v>
      </c>
      <c r="B712" s="86" t="s">
        <v>9427</v>
      </c>
      <c r="C712" s="86" t="s">
        <v>373</v>
      </c>
      <c r="D712" s="86" t="s">
        <v>913</v>
      </c>
      <c r="E712" s="86" t="s">
        <v>9428</v>
      </c>
      <c r="F712" s="16">
        <v>2126</v>
      </c>
      <c r="G712" s="90">
        <f t="shared" ref="G712" si="1461">F712*1.2</f>
        <v>2551.1999999999998</v>
      </c>
      <c r="H712" s="90">
        <f t="shared" ref="H712" si="1462">F712*1.15</f>
        <v>2444.8999999999996</v>
      </c>
      <c r="I712" s="90">
        <f t="shared" ref="I712" si="1463">F712*1.12</f>
        <v>2381.1200000000003</v>
      </c>
      <c r="J712" s="90">
        <f t="shared" ref="J712" si="1464">F712*1.1</f>
        <v>2338.6000000000004</v>
      </c>
      <c r="K712" s="161" t="s">
        <v>3576</v>
      </c>
      <c r="L712" s="109"/>
      <c r="M712" s="2">
        <f t="shared" ref="M712" si="1465">G712*L712</f>
        <v>0</v>
      </c>
      <c r="N712" s="2">
        <f t="shared" ref="N712" si="1466">H712*L712</f>
        <v>0</v>
      </c>
      <c r="O712" s="2">
        <f t="shared" ref="O712" si="1467">I712*L712</f>
        <v>0</v>
      </c>
      <c r="P712" s="2">
        <f t="shared" ref="P712" si="1468">J712*L712</f>
        <v>0</v>
      </c>
    </row>
    <row r="713" spans="1:16" x14ac:dyDescent="0.3">
      <c r="A713" s="83">
        <v>5999076255191</v>
      </c>
      <c r="B713" s="86" t="s">
        <v>9429</v>
      </c>
      <c r="C713" s="86" t="s">
        <v>373</v>
      </c>
      <c r="D713" s="86" t="s">
        <v>913</v>
      </c>
      <c r="E713" s="86" t="s">
        <v>9430</v>
      </c>
      <c r="F713" s="16">
        <v>2126</v>
      </c>
      <c r="G713" s="90">
        <f t="shared" ref="G713" si="1469">F713*1.2</f>
        <v>2551.1999999999998</v>
      </c>
      <c r="H713" s="90">
        <f t="shared" ref="H713" si="1470">F713*1.15</f>
        <v>2444.8999999999996</v>
      </c>
      <c r="I713" s="90">
        <f t="shared" ref="I713" si="1471">F713*1.12</f>
        <v>2381.1200000000003</v>
      </c>
      <c r="J713" s="90">
        <f t="shared" ref="J713" si="1472">F713*1.1</f>
        <v>2338.6000000000004</v>
      </c>
      <c r="K713" s="161" t="s">
        <v>3576</v>
      </c>
      <c r="L713" s="109"/>
      <c r="M713" s="2">
        <f t="shared" ref="M713" si="1473">G713*L713</f>
        <v>0</v>
      </c>
      <c r="N713" s="2">
        <f t="shared" ref="N713" si="1474">H713*L713</f>
        <v>0</v>
      </c>
      <c r="O713" s="2">
        <f t="shared" ref="O713" si="1475">I713*L713</f>
        <v>0</v>
      </c>
      <c r="P713" s="2">
        <f t="shared" ref="P713" si="1476">J713*L713</f>
        <v>0</v>
      </c>
    </row>
    <row r="714" spans="1:16" x14ac:dyDescent="0.3">
      <c r="A714" s="83">
        <v>5999076263998</v>
      </c>
      <c r="B714" s="86" t="s">
        <v>9019</v>
      </c>
      <c r="C714" s="86" t="s">
        <v>373</v>
      </c>
      <c r="D714" s="86" t="s">
        <v>913</v>
      </c>
      <c r="E714" s="86" t="s">
        <v>9020</v>
      </c>
      <c r="F714" s="16">
        <v>4131</v>
      </c>
      <c r="G714" s="90">
        <f t="shared" ref="G714" si="1477">F714*1.2</f>
        <v>4957.2</v>
      </c>
      <c r="H714" s="90">
        <f t="shared" ref="H714" si="1478">F714*1.15</f>
        <v>4750.6499999999996</v>
      </c>
      <c r="I714" s="90">
        <f t="shared" ref="I714" si="1479">F714*1.12</f>
        <v>4626.72</v>
      </c>
      <c r="J714" s="90">
        <f t="shared" ref="J714" si="1480">F714*1.1</f>
        <v>4544.1000000000004</v>
      </c>
      <c r="K714" s="161" t="s">
        <v>3576</v>
      </c>
      <c r="L714" s="109"/>
      <c r="M714" s="2">
        <f t="shared" ref="M714" si="1481">G714*L714</f>
        <v>0</v>
      </c>
      <c r="N714" s="2">
        <f t="shared" ref="N714" si="1482">H714*L714</f>
        <v>0</v>
      </c>
      <c r="O714" s="2">
        <f t="shared" ref="O714" si="1483">I714*L714</f>
        <v>0</v>
      </c>
      <c r="P714" s="2">
        <f t="shared" ref="P714" si="1484">J714*L714</f>
        <v>0</v>
      </c>
    </row>
    <row r="715" spans="1:16" x14ac:dyDescent="0.3">
      <c r="A715" s="83">
        <v>5999076263967</v>
      </c>
      <c r="B715" s="86" t="s">
        <v>9021</v>
      </c>
      <c r="C715" s="86" t="s">
        <v>373</v>
      </c>
      <c r="D715" s="86" t="s">
        <v>913</v>
      </c>
      <c r="E715" s="86" t="s">
        <v>9022</v>
      </c>
      <c r="F715" s="16">
        <v>4131</v>
      </c>
      <c r="G715" s="90">
        <f t="shared" ref="G715" si="1485">F715*1.2</f>
        <v>4957.2</v>
      </c>
      <c r="H715" s="90">
        <f t="shared" ref="H715" si="1486">F715*1.15</f>
        <v>4750.6499999999996</v>
      </c>
      <c r="I715" s="90">
        <f t="shared" ref="I715" si="1487">F715*1.12</f>
        <v>4626.72</v>
      </c>
      <c r="J715" s="90">
        <f t="shared" ref="J715" si="1488">F715*1.1</f>
        <v>4544.1000000000004</v>
      </c>
      <c r="K715" s="161" t="s">
        <v>3576</v>
      </c>
      <c r="L715" s="109"/>
      <c r="M715" s="2">
        <f t="shared" ref="M715" si="1489">G715*L715</f>
        <v>0</v>
      </c>
      <c r="N715" s="2">
        <f t="shared" ref="N715" si="1490">H715*L715</f>
        <v>0</v>
      </c>
      <c r="O715" s="2">
        <f t="shared" ref="O715" si="1491">I715*L715</f>
        <v>0</v>
      </c>
      <c r="P715" s="2">
        <f t="shared" ref="P715" si="1492">J715*L715</f>
        <v>0</v>
      </c>
    </row>
    <row r="716" spans="1:16" x14ac:dyDescent="0.3">
      <c r="A716" s="83">
        <v>5999076263868</v>
      </c>
      <c r="B716" s="86" t="s">
        <v>9023</v>
      </c>
      <c r="C716" s="86" t="s">
        <v>373</v>
      </c>
      <c r="D716" s="86" t="s">
        <v>913</v>
      </c>
      <c r="E716" s="86" t="s">
        <v>9024</v>
      </c>
      <c r="F716" s="16">
        <v>4131</v>
      </c>
      <c r="G716" s="90">
        <f t="shared" ref="G716" si="1493">F716*1.2</f>
        <v>4957.2</v>
      </c>
      <c r="H716" s="90">
        <f t="shared" ref="H716" si="1494">F716*1.15</f>
        <v>4750.6499999999996</v>
      </c>
      <c r="I716" s="90">
        <f t="shared" ref="I716" si="1495">F716*1.12</f>
        <v>4626.72</v>
      </c>
      <c r="J716" s="90">
        <f t="shared" ref="J716" si="1496">F716*1.1</f>
        <v>4544.1000000000004</v>
      </c>
      <c r="K716" s="161" t="s">
        <v>3576</v>
      </c>
      <c r="L716" s="109"/>
      <c r="M716" s="2">
        <f t="shared" ref="M716" si="1497">G716*L716</f>
        <v>0</v>
      </c>
      <c r="N716" s="2">
        <f t="shared" ref="N716" si="1498">H716*L716</f>
        <v>0</v>
      </c>
      <c r="O716" s="2">
        <f t="shared" ref="O716" si="1499">I716*L716</f>
        <v>0</v>
      </c>
      <c r="P716" s="2">
        <f t="shared" ref="P716" si="1500">J716*L716</f>
        <v>0</v>
      </c>
    </row>
    <row r="717" spans="1:16" x14ac:dyDescent="0.3">
      <c r="A717" s="83">
        <v>5999076263905</v>
      </c>
      <c r="B717" s="86" t="s">
        <v>9025</v>
      </c>
      <c r="C717" s="86" t="s">
        <v>373</v>
      </c>
      <c r="D717" s="86" t="s">
        <v>913</v>
      </c>
      <c r="E717" s="86" t="s">
        <v>9026</v>
      </c>
      <c r="F717" s="16">
        <v>4131</v>
      </c>
      <c r="G717" s="90">
        <f t="shared" ref="G717" si="1501">F717*1.2</f>
        <v>4957.2</v>
      </c>
      <c r="H717" s="90">
        <f t="shared" ref="H717" si="1502">F717*1.15</f>
        <v>4750.6499999999996</v>
      </c>
      <c r="I717" s="90">
        <f t="shared" ref="I717" si="1503">F717*1.12</f>
        <v>4626.72</v>
      </c>
      <c r="J717" s="90">
        <f t="shared" ref="J717" si="1504">F717*1.1</f>
        <v>4544.1000000000004</v>
      </c>
      <c r="K717" s="161" t="s">
        <v>3576</v>
      </c>
      <c r="L717" s="109"/>
      <c r="M717" s="2">
        <f t="shared" ref="M717" si="1505">G717*L717</f>
        <v>0</v>
      </c>
      <c r="N717" s="2">
        <f t="shared" ref="N717" si="1506">H717*L717</f>
        <v>0</v>
      </c>
      <c r="O717" s="2">
        <f t="shared" ref="O717" si="1507">I717*L717</f>
        <v>0</v>
      </c>
      <c r="P717" s="2">
        <f t="shared" ref="P717" si="1508">J717*L717</f>
        <v>0</v>
      </c>
    </row>
    <row r="718" spans="1:16" x14ac:dyDescent="0.3">
      <c r="A718" s="83">
        <v>5999076263929</v>
      </c>
      <c r="B718" s="86" t="s">
        <v>9027</v>
      </c>
      <c r="C718" s="86" t="s">
        <v>373</v>
      </c>
      <c r="D718" s="86" t="s">
        <v>913</v>
      </c>
      <c r="E718" s="86" t="s">
        <v>9028</v>
      </c>
      <c r="F718" s="16">
        <v>4131</v>
      </c>
      <c r="G718" s="90">
        <f t="shared" ref="G718" si="1509">F718*1.2</f>
        <v>4957.2</v>
      </c>
      <c r="H718" s="90">
        <f t="shared" ref="H718" si="1510">F718*1.15</f>
        <v>4750.6499999999996</v>
      </c>
      <c r="I718" s="90">
        <f t="shared" ref="I718" si="1511">F718*1.12</f>
        <v>4626.72</v>
      </c>
      <c r="J718" s="90">
        <f t="shared" ref="J718" si="1512">F718*1.1</f>
        <v>4544.1000000000004</v>
      </c>
      <c r="K718" s="161" t="s">
        <v>3576</v>
      </c>
      <c r="L718" s="109"/>
      <c r="M718" s="2">
        <f t="shared" ref="M718" si="1513">G718*L718</f>
        <v>0</v>
      </c>
      <c r="N718" s="2">
        <f t="shared" ref="N718" si="1514">H718*L718</f>
        <v>0</v>
      </c>
      <c r="O718" s="2">
        <f t="shared" ref="O718" si="1515">I718*L718</f>
        <v>0</v>
      </c>
      <c r="P718" s="2">
        <f t="shared" ref="P718" si="1516">J718*L718</f>
        <v>0</v>
      </c>
    </row>
    <row r="719" spans="1:16" x14ac:dyDescent="0.3">
      <c r="A719" s="83">
        <v>5999076264001</v>
      </c>
      <c r="B719" s="86" t="s">
        <v>9029</v>
      </c>
      <c r="C719" s="86" t="s">
        <v>373</v>
      </c>
      <c r="D719" s="86" t="s">
        <v>913</v>
      </c>
      <c r="E719" s="86" t="s">
        <v>9030</v>
      </c>
      <c r="F719" s="16">
        <v>4131</v>
      </c>
      <c r="G719" s="90">
        <f t="shared" ref="G719" si="1517">F719*1.2</f>
        <v>4957.2</v>
      </c>
      <c r="H719" s="90">
        <f t="shared" ref="H719" si="1518">F719*1.15</f>
        <v>4750.6499999999996</v>
      </c>
      <c r="I719" s="90">
        <f t="shared" ref="I719" si="1519">F719*1.12</f>
        <v>4626.72</v>
      </c>
      <c r="J719" s="90">
        <f t="shared" ref="J719" si="1520">F719*1.1</f>
        <v>4544.1000000000004</v>
      </c>
      <c r="K719" s="161" t="s">
        <v>3576</v>
      </c>
      <c r="L719" s="109"/>
      <c r="M719" s="2">
        <f t="shared" ref="M719" si="1521">G719*L719</f>
        <v>0</v>
      </c>
      <c r="N719" s="2">
        <f t="shared" ref="N719" si="1522">H719*L719</f>
        <v>0</v>
      </c>
      <c r="O719" s="2">
        <f t="shared" ref="O719" si="1523">I719*L719</f>
        <v>0</v>
      </c>
      <c r="P719" s="2">
        <f t="shared" ref="P719" si="1524">J719*L719</f>
        <v>0</v>
      </c>
    </row>
    <row r="720" spans="1:16" x14ac:dyDescent="0.3">
      <c r="A720" s="83">
        <v>5999076263950</v>
      </c>
      <c r="B720" s="86" t="s">
        <v>9031</v>
      </c>
      <c r="C720" s="86" t="s">
        <v>373</v>
      </c>
      <c r="D720" s="86" t="s">
        <v>913</v>
      </c>
      <c r="E720" s="86" t="s">
        <v>9032</v>
      </c>
      <c r="F720" s="16">
        <v>4131</v>
      </c>
      <c r="G720" s="90">
        <f t="shared" ref="G720" si="1525">F720*1.2</f>
        <v>4957.2</v>
      </c>
      <c r="H720" s="90">
        <f t="shared" ref="H720" si="1526">F720*1.15</f>
        <v>4750.6499999999996</v>
      </c>
      <c r="I720" s="90">
        <f t="shared" ref="I720" si="1527">F720*1.12</f>
        <v>4626.72</v>
      </c>
      <c r="J720" s="90">
        <f t="shared" ref="J720" si="1528">F720*1.1</f>
        <v>4544.1000000000004</v>
      </c>
      <c r="K720" s="161" t="s">
        <v>3576</v>
      </c>
      <c r="L720" s="109"/>
      <c r="M720" s="2">
        <f t="shared" ref="M720" si="1529">G720*L720</f>
        <v>0</v>
      </c>
      <c r="N720" s="2">
        <f t="shared" ref="N720" si="1530">H720*L720</f>
        <v>0</v>
      </c>
      <c r="O720" s="2">
        <f t="shared" ref="O720" si="1531">I720*L720</f>
        <v>0</v>
      </c>
      <c r="P720" s="2">
        <f t="shared" ref="P720" si="1532">J720*L720</f>
        <v>0</v>
      </c>
    </row>
    <row r="721" spans="1:16" x14ac:dyDescent="0.3">
      <c r="A721" s="83">
        <v>5999076263936</v>
      </c>
      <c r="B721" s="86" t="s">
        <v>9033</v>
      </c>
      <c r="C721" s="86" t="s">
        <v>373</v>
      </c>
      <c r="D721" s="86" t="s">
        <v>913</v>
      </c>
      <c r="E721" s="86" t="s">
        <v>9034</v>
      </c>
      <c r="F721" s="16">
        <v>4131</v>
      </c>
      <c r="G721" s="90">
        <f t="shared" ref="G721" si="1533">F721*1.2</f>
        <v>4957.2</v>
      </c>
      <c r="H721" s="90">
        <f t="shared" ref="H721" si="1534">F721*1.15</f>
        <v>4750.6499999999996</v>
      </c>
      <c r="I721" s="90">
        <f t="shared" ref="I721" si="1535">F721*1.12</f>
        <v>4626.72</v>
      </c>
      <c r="J721" s="90">
        <f t="shared" ref="J721" si="1536">F721*1.1</f>
        <v>4544.1000000000004</v>
      </c>
      <c r="K721" s="161" t="s">
        <v>3576</v>
      </c>
      <c r="L721" s="109"/>
      <c r="M721" s="2">
        <f t="shared" ref="M721" si="1537">G721*L721</f>
        <v>0</v>
      </c>
      <c r="N721" s="2">
        <f t="shared" ref="N721" si="1538">H721*L721</f>
        <v>0</v>
      </c>
      <c r="O721" s="2">
        <f t="shared" ref="O721" si="1539">I721*L721</f>
        <v>0</v>
      </c>
      <c r="P721" s="2">
        <f t="shared" ref="P721" si="1540">J721*L721</f>
        <v>0</v>
      </c>
    </row>
    <row r="722" spans="1:16" x14ac:dyDescent="0.3">
      <c r="A722" s="83">
        <v>5999076263882</v>
      </c>
      <c r="B722" s="86" t="s">
        <v>9035</v>
      </c>
      <c r="C722" s="86" t="s">
        <v>373</v>
      </c>
      <c r="D722" s="86" t="s">
        <v>913</v>
      </c>
      <c r="E722" s="86" t="s">
        <v>9036</v>
      </c>
      <c r="F722" s="16">
        <v>4131</v>
      </c>
      <c r="G722" s="90">
        <f t="shared" ref="G722" si="1541">F722*1.2</f>
        <v>4957.2</v>
      </c>
      <c r="H722" s="90">
        <f t="shared" ref="H722" si="1542">F722*1.15</f>
        <v>4750.6499999999996</v>
      </c>
      <c r="I722" s="90">
        <f t="shared" ref="I722" si="1543">F722*1.12</f>
        <v>4626.72</v>
      </c>
      <c r="J722" s="90">
        <f t="shared" ref="J722" si="1544">F722*1.1</f>
        <v>4544.1000000000004</v>
      </c>
      <c r="K722" s="161" t="s">
        <v>3576</v>
      </c>
      <c r="L722" s="109"/>
      <c r="M722" s="2">
        <f t="shared" ref="M722" si="1545">G722*L722</f>
        <v>0</v>
      </c>
      <c r="N722" s="2">
        <f t="shared" ref="N722" si="1546">H722*L722</f>
        <v>0</v>
      </c>
      <c r="O722" s="2">
        <f t="shared" ref="O722" si="1547">I722*L722</f>
        <v>0</v>
      </c>
      <c r="P722" s="2">
        <f t="shared" ref="P722" si="1548">J722*L722</f>
        <v>0</v>
      </c>
    </row>
    <row r="723" spans="1:16" x14ac:dyDescent="0.3">
      <c r="A723" s="83">
        <v>5999076263981</v>
      </c>
      <c r="B723" s="86" t="s">
        <v>9037</v>
      </c>
      <c r="C723" s="86" t="s">
        <v>373</v>
      </c>
      <c r="D723" s="86" t="s">
        <v>913</v>
      </c>
      <c r="E723" s="86" t="s">
        <v>9038</v>
      </c>
      <c r="F723" s="16">
        <v>4131</v>
      </c>
      <c r="G723" s="90">
        <f t="shared" ref="G723" si="1549">F723*1.2</f>
        <v>4957.2</v>
      </c>
      <c r="H723" s="90">
        <f t="shared" ref="H723" si="1550">F723*1.15</f>
        <v>4750.6499999999996</v>
      </c>
      <c r="I723" s="90">
        <f t="shared" ref="I723" si="1551">F723*1.12</f>
        <v>4626.72</v>
      </c>
      <c r="J723" s="90">
        <f t="shared" ref="J723" si="1552">F723*1.1</f>
        <v>4544.1000000000004</v>
      </c>
      <c r="K723" s="161" t="s">
        <v>3576</v>
      </c>
      <c r="L723" s="109"/>
      <c r="M723" s="2">
        <f t="shared" ref="M723" si="1553">G723*L723</f>
        <v>0</v>
      </c>
      <c r="N723" s="2">
        <f t="shared" ref="N723" si="1554">H723*L723</f>
        <v>0</v>
      </c>
      <c r="O723" s="2">
        <f t="shared" ref="O723" si="1555">I723*L723</f>
        <v>0</v>
      </c>
      <c r="P723" s="2">
        <f t="shared" ref="P723" si="1556">J723*L723</f>
        <v>0</v>
      </c>
    </row>
    <row r="724" spans="1:16" x14ac:dyDescent="0.3">
      <c r="A724" s="83">
        <v>5999076263943</v>
      </c>
      <c r="B724" s="86" t="s">
        <v>9039</v>
      </c>
      <c r="C724" s="86" t="s">
        <v>373</v>
      </c>
      <c r="D724" s="86" t="s">
        <v>913</v>
      </c>
      <c r="E724" s="86" t="s">
        <v>9040</v>
      </c>
      <c r="F724" s="16">
        <v>4131</v>
      </c>
      <c r="G724" s="90">
        <f t="shared" ref="G724" si="1557">F724*1.2</f>
        <v>4957.2</v>
      </c>
      <c r="H724" s="90">
        <f t="shared" ref="H724" si="1558">F724*1.15</f>
        <v>4750.6499999999996</v>
      </c>
      <c r="I724" s="90">
        <f t="shared" ref="I724" si="1559">F724*1.12</f>
        <v>4626.72</v>
      </c>
      <c r="J724" s="90">
        <f t="shared" ref="J724" si="1560">F724*1.1</f>
        <v>4544.1000000000004</v>
      </c>
      <c r="K724" s="161" t="s">
        <v>3576</v>
      </c>
      <c r="L724" s="109"/>
      <c r="M724" s="2">
        <f t="shared" ref="M724" si="1561">G724*L724</f>
        <v>0</v>
      </c>
      <c r="N724" s="2">
        <f t="shared" ref="N724" si="1562">H724*L724</f>
        <v>0</v>
      </c>
      <c r="O724" s="2">
        <f t="shared" ref="O724" si="1563">I724*L724</f>
        <v>0</v>
      </c>
      <c r="P724" s="2">
        <f t="shared" ref="P724" si="1564">J724*L724</f>
        <v>0</v>
      </c>
    </row>
    <row r="725" spans="1:16" x14ac:dyDescent="0.3">
      <c r="A725" s="83">
        <v>5999076263912</v>
      </c>
      <c r="B725" s="86" t="s">
        <v>9041</v>
      </c>
      <c r="C725" s="86" t="s">
        <v>373</v>
      </c>
      <c r="D725" s="86" t="s">
        <v>913</v>
      </c>
      <c r="E725" s="86" t="s">
        <v>9042</v>
      </c>
      <c r="F725" s="16">
        <v>4131</v>
      </c>
      <c r="G725" s="90">
        <f t="shared" ref="G725" si="1565">F725*1.2</f>
        <v>4957.2</v>
      </c>
      <c r="H725" s="90">
        <f t="shared" ref="H725" si="1566">F725*1.15</f>
        <v>4750.6499999999996</v>
      </c>
      <c r="I725" s="90">
        <f t="shared" ref="I725" si="1567">F725*1.12</f>
        <v>4626.72</v>
      </c>
      <c r="J725" s="90">
        <f t="shared" ref="J725" si="1568">F725*1.1</f>
        <v>4544.1000000000004</v>
      </c>
      <c r="K725" s="161" t="s">
        <v>3576</v>
      </c>
      <c r="L725" s="109"/>
      <c r="M725" s="2">
        <f t="shared" ref="M725" si="1569">G725*L725</f>
        <v>0</v>
      </c>
      <c r="N725" s="2">
        <f t="shared" ref="N725" si="1570">H725*L725</f>
        <v>0</v>
      </c>
      <c r="O725" s="2">
        <f t="shared" ref="O725" si="1571">I725*L725</f>
        <v>0</v>
      </c>
      <c r="P725" s="2">
        <f t="shared" ref="P725" si="1572">J725*L725</f>
        <v>0</v>
      </c>
    </row>
    <row r="726" spans="1:16" x14ac:dyDescent="0.3">
      <c r="A726" s="83">
        <v>5999076263974</v>
      </c>
      <c r="B726" s="86" t="s">
        <v>9043</v>
      </c>
      <c r="C726" s="86" t="s">
        <v>373</v>
      </c>
      <c r="D726" s="86" t="s">
        <v>913</v>
      </c>
      <c r="E726" s="86" t="s">
        <v>9044</v>
      </c>
      <c r="F726" s="16">
        <v>4131</v>
      </c>
      <c r="G726" s="90">
        <f t="shared" ref="G726" si="1573">F726*1.2</f>
        <v>4957.2</v>
      </c>
      <c r="H726" s="90">
        <f t="shared" ref="H726" si="1574">F726*1.15</f>
        <v>4750.6499999999996</v>
      </c>
      <c r="I726" s="90">
        <f t="shared" ref="I726" si="1575">F726*1.12</f>
        <v>4626.72</v>
      </c>
      <c r="J726" s="90">
        <f t="shared" ref="J726" si="1576">F726*1.1</f>
        <v>4544.1000000000004</v>
      </c>
      <c r="K726" s="161" t="s">
        <v>3576</v>
      </c>
      <c r="L726" s="109"/>
      <c r="M726" s="2">
        <f t="shared" ref="M726" si="1577">G726*L726</f>
        <v>0</v>
      </c>
      <c r="N726" s="2">
        <f t="shared" ref="N726" si="1578">H726*L726</f>
        <v>0</v>
      </c>
      <c r="O726" s="2">
        <f t="shared" ref="O726" si="1579">I726*L726</f>
        <v>0</v>
      </c>
      <c r="P726" s="2">
        <f t="shared" ref="P726" si="1580">J726*L726</f>
        <v>0</v>
      </c>
    </row>
    <row r="727" spans="1:16" x14ac:dyDescent="0.3">
      <c r="A727" s="83">
        <v>5999076263899</v>
      </c>
      <c r="B727" s="86" t="s">
        <v>9208</v>
      </c>
      <c r="C727" s="86" t="s">
        <v>373</v>
      </c>
      <c r="D727" s="86" t="s">
        <v>913</v>
      </c>
      <c r="E727" s="86" t="s">
        <v>9209</v>
      </c>
      <c r="F727" s="16">
        <v>4131</v>
      </c>
      <c r="G727" s="90">
        <f t="shared" ref="G727" si="1581">F727*1.2</f>
        <v>4957.2</v>
      </c>
      <c r="H727" s="90">
        <f t="shared" ref="H727" si="1582">F727*1.15</f>
        <v>4750.6499999999996</v>
      </c>
      <c r="I727" s="90">
        <f t="shared" ref="I727" si="1583">F727*1.12</f>
        <v>4626.72</v>
      </c>
      <c r="J727" s="90">
        <f t="shared" ref="J727" si="1584">F727*1.1</f>
        <v>4544.1000000000004</v>
      </c>
      <c r="K727" s="161" t="s">
        <v>3576</v>
      </c>
      <c r="L727" s="109"/>
      <c r="M727" s="2">
        <f t="shared" ref="M727" si="1585">G727*L727</f>
        <v>0</v>
      </c>
      <c r="N727" s="2">
        <f t="shared" ref="N727" si="1586">H727*L727</f>
        <v>0</v>
      </c>
      <c r="O727" s="2">
        <f t="shared" ref="O727" si="1587">I727*L727</f>
        <v>0</v>
      </c>
      <c r="P727" s="2">
        <f t="shared" ref="P727" si="1588">J727*L727</f>
        <v>0</v>
      </c>
    </row>
    <row r="728" spans="1:16" x14ac:dyDescent="0.3">
      <c r="A728" s="83">
        <v>5999076264018</v>
      </c>
      <c r="B728" s="86" t="s">
        <v>9210</v>
      </c>
      <c r="C728" s="86" t="s">
        <v>373</v>
      </c>
      <c r="D728" s="86" t="s">
        <v>913</v>
      </c>
      <c r="E728" s="86" t="s">
        <v>9211</v>
      </c>
      <c r="F728" s="16">
        <v>4131</v>
      </c>
      <c r="G728" s="90">
        <f t="shared" ref="G728" si="1589">F728*1.2</f>
        <v>4957.2</v>
      </c>
      <c r="H728" s="90">
        <f t="shared" ref="H728" si="1590">F728*1.15</f>
        <v>4750.6499999999996</v>
      </c>
      <c r="I728" s="90">
        <f t="shared" ref="I728" si="1591">F728*1.12</f>
        <v>4626.72</v>
      </c>
      <c r="J728" s="90">
        <f t="shared" ref="J728" si="1592">F728*1.1</f>
        <v>4544.1000000000004</v>
      </c>
      <c r="K728" s="161" t="s">
        <v>3576</v>
      </c>
      <c r="L728" s="109"/>
      <c r="M728" s="2">
        <f t="shared" ref="M728" si="1593">G728*L728</f>
        <v>0</v>
      </c>
      <c r="N728" s="2">
        <f t="shared" ref="N728" si="1594">H728*L728</f>
        <v>0</v>
      </c>
      <c r="O728" s="2">
        <f t="shared" ref="O728" si="1595">I728*L728</f>
        <v>0</v>
      </c>
      <c r="P728" s="2">
        <f t="shared" ref="P728" si="1596">J728*L728</f>
        <v>0</v>
      </c>
    </row>
    <row r="729" spans="1:16" x14ac:dyDescent="0.3">
      <c r="A729" s="83">
        <v>5999076263875</v>
      </c>
      <c r="B729" s="86" t="s">
        <v>9212</v>
      </c>
      <c r="C729" s="86" t="s">
        <v>373</v>
      </c>
      <c r="D729" s="86" t="s">
        <v>913</v>
      </c>
      <c r="E729" s="86" t="s">
        <v>9213</v>
      </c>
      <c r="F729" s="16">
        <v>4131</v>
      </c>
      <c r="G729" s="90">
        <f t="shared" ref="G729" si="1597">F729*1.2</f>
        <v>4957.2</v>
      </c>
      <c r="H729" s="90">
        <f t="shared" ref="H729" si="1598">F729*1.15</f>
        <v>4750.6499999999996</v>
      </c>
      <c r="I729" s="90">
        <f t="shared" ref="I729" si="1599">F729*1.12</f>
        <v>4626.72</v>
      </c>
      <c r="J729" s="90">
        <f t="shared" ref="J729" si="1600">F729*1.1</f>
        <v>4544.1000000000004</v>
      </c>
      <c r="K729" s="161" t="s">
        <v>3576</v>
      </c>
      <c r="L729" s="109"/>
      <c r="M729" s="2">
        <f t="shared" ref="M729" si="1601">G729*L729</f>
        <v>0</v>
      </c>
      <c r="N729" s="2">
        <f t="shared" ref="N729" si="1602">H729*L729</f>
        <v>0</v>
      </c>
      <c r="O729" s="2">
        <f t="shared" ref="O729" si="1603">I729*L729</f>
        <v>0</v>
      </c>
      <c r="P729" s="2">
        <f t="shared" ref="P729" si="1604">J729*L729</f>
        <v>0</v>
      </c>
    </row>
    <row r="730" spans="1:16" x14ac:dyDescent="0.3">
      <c r="A730" s="83">
        <v>5999076263851</v>
      </c>
      <c r="B730" s="86" t="s">
        <v>9214</v>
      </c>
      <c r="C730" s="86" t="s">
        <v>373</v>
      </c>
      <c r="D730" s="86" t="s">
        <v>913</v>
      </c>
      <c r="E730" s="86" t="s">
        <v>9215</v>
      </c>
      <c r="F730" s="16">
        <v>4131</v>
      </c>
      <c r="G730" s="90">
        <f t="shared" ref="G730" si="1605">F730*1.2</f>
        <v>4957.2</v>
      </c>
      <c r="H730" s="90">
        <f t="shared" ref="H730" si="1606">F730*1.15</f>
        <v>4750.6499999999996</v>
      </c>
      <c r="I730" s="90">
        <f t="shared" ref="I730" si="1607">F730*1.12</f>
        <v>4626.72</v>
      </c>
      <c r="J730" s="90">
        <f t="shared" ref="J730" si="1608">F730*1.1</f>
        <v>4544.1000000000004</v>
      </c>
      <c r="K730" s="161" t="s">
        <v>3576</v>
      </c>
      <c r="L730" s="109"/>
      <c r="M730" s="2">
        <f t="shared" ref="M730" si="1609">G730*L730</f>
        <v>0</v>
      </c>
      <c r="N730" s="2">
        <f t="shared" ref="N730" si="1610">H730*L730</f>
        <v>0</v>
      </c>
      <c r="O730" s="2">
        <f t="shared" ref="O730" si="1611">I730*L730</f>
        <v>0</v>
      </c>
      <c r="P730" s="2">
        <f t="shared" ref="P730" si="1612">J730*L730</f>
        <v>0</v>
      </c>
    </row>
    <row r="731" spans="1:16" hidden="1" x14ac:dyDescent="0.3">
      <c r="A731" s="83">
        <v>5999076264346</v>
      </c>
      <c r="B731" s="86" t="s">
        <v>9059</v>
      </c>
      <c r="C731" s="86" t="s">
        <v>373</v>
      </c>
      <c r="D731" s="86" t="s">
        <v>913</v>
      </c>
      <c r="E731" s="86" t="s">
        <v>9060</v>
      </c>
      <c r="F731" s="16">
        <v>1780</v>
      </c>
      <c r="G731" s="90">
        <f t="shared" ref="G731" si="1613">F731*1.2</f>
        <v>2136</v>
      </c>
      <c r="H731" s="90">
        <f t="shared" ref="H731" si="1614">F731*1.15</f>
        <v>2046.9999999999998</v>
      </c>
      <c r="I731" s="90">
        <f t="shared" ref="I731" si="1615">F731*1.12</f>
        <v>1993.6000000000001</v>
      </c>
      <c r="J731" s="90">
        <f t="shared" ref="J731" si="1616">F731*1.1</f>
        <v>1958.0000000000002</v>
      </c>
      <c r="K731" s="151" t="s">
        <v>3575</v>
      </c>
      <c r="L731" s="109"/>
      <c r="M731" s="2">
        <f t="shared" ref="M731" si="1617">G731*L731</f>
        <v>0</v>
      </c>
      <c r="N731" s="2">
        <f t="shared" ref="N731" si="1618">H731*L731</f>
        <v>0</v>
      </c>
      <c r="O731" s="2">
        <f t="shared" ref="O731" si="1619">I731*L731</f>
        <v>0</v>
      </c>
      <c r="P731" s="2">
        <f t="shared" ref="P731" si="1620">J731*L731</f>
        <v>0</v>
      </c>
    </row>
    <row r="732" spans="1:16" x14ac:dyDescent="0.3">
      <c r="A732" s="83">
        <v>5999076264339</v>
      </c>
      <c r="B732" s="86" t="s">
        <v>9061</v>
      </c>
      <c r="C732" s="86" t="s">
        <v>373</v>
      </c>
      <c r="D732" s="86" t="s">
        <v>913</v>
      </c>
      <c r="E732" s="86" t="s">
        <v>9062</v>
      </c>
      <c r="F732" s="16">
        <v>1780</v>
      </c>
      <c r="G732" s="90">
        <f t="shared" ref="G732" si="1621">F732*1.2</f>
        <v>2136</v>
      </c>
      <c r="H732" s="90">
        <f t="shared" ref="H732" si="1622">F732*1.15</f>
        <v>2046.9999999999998</v>
      </c>
      <c r="I732" s="90">
        <f t="shared" ref="I732" si="1623">F732*1.12</f>
        <v>1993.6000000000001</v>
      </c>
      <c r="J732" s="90">
        <f t="shared" ref="J732" si="1624">F732*1.1</f>
        <v>1958.0000000000002</v>
      </c>
      <c r="K732" s="161" t="s">
        <v>3576</v>
      </c>
      <c r="L732" s="109"/>
      <c r="M732" s="2">
        <f t="shared" ref="M732" si="1625">G732*L732</f>
        <v>0</v>
      </c>
      <c r="N732" s="2">
        <f t="shared" ref="N732" si="1626">H732*L732</f>
        <v>0</v>
      </c>
      <c r="O732" s="2">
        <f t="shared" ref="O732" si="1627">I732*L732</f>
        <v>0</v>
      </c>
      <c r="P732" s="2">
        <f t="shared" ref="P732" si="1628">J732*L732</f>
        <v>0</v>
      </c>
    </row>
    <row r="733" spans="1:16" ht="15" customHeight="1" x14ac:dyDescent="0.3">
      <c r="A733" s="119" t="s">
        <v>5637</v>
      </c>
      <c r="B733" s="86" t="s">
        <v>607</v>
      </c>
      <c r="C733" s="86" t="s">
        <v>373</v>
      </c>
      <c r="D733" s="86" t="s">
        <v>892</v>
      </c>
      <c r="E733" s="86" t="s">
        <v>859</v>
      </c>
      <c r="F733" s="16">
        <v>1364</v>
      </c>
      <c r="G733" s="90">
        <f t="shared" si="1077"/>
        <v>1636.8</v>
      </c>
      <c r="H733" s="90">
        <f t="shared" si="1078"/>
        <v>1568.6</v>
      </c>
      <c r="I733" s="90">
        <f t="shared" si="1079"/>
        <v>1527.68</v>
      </c>
      <c r="J733" s="90">
        <f t="shared" si="1080"/>
        <v>1500.4</v>
      </c>
      <c r="K733" s="159" t="s">
        <v>3576</v>
      </c>
      <c r="L733" s="109"/>
      <c r="M733" s="2">
        <f t="shared" si="1089"/>
        <v>0</v>
      </c>
      <c r="N733" s="2">
        <f t="shared" si="1090"/>
        <v>0</v>
      </c>
      <c r="O733" s="2">
        <f t="shared" si="1091"/>
        <v>0</v>
      </c>
      <c r="P733" s="2">
        <f t="shared" si="1092"/>
        <v>0</v>
      </c>
    </row>
    <row r="734" spans="1:16" ht="15" customHeight="1" x14ac:dyDescent="0.3">
      <c r="A734" s="83">
        <v>5999076248025</v>
      </c>
      <c r="B734" s="86" t="s">
        <v>8459</v>
      </c>
      <c r="C734" s="86" t="s">
        <v>373</v>
      </c>
      <c r="D734" s="86" t="s">
        <v>892</v>
      </c>
      <c r="E734" s="86" t="s">
        <v>8460</v>
      </c>
      <c r="F734" s="16">
        <v>86.5</v>
      </c>
      <c r="G734" s="90">
        <f t="shared" ref="G734" si="1629">F734*1.2</f>
        <v>103.8</v>
      </c>
      <c r="H734" s="90">
        <f t="shared" ref="H734" si="1630">F734*1.15</f>
        <v>99.474999999999994</v>
      </c>
      <c r="I734" s="90">
        <f t="shared" ref="I734" si="1631">F734*1.12</f>
        <v>96.88000000000001</v>
      </c>
      <c r="J734" s="90">
        <f t="shared" ref="J734" si="1632">F734*1.1</f>
        <v>95.15</v>
      </c>
      <c r="K734" s="159" t="s">
        <v>3576</v>
      </c>
      <c r="L734" s="109"/>
      <c r="M734" s="2">
        <f t="shared" ref="M734" si="1633">G734*L734</f>
        <v>0</v>
      </c>
      <c r="N734" s="2">
        <f t="shared" ref="N734" si="1634">H734*L734</f>
        <v>0</v>
      </c>
      <c r="O734" s="2">
        <f t="shared" ref="O734" si="1635">I734*L734</f>
        <v>0</v>
      </c>
      <c r="P734" s="2">
        <f t="shared" ref="P734" si="1636">J734*L734</f>
        <v>0</v>
      </c>
    </row>
    <row r="735" spans="1:16" ht="15" hidden="1" customHeight="1" x14ac:dyDescent="0.3">
      <c r="A735" s="83">
        <v>5999076237876</v>
      </c>
      <c r="B735" s="86" t="s">
        <v>8461</v>
      </c>
      <c r="C735" s="86" t="s">
        <v>373</v>
      </c>
      <c r="D735" s="86" t="s">
        <v>892</v>
      </c>
      <c r="E735" s="86" t="s">
        <v>8462</v>
      </c>
      <c r="F735" s="16">
        <v>86.5</v>
      </c>
      <c r="G735" s="90">
        <f t="shared" ref="G735" si="1637">F735*1.2</f>
        <v>103.8</v>
      </c>
      <c r="H735" s="90">
        <f t="shared" ref="H735" si="1638">F735*1.15</f>
        <v>99.474999999999994</v>
      </c>
      <c r="I735" s="90">
        <f t="shared" ref="I735" si="1639">F735*1.12</f>
        <v>96.88000000000001</v>
      </c>
      <c r="J735" s="90">
        <f t="shared" ref="J735" si="1640">F735*1.1</f>
        <v>95.15</v>
      </c>
      <c r="K735" s="146" t="s">
        <v>3575</v>
      </c>
      <c r="L735" s="109"/>
      <c r="M735" s="2">
        <f t="shared" ref="M735" si="1641">G735*L735</f>
        <v>0</v>
      </c>
      <c r="N735" s="2">
        <f t="shared" ref="N735" si="1642">H735*L735</f>
        <v>0</v>
      </c>
      <c r="O735" s="2">
        <f t="shared" ref="O735" si="1643">I735*L735</f>
        <v>0</v>
      </c>
      <c r="P735" s="2">
        <f t="shared" ref="P735" si="1644">J735*L735</f>
        <v>0</v>
      </c>
    </row>
    <row r="736" spans="1:16" hidden="1" x14ac:dyDescent="0.3">
      <c r="A736" s="83">
        <v>5999076238224</v>
      </c>
      <c r="B736" s="86" t="s">
        <v>608</v>
      </c>
      <c r="C736" s="86" t="s">
        <v>373</v>
      </c>
      <c r="D736" s="86" t="s">
        <v>919</v>
      </c>
      <c r="E736" s="86" t="s">
        <v>860</v>
      </c>
      <c r="F736" s="16">
        <v>1417</v>
      </c>
      <c r="G736" s="90">
        <f t="shared" si="1077"/>
        <v>1700.3999999999999</v>
      </c>
      <c r="H736" s="90">
        <f t="shared" si="1078"/>
        <v>1629.55</v>
      </c>
      <c r="I736" s="90">
        <f t="shared" si="1079"/>
        <v>1587.0400000000002</v>
      </c>
      <c r="J736" s="90">
        <f t="shared" si="1080"/>
        <v>1558.7</v>
      </c>
      <c r="K736" s="146" t="s">
        <v>3575</v>
      </c>
      <c r="L736" s="109"/>
      <c r="M736" s="2">
        <f t="shared" si="1089"/>
        <v>0</v>
      </c>
      <c r="N736" s="2">
        <f t="shared" si="1090"/>
        <v>0</v>
      </c>
      <c r="O736" s="2">
        <f t="shared" si="1091"/>
        <v>0</v>
      </c>
      <c r="P736" s="2">
        <f t="shared" si="1092"/>
        <v>0</v>
      </c>
    </row>
    <row r="737" spans="1:16" hidden="1" x14ac:dyDescent="0.3">
      <c r="A737" s="83">
        <v>5999076238279</v>
      </c>
      <c r="B737" s="86" t="s">
        <v>4579</v>
      </c>
      <c r="C737" s="86" t="s">
        <v>373</v>
      </c>
      <c r="D737" s="86" t="s">
        <v>919</v>
      </c>
      <c r="E737" s="86" t="s">
        <v>4580</v>
      </c>
      <c r="F737" s="16">
        <v>1417</v>
      </c>
      <c r="G737" s="90">
        <f t="shared" si="1077"/>
        <v>1700.3999999999999</v>
      </c>
      <c r="H737" s="90">
        <f t="shared" si="1078"/>
        <v>1629.55</v>
      </c>
      <c r="I737" s="90">
        <f t="shared" si="1079"/>
        <v>1587.0400000000002</v>
      </c>
      <c r="J737" s="90">
        <f t="shared" si="1080"/>
        <v>1558.7</v>
      </c>
      <c r="K737" s="146" t="s">
        <v>3575</v>
      </c>
      <c r="L737" s="109"/>
      <c r="M737" s="2">
        <f t="shared" si="1089"/>
        <v>0</v>
      </c>
      <c r="N737" s="2">
        <f t="shared" si="1090"/>
        <v>0</v>
      </c>
      <c r="O737" s="2">
        <f t="shared" si="1091"/>
        <v>0</v>
      </c>
      <c r="P737" s="2">
        <f t="shared" si="1092"/>
        <v>0</v>
      </c>
    </row>
    <row r="738" spans="1:16" hidden="1" x14ac:dyDescent="0.3">
      <c r="A738" s="83">
        <v>5999076238231</v>
      </c>
      <c r="B738" s="86" t="s">
        <v>4629</v>
      </c>
      <c r="C738" s="86" t="s">
        <v>373</v>
      </c>
      <c r="D738" s="86" t="s">
        <v>919</v>
      </c>
      <c r="E738" s="86" t="s">
        <v>4630</v>
      </c>
      <c r="F738" s="16">
        <v>1417</v>
      </c>
      <c r="G738" s="90">
        <f t="shared" si="1077"/>
        <v>1700.3999999999999</v>
      </c>
      <c r="H738" s="90">
        <f t="shared" si="1078"/>
        <v>1629.55</v>
      </c>
      <c r="I738" s="90">
        <f t="shared" si="1079"/>
        <v>1587.0400000000002</v>
      </c>
      <c r="J738" s="90">
        <f t="shared" si="1080"/>
        <v>1558.7</v>
      </c>
      <c r="K738" s="146" t="s">
        <v>3575</v>
      </c>
      <c r="L738" s="109"/>
      <c r="M738" s="2">
        <f t="shared" si="1089"/>
        <v>0</v>
      </c>
      <c r="N738" s="2">
        <f t="shared" si="1090"/>
        <v>0</v>
      </c>
      <c r="O738" s="2">
        <f t="shared" si="1091"/>
        <v>0</v>
      </c>
      <c r="P738" s="2">
        <f t="shared" si="1092"/>
        <v>0</v>
      </c>
    </row>
    <row r="739" spans="1:16" hidden="1" x14ac:dyDescent="0.3">
      <c r="A739" s="83">
        <v>5999076238286</v>
      </c>
      <c r="B739" s="86" t="s">
        <v>4631</v>
      </c>
      <c r="C739" s="86" t="s">
        <v>373</v>
      </c>
      <c r="D739" s="86" t="s">
        <v>919</v>
      </c>
      <c r="E739" s="86" t="s">
        <v>4632</v>
      </c>
      <c r="F739" s="16">
        <v>1417</v>
      </c>
      <c r="G739" s="90">
        <f t="shared" si="1077"/>
        <v>1700.3999999999999</v>
      </c>
      <c r="H739" s="90">
        <f t="shared" si="1078"/>
        <v>1629.55</v>
      </c>
      <c r="I739" s="90">
        <f t="shared" si="1079"/>
        <v>1587.0400000000002</v>
      </c>
      <c r="J739" s="90">
        <f t="shared" si="1080"/>
        <v>1558.7</v>
      </c>
      <c r="K739" s="146" t="s">
        <v>3575</v>
      </c>
      <c r="L739" s="109"/>
      <c r="M739" s="2">
        <f t="shared" si="1089"/>
        <v>0</v>
      </c>
      <c r="N739" s="2">
        <f t="shared" si="1090"/>
        <v>0</v>
      </c>
      <c r="O739" s="2">
        <f t="shared" si="1091"/>
        <v>0</v>
      </c>
      <c r="P739" s="2">
        <f t="shared" si="1092"/>
        <v>0</v>
      </c>
    </row>
    <row r="740" spans="1:16" hidden="1" x14ac:dyDescent="0.3">
      <c r="A740" s="83">
        <v>5999076238293</v>
      </c>
      <c r="B740" s="86" t="s">
        <v>4633</v>
      </c>
      <c r="C740" s="86" t="s">
        <v>373</v>
      </c>
      <c r="D740" s="86" t="s">
        <v>919</v>
      </c>
      <c r="E740" s="86" t="s">
        <v>4634</v>
      </c>
      <c r="F740" s="16">
        <v>1417</v>
      </c>
      <c r="G740" s="90">
        <f t="shared" si="1077"/>
        <v>1700.3999999999999</v>
      </c>
      <c r="H740" s="90">
        <f t="shared" si="1078"/>
        <v>1629.55</v>
      </c>
      <c r="I740" s="90">
        <f t="shared" si="1079"/>
        <v>1587.0400000000002</v>
      </c>
      <c r="J740" s="90">
        <f t="shared" si="1080"/>
        <v>1558.7</v>
      </c>
      <c r="K740" s="146" t="s">
        <v>3575</v>
      </c>
      <c r="L740" s="109"/>
      <c r="M740" s="2">
        <f t="shared" si="1089"/>
        <v>0</v>
      </c>
      <c r="N740" s="2">
        <f t="shared" si="1090"/>
        <v>0</v>
      </c>
      <c r="O740" s="2">
        <f t="shared" si="1091"/>
        <v>0</v>
      </c>
      <c r="P740" s="2">
        <f t="shared" si="1092"/>
        <v>0</v>
      </c>
    </row>
    <row r="741" spans="1:16" hidden="1" x14ac:dyDescent="0.3">
      <c r="A741" s="83">
        <v>5999076228553</v>
      </c>
      <c r="B741" s="86" t="s">
        <v>5222</v>
      </c>
      <c r="C741" s="86" t="s">
        <v>373</v>
      </c>
      <c r="D741" s="86" t="s">
        <v>919</v>
      </c>
      <c r="E741" s="86" t="s">
        <v>5223</v>
      </c>
      <c r="F741" s="16">
        <v>1417</v>
      </c>
      <c r="G741" s="90">
        <f t="shared" ref="G741" si="1645">F741*1.2</f>
        <v>1700.3999999999999</v>
      </c>
      <c r="H741" s="90">
        <f t="shared" ref="H741" si="1646">F741*1.15</f>
        <v>1629.55</v>
      </c>
      <c r="I741" s="90">
        <f t="shared" ref="I741" si="1647">F741*1.12</f>
        <v>1587.0400000000002</v>
      </c>
      <c r="J741" s="90">
        <f t="shared" ref="J741" si="1648">F741*1.1</f>
        <v>1558.7</v>
      </c>
      <c r="K741" s="146" t="s">
        <v>3575</v>
      </c>
      <c r="L741" s="109"/>
      <c r="M741" s="2">
        <f t="shared" ref="M741" si="1649">G741*L741</f>
        <v>0</v>
      </c>
      <c r="N741" s="2">
        <f t="shared" ref="N741" si="1650">H741*L741</f>
        <v>0</v>
      </c>
      <c r="O741" s="2">
        <f t="shared" ref="O741" si="1651">I741*L741</f>
        <v>0</v>
      </c>
      <c r="P741" s="2">
        <f t="shared" ref="P741" si="1652">J741*L741</f>
        <v>0</v>
      </c>
    </row>
    <row r="742" spans="1:16" x14ac:dyDescent="0.3">
      <c r="A742" s="83">
        <v>5999076238156</v>
      </c>
      <c r="B742" s="86" t="s">
        <v>5336</v>
      </c>
      <c r="C742" s="86" t="s">
        <v>373</v>
      </c>
      <c r="D742" s="86" t="s">
        <v>919</v>
      </c>
      <c r="E742" s="86" t="s">
        <v>5337</v>
      </c>
      <c r="F742" s="16">
        <v>1417</v>
      </c>
      <c r="G742" s="90">
        <f t="shared" ref="G742" si="1653">F742*1.2</f>
        <v>1700.3999999999999</v>
      </c>
      <c r="H742" s="90">
        <f t="shared" ref="H742" si="1654">F742*1.15</f>
        <v>1629.55</v>
      </c>
      <c r="I742" s="90">
        <f t="shared" ref="I742" si="1655">F742*1.12</f>
        <v>1587.0400000000002</v>
      </c>
      <c r="J742" s="90">
        <f t="shared" ref="J742" si="1656">F742*1.1</f>
        <v>1558.7</v>
      </c>
      <c r="K742" s="159" t="s">
        <v>3576</v>
      </c>
      <c r="L742" s="109"/>
      <c r="M742" s="2">
        <f t="shared" ref="M742" si="1657">G742*L742</f>
        <v>0</v>
      </c>
      <c r="N742" s="2">
        <f t="shared" ref="N742" si="1658">H742*L742</f>
        <v>0</v>
      </c>
      <c r="O742" s="2">
        <f t="shared" ref="O742" si="1659">I742*L742</f>
        <v>0</v>
      </c>
      <c r="P742" s="2">
        <f t="shared" ref="P742" si="1660">J742*L742</f>
        <v>0</v>
      </c>
    </row>
    <row r="743" spans="1:16" hidden="1" x14ac:dyDescent="0.3">
      <c r="A743" s="83">
        <v>5999076238187</v>
      </c>
      <c r="B743" s="86" t="s">
        <v>5338</v>
      </c>
      <c r="C743" s="86" t="s">
        <v>373</v>
      </c>
      <c r="D743" s="86" t="s">
        <v>919</v>
      </c>
      <c r="E743" s="86" t="s">
        <v>5339</v>
      </c>
      <c r="F743" s="16">
        <v>1417</v>
      </c>
      <c r="G743" s="90">
        <f t="shared" ref="G743" si="1661">F743*1.2</f>
        <v>1700.3999999999999</v>
      </c>
      <c r="H743" s="90">
        <f t="shared" ref="H743" si="1662">F743*1.15</f>
        <v>1629.55</v>
      </c>
      <c r="I743" s="90">
        <f t="shared" ref="I743" si="1663">F743*1.12</f>
        <v>1587.0400000000002</v>
      </c>
      <c r="J743" s="90">
        <f t="shared" ref="J743" si="1664">F743*1.1</f>
        <v>1558.7</v>
      </c>
      <c r="K743" s="146" t="s">
        <v>3575</v>
      </c>
      <c r="L743" s="109"/>
      <c r="M743" s="2">
        <f t="shared" ref="M743" si="1665">G743*L743</f>
        <v>0</v>
      </c>
      <c r="N743" s="2">
        <f t="shared" ref="N743" si="1666">H743*L743</f>
        <v>0</v>
      </c>
      <c r="O743" s="2">
        <f t="shared" ref="O743" si="1667">I743*L743</f>
        <v>0</v>
      </c>
      <c r="P743" s="2">
        <f t="shared" ref="P743" si="1668">J743*L743</f>
        <v>0</v>
      </c>
    </row>
    <row r="744" spans="1:16" hidden="1" x14ac:dyDescent="0.3">
      <c r="A744" s="83">
        <v>5999076238217</v>
      </c>
      <c r="B744" s="86" t="s">
        <v>5340</v>
      </c>
      <c r="C744" s="86" t="s">
        <v>373</v>
      </c>
      <c r="D744" s="86" t="s">
        <v>919</v>
      </c>
      <c r="E744" s="86" t="s">
        <v>5341</v>
      </c>
      <c r="F744" s="16">
        <v>1417</v>
      </c>
      <c r="G744" s="90">
        <f t="shared" ref="G744" si="1669">F744*1.2</f>
        <v>1700.3999999999999</v>
      </c>
      <c r="H744" s="90">
        <f t="shared" ref="H744" si="1670">F744*1.15</f>
        <v>1629.55</v>
      </c>
      <c r="I744" s="90">
        <f t="shared" ref="I744" si="1671">F744*1.12</f>
        <v>1587.0400000000002</v>
      </c>
      <c r="J744" s="90">
        <f t="shared" ref="J744" si="1672">F744*1.1</f>
        <v>1558.7</v>
      </c>
      <c r="K744" s="146" t="s">
        <v>3575</v>
      </c>
      <c r="L744" s="109"/>
      <c r="M744" s="2">
        <f t="shared" ref="M744" si="1673">G744*L744</f>
        <v>0</v>
      </c>
      <c r="N744" s="2">
        <f t="shared" ref="N744" si="1674">H744*L744</f>
        <v>0</v>
      </c>
      <c r="O744" s="2">
        <f t="shared" ref="O744" si="1675">I744*L744</f>
        <v>0</v>
      </c>
      <c r="P744" s="2">
        <f t="shared" ref="P744" si="1676">J744*L744</f>
        <v>0</v>
      </c>
    </row>
    <row r="745" spans="1:16" x14ac:dyDescent="0.3">
      <c r="A745" s="83">
        <v>5999076253364</v>
      </c>
      <c r="B745" s="86" t="s">
        <v>5517</v>
      </c>
      <c r="C745" s="86" t="s">
        <v>373</v>
      </c>
      <c r="D745" s="86" t="s">
        <v>919</v>
      </c>
      <c r="E745" s="86" t="s">
        <v>5518</v>
      </c>
      <c r="F745" s="16">
        <v>1417</v>
      </c>
      <c r="G745" s="90">
        <f t="shared" ref="G745" si="1677">F745*1.2</f>
        <v>1700.3999999999999</v>
      </c>
      <c r="H745" s="90">
        <f t="shared" ref="H745" si="1678">F745*1.15</f>
        <v>1629.55</v>
      </c>
      <c r="I745" s="90">
        <f t="shared" ref="I745" si="1679">F745*1.12</f>
        <v>1587.0400000000002</v>
      </c>
      <c r="J745" s="90">
        <f t="shared" ref="J745" si="1680">F745*1.1</f>
        <v>1558.7</v>
      </c>
      <c r="K745" s="159" t="s">
        <v>3576</v>
      </c>
      <c r="L745" s="109"/>
      <c r="M745" s="2">
        <f t="shared" ref="M745" si="1681">G745*L745</f>
        <v>0</v>
      </c>
      <c r="N745" s="2">
        <f t="shared" ref="N745" si="1682">H745*L745</f>
        <v>0</v>
      </c>
      <c r="O745" s="2">
        <f t="shared" ref="O745" si="1683">I745*L745</f>
        <v>0</v>
      </c>
      <c r="P745" s="2">
        <f t="shared" ref="P745" si="1684">J745*L745</f>
        <v>0</v>
      </c>
    </row>
    <row r="746" spans="1:16" x14ac:dyDescent="0.3">
      <c r="A746" s="83">
        <v>5999076207428</v>
      </c>
      <c r="B746" s="86" t="s">
        <v>609</v>
      </c>
      <c r="C746" s="86" t="s">
        <v>373</v>
      </c>
      <c r="D746" s="86" t="s">
        <v>921</v>
      </c>
      <c r="E746" s="86" t="s">
        <v>861</v>
      </c>
      <c r="F746" s="16">
        <v>129</v>
      </c>
      <c r="G746" s="90">
        <f t="shared" si="1077"/>
        <v>154.79999999999998</v>
      </c>
      <c r="H746" s="90">
        <f t="shared" si="1078"/>
        <v>148.35</v>
      </c>
      <c r="I746" s="90">
        <f t="shared" si="1079"/>
        <v>144.48000000000002</v>
      </c>
      <c r="J746" s="90">
        <f t="shared" si="1080"/>
        <v>141.9</v>
      </c>
      <c r="K746" s="158" t="s">
        <v>3576</v>
      </c>
      <c r="L746" s="109"/>
      <c r="M746" s="2">
        <f t="shared" si="1089"/>
        <v>0</v>
      </c>
      <c r="N746" s="2">
        <f t="shared" si="1090"/>
        <v>0</v>
      </c>
      <c r="O746" s="2">
        <f t="shared" si="1091"/>
        <v>0</v>
      </c>
      <c r="P746" s="2">
        <f t="shared" si="1092"/>
        <v>0</v>
      </c>
    </row>
    <row r="747" spans="1:16" ht="15" customHeight="1" x14ac:dyDescent="0.3">
      <c r="A747" s="83">
        <v>5999076207442</v>
      </c>
      <c r="B747" s="86" t="s">
        <v>610</v>
      </c>
      <c r="C747" s="86" t="s">
        <v>373</v>
      </c>
      <c r="D747" s="86" t="s">
        <v>921</v>
      </c>
      <c r="E747" s="86" t="s">
        <v>862</v>
      </c>
      <c r="F747" s="16">
        <v>129</v>
      </c>
      <c r="G747" s="90">
        <f t="shared" si="1077"/>
        <v>154.79999999999998</v>
      </c>
      <c r="H747" s="90">
        <f t="shared" si="1078"/>
        <v>148.35</v>
      </c>
      <c r="I747" s="90">
        <f t="shared" si="1079"/>
        <v>144.48000000000002</v>
      </c>
      <c r="J747" s="90">
        <f t="shared" si="1080"/>
        <v>141.9</v>
      </c>
      <c r="K747" s="158" t="s">
        <v>3576</v>
      </c>
      <c r="L747" s="109"/>
      <c r="M747" s="2">
        <f t="shared" si="1089"/>
        <v>0</v>
      </c>
      <c r="N747" s="2">
        <f t="shared" si="1090"/>
        <v>0</v>
      </c>
      <c r="O747" s="2">
        <f t="shared" si="1091"/>
        <v>0</v>
      </c>
      <c r="P747" s="2">
        <f t="shared" si="1092"/>
        <v>0</v>
      </c>
    </row>
    <row r="748" spans="1:16" x14ac:dyDescent="0.3">
      <c r="A748" s="83">
        <v>5999076220687</v>
      </c>
      <c r="B748" s="86" t="s">
        <v>611</v>
      </c>
      <c r="C748" s="86" t="s">
        <v>373</v>
      </c>
      <c r="D748" s="86" t="s">
        <v>921</v>
      </c>
      <c r="E748" s="86" t="s">
        <v>863</v>
      </c>
      <c r="F748" s="16">
        <v>142</v>
      </c>
      <c r="G748" s="90">
        <f t="shared" si="1077"/>
        <v>170.4</v>
      </c>
      <c r="H748" s="90">
        <f t="shared" si="1078"/>
        <v>163.29999999999998</v>
      </c>
      <c r="I748" s="90">
        <f t="shared" si="1079"/>
        <v>159.04000000000002</v>
      </c>
      <c r="J748" s="90">
        <f t="shared" si="1080"/>
        <v>156.20000000000002</v>
      </c>
      <c r="K748" s="158" t="s">
        <v>3576</v>
      </c>
      <c r="L748" s="109"/>
      <c r="M748" s="2">
        <f t="shared" si="1089"/>
        <v>0</v>
      </c>
      <c r="N748" s="2">
        <f t="shared" si="1090"/>
        <v>0</v>
      </c>
      <c r="O748" s="2">
        <f t="shared" si="1091"/>
        <v>0</v>
      </c>
      <c r="P748" s="2">
        <f t="shared" si="1092"/>
        <v>0</v>
      </c>
    </row>
    <row r="749" spans="1:16" hidden="1" x14ac:dyDescent="0.3">
      <c r="A749" s="83">
        <v>5999076238361</v>
      </c>
      <c r="B749" s="86" t="s">
        <v>612</v>
      </c>
      <c r="C749" s="86" t="s">
        <v>373</v>
      </c>
      <c r="D749" s="86" t="s">
        <v>919</v>
      </c>
      <c r="E749" s="86" t="s">
        <v>864</v>
      </c>
      <c r="F749" s="16">
        <v>659</v>
      </c>
      <c r="G749" s="90">
        <f t="shared" si="1077"/>
        <v>790.8</v>
      </c>
      <c r="H749" s="90">
        <f t="shared" si="1078"/>
        <v>757.84999999999991</v>
      </c>
      <c r="I749" s="90">
        <f t="shared" si="1079"/>
        <v>738.08</v>
      </c>
      <c r="J749" s="90">
        <f t="shared" si="1080"/>
        <v>724.90000000000009</v>
      </c>
      <c r="K749" s="146" t="s">
        <v>3575</v>
      </c>
      <c r="L749" s="109"/>
      <c r="M749" s="2">
        <f t="shared" si="1089"/>
        <v>0</v>
      </c>
      <c r="N749" s="2">
        <f t="shared" si="1090"/>
        <v>0</v>
      </c>
      <c r="O749" s="2">
        <f t="shared" si="1091"/>
        <v>0</v>
      </c>
      <c r="P749" s="2">
        <f t="shared" si="1092"/>
        <v>0</v>
      </c>
    </row>
    <row r="750" spans="1:16" hidden="1" x14ac:dyDescent="0.3">
      <c r="A750" s="83">
        <v>5999076238385</v>
      </c>
      <c r="B750" s="86" t="s">
        <v>4577</v>
      </c>
      <c r="C750" s="86" t="s">
        <v>373</v>
      </c>
      <c r="D750" s="86" t="s">
        <v>919</v>
      </c>
      <c r="E750" s="86" t="s">
        <v>4578</v>
      </c>
      <c r="F750" s="16">
        <v>659</v>
      </c>
      <c r="G750" s="90">
        <f t="shared" si="1077"/>
        <v>790.8</v>
      </c>
      <c r="H750" s="90">
        <f t="shared" si="1078"/>
        <v>757.84999999999991</v>
      </c>
      <c r="I750" s="90">
        <f t="shared" si="1079"/>
        <v>738.08</v>
      </c>
      <c r="J750" s="90">
        <f t="shared" si="1080"/>
        <v>724.90000000000009</v>
      </c>
      <c r="K750" s="146" t="s">
        <v>3575</v>
      </c>
      <c r="L750" s="109"/>
      <c r="M750" s="2">
        <f t="shared" si="1089"/>
        <v>0</v>
      </c>
      <c r="N750" s="2">
        <f t="shared" si="1090"/>
        <v>0</v>
      </c>
      <c r="O750" s="2">
        <f t="shared" si="1091"/>
        <v>0</v>
      </c>
      <c r="P750" s="2">
        <f t="shared" si="1092"/>
        <v>0</v>
      </c>
    </row>
    <row r="751" spans="1:16" hidden="1" x14ac:dyDescent="0.3">
      <c r="A751" s="83">
        <v>5999076238439</v>
      </c>
      <c r="B751" s="86" t="s">
        <v>4627</v>
      </c>
      <c r="C751" s="86" t="s">
        <v>373</v>
      </c>
      <c r="D751" s="86" t="s">
        <v>919</v>
      </c>
      <c r="E751" s="86" t="s">
        <v>4628</v>
      </c>
      <c r="F751" s="16">
        <v>659</v>
      </c>
      <c r="G751" s="90">
        <f t="shared" si="1077"/>
        <v>790.8</v>
      </c>
      <c r="H751" s="90">
        <f t="shared" si="1078"/>
        <v>757.84999999999991</v>
      </c>
      <c r="I751" s="90">
        <f t="shared" si="1079"/>
        <v>738.08</v>
      </c>
      <c r="J751" s="90">
        <f t="shared" si="1080"/>
        <v>724.90000000000009</v>
      </c>
      <c r="K751" s="146" t="s">
        <v>3575</v>
      </c>
      <c r="L751" s="109"/>
      <c r="M751" s="2">
        <f t="shared" si="1089"/>
        <v>0</v>
      </c>
      <c r="N751" s="2">
        <f t="shared" si="1090"/>
        <v>0</v>
      </c>
      <c r="O751" s="2">
        <f t="shared" si="1091"/>
        <v>0</v>
      </c>
      <c r="P751" s="2">
        <f t="shared" si="1092"/>
        <v>0</v>
      </c>
    </row>
    <row r="752" spans="1:16" x14ac:dyDescent="0.3">
      <c r="A752" s="83">
        <v>5999076223329</v>
      </c>
      <c r="B752" s="86" t="s">
        <v>5218</v>
      </c>
      <c r="C752" s="86" t="s">
        <v>373</v>
      </c>
      <c r="D752" s="86" t="s">
        <v>919</v>
      </c>
      <c r="E752" s="86" t="s">
        <v>5219</v>
      </c>
      <c r="F752" s="16">
        <v>659</v>
      </c>
      <c r="G752" s="90">
        <f t="shared" ref="G752" si="1685">F752*1.2</f>
        <v>790.8</v>
      </c>
      <c r="H752" s="90">
        <f t="shared" ref="H752" si="1686">F752*1.15</f>
        <v>757.84999999999991</v>
      </c>
      <c r="I752" s="90">
        <f t="shared" ref="I752" si="1687">F752*1.12</f>
        <v>738.08</v>
      </c>
      <c r="J752" s="90">
        <f t="shared" ref="J752" si="1688">F752*1.1</f>
        <v>724.90000000000009</v>
      </c>
      <c r="K752" s="159" t="s">
        <v>3576</v>
      </c>
      <c r="L752" s="109"/>
      <c r="M752" s="2">
        <f t="shared" ref="M752" si="1689">G752*L752</f>
        <v>0</v>
      </c>
      <c r="N752" s="2">
        <f t="shared" ref="N752" si="1690">H752*L752</f>
        <v>0</v>
      </c>
      <c r="O752" s="2">
        <f t="shared" ref="O752" si="1691">I752*L752</f>
        <v>0</v>
      </c>
      <c r="P752" s="2">
        <f t="shared" ref="P752" si="1692">J752*L752</f>
        <v>0</v>
      </c>
    </row>
    <row r="753" spans="1:16" hidden="1" x14ac:dyDescent="0.3">
      <c r="A753" s="83">
        <v>5999076238453</v>
      </c>
      <c r="B753" s="86" t="s">
        <v>5330</v>
      </c>
      <c r="C753" s="86" t="s">
        <v>373</v>
      </c>
      <c r="D753" s="86" t="s">
        <v>919</v>
      </c>
      <c r="E753" s="86" t="s">
        <v>5331</v>
      </c>
      <c r="F753" s="16">
        <v>659</v>
      </c>
      <c r="G753" s="90">
        <f t="shared" ref="G753" si="1693">F753*1.2</f>
        <v>790.8</v>
      </c>
      <c r="H753" s="90">
        <f t="shared" ref="H753" si="1694">F753*1.15</f>
        <v>757.84999999999991</v>
      </c>
      <c r="I753" s="90">
        <f t="shared" ref="I753" si="1695">F753*1.12</f>
        <v>738.08</v>
      </c>
      <c r="J753" s="90">
        <f t="shared" ref="J753" si="1696">F753*1.1</f>
        <v>724.90000000000009</v>
      </c>
      <c r="K753" s="146" t="s">
        <v>3575</v>
      </c>
      <c r="L753" s="109"/>
      <c r="M753" s="2">
        <f t="shared" ref="M753" si="1697">G753*L753</f>
        <v>0</v>
      </c>
      <c r="N753" s="2">
        <f t="shared" ref="N753" si="1698">H753*L753</f>
        <v>0</v>
      </c>
      <c r="O753" s="2">
        <f t="shared" ref="O753" si="1699">I753*L753</f>
        <v>0</v>
      </c>
      <c r="P753" s="2">
        <f t="shared" ref="P753" si="1700">J753*L753</f>
        <v>0</v>
      </c>
    </row>
    <row r="754" spans="1:16" hidden="1" x14ac:dyDescent="0.3">
      <c r="A754" s="83">
        <v>5999076240081</v>
      </c>
      <c r="B754" s="86" t="s">
        <v>5332</v>
      </c>
      <c r="C754" s="86" t="s">
        <v>373</v>
      </c>
      <c r="D754" s="86" t="s">
        <v>919</v>
      </c>
      <c r="E754" s="86" t="s">
        <v>5333</v>
      </c>
      <c r="F754" s="16">
        <v>659</v>
      </c>
      <c r="G754" s="90">
        <f t="shared" ref="G754" si="1701">F754*1.2</f>
        <v>790.8</v>
      </c>
      <c r="H754" s="90">
        <f t="shared" ref="H754" si="1702">F754*1.15</f>
        <v>757.84999999999991</v>
      </c>
      <c r="I754" s="90">
        <f t="shared" ref="I754" si="1703">F754*1.12</f>
        <v>738.08</v>
      </c>
      <c r="J754" s="90">
        <f t="shared" ref="J754" si="1704">F754*1.1</f>
        <v>724.90000000000009</v>
      </c>
      <c r="K754" s="146" t="s">
        <v>3575</v>
      </c>
      <c r="L754" s="109"/>
      <c r="M754" s="2">
        <f t="shared" ref="M754" si="1705">G754*L754</f>
        <v>0</v>
      </c>
      <c r="N754" s="2">
        <f t="shared" ref="N754" si="1706">H754*L754</f>
        <v>0</v>
      </c>
      <c r="O754" s="2">
        <f t="shared" ref="O754" si="1707">I754*L754</f>
        <v>0</v>
      </c>
      <c r="P754" s="2">
        <f t="shared" ref="P754" si="1708">J754*L754</f>
        <v>0</v>
      </c>
    </row>
    <row r="755" spans="1:16" hidden="1" x14ac:dyDescent="0.3">
      <c r="A755" s="83">
        <v>5999076249619</v>
      </c>
      <c r="B755" s="86" t="s">
        <v>5334</v>
      </c>
      <c r="C755" s="86" t="s">
        <v>373</v>
      </c>
      <c r="D755" s="86" t="s">
        <v>919</v>
      </c>
      <c r="E755" s="86" t="s">
        <v>5335</v>
      </c>
      <c r="F755" s="16">
        <v>659</v>
      </c>
      <c r="G755" s="90">
        <f t="shared" ref="G755" si="1709">F755*1.2</f>
        <v>790.8</v>
      </c>
      <c r="H755" s="90">
        <f t="shared" ref="H755" si="1710">F755*1.15</f>
        <v>757.84999999999991</v>
      </c>
      <c r="I755" s="90">
        <f t="shared" ref="I755" si="1711">F755*1.12</f>
        <v>738.08</v>
      </c>
      <c r="J755" s="90">
        <f t="shared" ref="J755" si="1712">F755*1.1</f>
        <v>724.90000000000009</v>
      </c>
      <c r="K755" s="146" t="s">
        <v>3575</v>
      </c>
      <c r="L755" s="109"/>
      <c r="M755" s="2">
        <f t="shared" ref="M755" si="1713">G755*L755</f>
        <v>0</v>
      </c>
      <c r="N755" s="2">
        <f t="shared" ref="N755" si="1714">H755*L755</f>
        <v>0</v>
      </c>
      <c r="O755" s="2">
        <f t="shared" ref="O755" si="1715">I755*L755</f>
        <v>0</v>
      </c>
      <c r="P755" s="2">
        <f t="shared" ref="P755" si="1716">J755*L755</f>
        <v>0</v>
      </c>
    </row>
    <row r="756" spans="1:16" hidden="1" x14ac:dyDescent="0.3">
      <c r="A756" s="83">
        <v>5999076238347</v>
      </c>
      <c r="B756" s="86" t="s">
        <v>5515</v>
      </c>
      <c r="C756" s="86" t="s">
        <v>373</v>
      </c>
      <c r="D756" s="86" t="s">
        <v>919</v>
      </c>
      <c r="E756" s="86" t="s">
        <v>5516</v>
      </c>
      <c r="F756" s="16">
        <v>659</v>
      </c>
      <c r="G756" s="90">
        <f t="shared" ref="G756" si="1717">F756*1.2</f>
        <v>790.8</v>
      </c>
      <c r="H756" s="90">
        <f t="shared" ref="H756" si="1718">F756*1.15</f>
        <v>757.84999999999991</v>
      </c>
      <c r="I756" s="90">
        <f t="shared" ref="I756" si="1719">F756*1.12</f>
        <v>738.08</v>
      </c>
      <c r="J756" s="90">
        <f t="shared" ref="J756" si="1720">F756*1.1</f>
        <v>724.90000000000009</v>
      </c>
      <c r="K756" s="146" t="s">
        <v>3575</v>
      </c>
      <c r="L756" s="109"/>
      <c r="M756" s="2">
        <f t="shared" ref="M756" si="1721">G756*L756</f>
        <v>0</v>
      </c>
      <c r="N756" s="2">
        <f t="shared" ref="N756" si="1722">H756*L756</f>
        <v>0</v>
      </c>
      <c r="O756" s="2">
        <f t="shared" ref="O756" si="1723">I756*L756</f>
        <v>0</v>
      </c>
      <c r="P756" s="2">
        <f t="shared" ref="P756" si="1724">J756*L756</f>
        <v>0</v>
      </c>
    </row>
    <row r="757" spans="1:16" hidden="1" x14ac:dyDescent="0.3">
      <c r="A757" s="83">
        <v>5999076238378</v>
      </c>
      <c r="B757" s="86" t="s">
        <v>6422</v>
      </c>
      <c r="C757" s="86" t="s">
        <v>373</v>
      </c>
      <c r="D757" s="86" t="s">
        <v>919</v>
      </c>
      <c r="E757" s="86" t="s">
        <v>6423</v>
      </c>
      <c r="F757" s="16">
        <v>659</v>
      </c>
      <c r="G757" s="90">
        <f t="shared" ref="G757" si="1725">F757*1.2</f>
        <v>790.8</v>
      </c>
      <c r="H757" s="90">
        <f t="shared" ref="H757" si="1726">F757*1.15</f>
        <v>757.84999999999991</v>
      </c>
      <c r="I757" s="90">
        <f t="shared" ref="I757" si="1727">F757*1.12</f>
        <v>738.08</v>
      </c>
      <c r="J757" s="90">
        <f t="shared" ref="J757" si="1728">F757*1.1</f>
        <v>724.90000000000009</v>
      </c>
      <c r="K757" s="146" t="s">
        <v>3575</v>
      </c>
      <c r="L757" s="109"/>
      <c r="M757" s="2">
        <f t="shared" ref="M757" si="1729">G757*L757</f>
        <v>0</v>
      </c>
      <c r="N757" s="2">
        <f t="shared" ref="N757" si="1730">H757*L757</f>
        <v>0</v>
      </c>
      <c r="O757" s="2">
        <f t="shared" ref="O757" si="1731">I757*L757</f>
        <v>0</v>
      </c>
      <c r="P757" s="2">
        <f t="shared" ref="P757" si="1732">J757*L757</f>
        <v>0</v>
      </c>
    </row>
    <row r="758" spans="1:16" x14ac:dyDescent="0.3">
      <c r="A758" s="83">
        <v>5999076240647</v>
      </c>
      <c r="B758" s="86" t="s">
        <v>613</v>
      </c>
      <c r="C758" s="86" t="s">
        <v>373</v>
      </c>
      <c r="D758" s="86" t="s">
        <v>920</v>
      </c>
      <c r="E758" s="86" t="s">
        <v>865</v>
      </c>
      <c r="F758" s="16">
        <v>814</v>
      </c>
      <c r="G758" s="90">
        <f t="shared" si="1077"/>
        <v>976.8</v>
      </c>
      <c r="H758" s="90">
        <f t="shared" si="1078"/>
        <v>936.09999999999991</v>
      </c>
      <c r="I758" s="90">
        <f t="shared" si="1079"/>
        <v>911.68000000000006</v>
      </c>
      <c r="J758" s="90">
        <f t="shared" si="1080"/>
        <v>895.40000000000009</v>
      </c>
      <c r="K758" s="158" t="s">
        <v>3576</v>
      </c>
      <c r="L758" s="109"/>
      <c r="M758" s="2">
        <f t="shared" si="1089"/>
        <v>0</v>
      </c>
      <c r="N758" s="2">
        <f t="shared" si="1090"/>
        <v>0</v>
      </c>
      <c r="O758" s="2">
        <f t="shared" si="1091"/>
        <v>0</v>
      </c>
      <c r="P758" s="2">
        <f t="shared" si="1092"/>
        <v>0</v>
      </c>
    </row>
    <row r="759" spans="1:16" x14ac:dyDescent="0.3">
      <c r="A759" s="83">
        <v>5999076234905</v>
      </c>
      <c r="B759" s="86" t="s">
        <v>5226</v>
      </c>
      <c r="C759" s="86" t="s">
        <v>373</v>
      </c>
      <c r="D759" s="86" t="s">
        <v>920</v>
      </c>
      <c r="E759" s="86" t="s">
        <v>5227</v>
      </c>
      <c r="F759" s="16">
        <v>2728</v>
      </c>
      <c r="G759" s="90">
        <f t="shared" ref="G759" si="1733">F759*1.2</f>
        <v>3273.6</v>
      </c>
      <c r="H759" s="90">
        <f t="shared" ref="H759" si="1734">F759*1.15</f>
        <v>3137.2</v>
      </c>
      <c r="I759" s="90">
        <f t="shared" ref="I759" si="1735">F759*1.12</f>
        <v>3055.36</v>
      </c>
      <c r="J759" s="90">
        <f t="shared" ref="J759" si="1736">F759*1.1</f>
        <v>3000.8</v>
      </c>
      <c r="K759" s="158" t="s">
        <v>3576</v>
      </c>
      <c r="L759" s="109"/>
      <c r="M759" s="2">
        <f t="shared" ref="M759" si="1737">G759*L759</f>
        <v>0</v>
      </c>
      <c r="N759" s="2">
        <f t="shared" ref="N759" si="1738">H759*L759</f>
        <v>0</v>
      </c>
      <c r="O759" s="2">
        <f t="shared" ref="O759" si="1739">I759*L759</f>
        <v>0</v>
      </c>
      <c r="P759" s="2">
        <f t="shared" ref="P759" si="1740">J759*L759</f>
        <v>0</v>
      </c>
    </row>
    <row r="760" spans="1:16" x14ac:dyDescent="0.3">
      <c r="A760" s="83">
        <v>5999076234882</v>
      </c>
      <c r="B760" s="86" t="s">
        <v>614</v>
      </c>
      <c r="C760" s="86" t="s">
        <v>373</v>
      </c>
      <c r="D760" s="86" t="s">
        <v>920</v>
      </c>
      <c r="E760" s="86" t="s">
        <v>866</v>
      </c>
      <c r="F760" s="16">
        <v>2728</v>
      </c>
      <c r="G760" s="90">
        <f t="shared" si="1077"/>
        <v>3273.6</v>
      </c>
      <c r="H760" s="90">
        <f t="shared" si="1078"/>
        <v>3137.2</v>
      </c>
      <c r="I760" s="90">
        <f t="shared" si="1079"/>
        <v>3055.36</v>
      </c>
      <c r="J760" s="90">
        <f t="shared" si="1080"/>
        <v>3000.8</v>
      </c>
      <c r="K760" s="158" t="s">
        <v>3576</v>
      </c>
      <c r="L760" s="109"/>
      <c r="M760" s="2">
        <f t="shared" si="1089"/>
        <v>0</v>
      </c>
      <c r="N760" s="2">
        <f t="shared" si="1090"/>
        <v>0</v>
      </c>
      <c r="O760" s="2">
        <f t="shared" si="1091"/>
        <v>0</v>
      </c>
      <c r="P760" s="2">
        <f t="shared" si="1092"/>
        <v>0</v>
      </c>
    </row>
    <row r="761" spans="1:16" hidden="1" x14ac:dyDescent="0.3">
      <c r="A761" s="83">
        <v>5999076234899</v>
      </c>
      <c r="B761" s="86" t="s">
        <v>3666</v>
      </c>
      <c r="C761" s="86" t="s">
        <v>373</v>
      </c>
      <c r="D761" s="86" t="s">
        <v>920</v>
      </c>
      <c r="E761" s="86" t="s">
        <v>3665</v>
      </c>
      <c r="F761" s="16">
        <v>2728</v>
      </c>
      <c r="G761" s="90">
        <f t="shared" si="1077"/>
        <v>3273.6</v>
      </c>
      <c r="H761" s="90">
        <f t="shared" si="1078"/>
        <v>3137.2</v>
      </c>
      <c r="I761" s="90">
        <f t="shared" si="1079"/>
        <v>3055.36</v>
      </c>
      <c r="J761" s="90">
        <f t="shared" si="1080"/>
        <v>3000.8</v>
      </c>
      <c r="K761" s="145" t="s">
        <v>3575</v>
      </c>
      <c r="L761" s="109"/>
      <c r="M761" s="2">
        <f t="shared" si="1089"/>
        <v>0</v>
      </c>
      <c r="N761" s="2">
        <f t="shared" si="1090"/>
        <v>0</v>
      </c>
      <c r="O761" s="2">
        <f t="shared" si="1091"/>
        <v>0</v>
      </c>
      <c r="P761" s="2">
        <f t="shared" si="1092"/>
        <v>0</v>
      </c>
    </row>
    <row r="762" spans="1:16" hidden="1" x14ac:dyDescent="0.3">
      <c r="A762" s="83">
        <v>5999500539972</v>
      </c>
      <c r="B762" s="86" t="s">
        <v>615</v>
      </c>
      <c r="C762" s="86" t="s">
        <v>373</v>
      </c>
      <c r="D762" s="86" t="s">
        <v>908</v>
      </c>
      <c r="E762" s="86" t="s">
        <v>867</v>
      </c>
      <c r="F762" s="16">
        <v>508</v>
      </c>
      <c r="G762" s="90">
        <f t="shared" si="1077"/>
        <v>609.6</v>
      </c>
      <c r="H762" s="90">
        <f t="shared" si="1078"/>
        <v>584.19999999999993</v>
      </c>
      <c r="I762" s="90">
        <f t="shared" si="1079"/>
        <v>568.96</v>
      </c>
      <c r="J762" s="90">
        <f t="shared" si="1080"/>
        <v>558.80000000000007</v>
      </c>
      <c r="K762" s="145" t="s">
        <v>3575</v>
      </c>
      <c r="L762" s="109"/>
      <c r="M762" s="2">
        <f t="shared" si="1089"/>
        <v>0</v>
      </c>
      <c r="N762" s="2">
        <f t="shared" si="1090"/>
        <v>0</v>
      </c>
      <c r="O762" s="2">
        <f t="shared" si="1091"/>
        <v>0</v>
      </c>
      <c r="P762" s="2">
        <f t="shared" si="1092"/>
        <v>0</v>
      </c>
    </row>
    <row r="763" spans="1:16" hidden="1" x14ac:dyDescent="0.3">
      <c r="A763" s="83">
        <v>5999500539965</v>
      </c>
      <c r="B763" s="86" t="s">
        <v>3966</v>
      </c>
      <c r="C763" s="86" t="s">
        <v>373</v>
      </c>
      <c r="D763" s="86" t="s">
        <v>908</v>
      </c>
      <c r="E763" s="86" t="s">
        <v>3965</v>
      </c>
      <c r="F763" s="16">
        <v>508</v>
      </c>
      <c r="G763" s="90">
        <f t="shared" si="1077"/>
        <v>609.6</v>
      </c>
      <c r="H763" s="90">
        <f t="shared" si="1078"/>
        <v>584.19999999999993</v>
      </c>
      <c r="I763" s="90">
        <f t="shared" si="1079"/>
        <v>568.96</v>
      </c>
      <c r="J763" s="90">
        <f t="shared" si="1080"/>
        <v>558.80000000000007</v>
      </c>
      <c r="K763" s="145" t="s">
        <v>3575</v>
      </c>
      <c r="L763" s="109"/>
      <c r="M763" s="2">
        <f t="shared" si="1089"/>
        <v>0</v>
      </c>
      <c r="N763" s="2">
        <f t="shared" si="1090"/>
        <v>0</v>
      </c>
      <c r="O763" s="2">
        <f t="shared" si="1091"/>
        <v>0</v>
      </c>
      <c r="P763" s="2">
        <f t="shared" si="1092"/>
        <v>0</v>
      </c>
    </row>
    <row r="764" spans="1:16" ht="15" hidden="1" customHeight="1" x14ac:dyDescent="0.3">
      <c r="A764" s="83">
        <v>5999076200016</v>
      </c>
      <c r="B764" s="86" t="s">
        <v>616</v>
      </c>
      <c r="C764" s="86" t="s">
        <v>373</v>
      </c>
      <c r="D764" s="86" t="s">
        <v>908</v>
      </c>
      <c r="E764" s="86" t="s">
        <v>868</v>
      </c>
      <c r="F764" s="16">
        <v>518</v>
      </c>
      <c r="G764" s="90">
        <f t="shared" si="1077"/>
        <v>621.6</v>
      </c>
      <c r="H764" s="90">
        <f t="shared" si="1078"/>
        <v>595.69999999999993</v>
      </c>
      <c r="I764" s="90">
        <f t="shared" si="1079"/>
        <v>580.16000000000008</v>
      </c>
      <c r="J764" s="90">
        <f t="shared" si="1080"/>
        <v>569.80000000000007</v>
      </c>
      <c r="K764" s="145" t="s">
        <v>3575</v>
      </c>
      <c r="L764" s="109"/>
      <c r="M764" s="2">
        <f t="shared" si="1089"/>
        <v>0</v>
      </c>
      <c r="N764" s="2">
        <f t="shared" si="1090"/>
        <v>0</v>
      </c>
      <c r="O764" s="2">
        <f t="shared" si="1091"/>
        <v>0</v>
      </c>
      <c r="P764" s="2">
        <f t="shared" si="1092"/>
        <v>0</v>
      </c>
    </row>
    <row r="765" spans="1:16" ht="15" customHeight="1" x14ac:dyDescent="0.3">
      <c r="A765" s="83">
        <v>5999076200030</v>
      </c>
      <c r="B765" s="86" t="s">
        <v>3967</v>
      </c>
      <c r="C765" s="86" t="s">
        <v>373</v>
      </c>
      <c r="D765" s="86" t="s">
        <v>908</v>
      </c>
      <c r="E765" s="86" t="s">
        <v>3968</v>
      </c>
      <c r="F765" s="16">
        <v>518</v>
      </c>
      <c r="G765" s="90">
        <f t="shared" si="1077"/>
        <v>621.6</v>
      </c>
      <c r="H765" s="90">
        <f t="shared" si="1078"/>
        <v>595.69999999999993</v>
      </c>
      <c r="I765" s="90">
        <f t="shared" si="1079"/>
        <v>580.16000000000008</v>
      </c>
      <c r="J765" s="90">
        <f t="shared" si="1080"/>
        <v>569.80000000000007</v>
      </c>
      <c r="K765" s="158" t="s">
        <v>3576</v>
      </c>
      <c r="L765" s="109"/>
      <c r="M765" s="2">
        <f t="shared" si="1089"/>
        <v>0</v>
      </c>
      <c r="N765" s="2">
        <f t="shared" si="1090"/>
        <v>0</v>
      </c>
      <c r="O765" s="2">
        <f t="shared" si="1091"/>
        <v>0</v>
      </c>
      <c r="P765" s="2">
        <f t="shared" si="1092"/>
        <v>0</v>
      </c>
    </row>
    <row r="766" spans="1:16" hidden="1" x14ac:dyDescent="0.3">
      <c r="A766" s="83">
        <v>5999076200023</v>
      </c>
      <c r="B766" s="86" t="s">
        <v>4076</v>
      </c>
      <c r="C766" s="86" t="s">
        <v>373</v>
      </c>
      <c r="D766" s="86" t="s">
        <v>908</v>
      </c>
      <c r="E766" s="86" t="s">
        <v>4077</v>
      </c>
      <c r="F766" s="16">
        <v>518</v>
      </c>
      <c r="G766" s="90">
        <f t="shared" si="1077"/>
        <v>621.6</v>
      </c>
      <c r="H766" s="90">
        <f t="shared" si="1078"/>
        <v>595.69999999999993</v>
      </c>
      <c r="I766" s="90">
        <f t="shared" si="1079"/>
        <v>580.16000000000008</v>
      </c>
      <c r="J766" s="90">
        <f t="shared" si="1080"/>
        <v>569.80000000000007</v>
      </c>
      <c r="K766" s="146" t="s">
        <v>3575</v>
      </c>
      <c r="L766" s="109"/>
      <c r="M766" s="2">
        <f t="shared" si="1089"/>
        <v>0</v>
      </c>
      <c r="N766" s="2">
        <f t="shared" si="1090"/>
        <v>0</v>
      </c>
      <c r="O766" s="2">
        <f t="shared" si="1091"/>
        <v>0</v>
      </c>
      <c r="P766" s="2">
        <f t="shared" si="1092"/>
        <v>0</v>
      </c>
    </row>
    <row r="767" spans="1:16" x14ac:dyDescent="0.3">
      <c r="A767" s="83">
        <v>5999500531983</v>
      </c>
      <c r="B767" s="86" t="s">
        <v>617</v>
      </c>
      <c r="C767" s="86" t="s">
        <v>373</v>
      </c>
      <c r="D767" s="86" t="s">
        <v>908</v>
      </c>
      <c r="E767" s="86" t="s">
        <v>869</v>
      </c>
      <c r="F767" s="16">
        <v>275</v>
      </c>
      <c r="G767" s="90">
        <f t="shared" si="1077"/>
        <v>330</v>
      </c>
      <c r="H767" s="90">
        <f t="shared" si="1078"/>
        <v>316.25</v>
      </c>
      <c r="I767" s="90">
        <f t="shared" si="1079"/>
        <v>308.00000000000006</v>
      </c>
      <c r="J767" s="90">
        <f t="shared" si="1080"/>
        <v>302.5</v>
      </c>
      <c r="K767" s="158" t="s">
        <v>3576</v>
      </c>
      <c r="L767" s="109"/>
      <c r="M767" s="2">
        <f t="shared" si="1089"/>
        <v>0</v>
      </c>
      <c r="N767" s="2">
        <f t="shared" si="1090"/>
        <v>0</v>
      </c>
      <c r="O767" s="2">
        <f t="shared" si="1091"/>
        <v>0</v>
      </c>
      <c r="P767" s="2">
        <f t="shared" si="1092"/>
        <v>0</v>
      </c>
    </row>
    <row r="768" spans="1:16" hidden="1" x14ac:dyDescent="0.3">
      <c r="A768" s="83">
        <v>5999500532003</v>
      </c>
      <c r="B768" s="86" t="s">
        <v>4078</v>
      </c>
      <c r="C768" s="86" t="s">
        <v>373</v>
      </c>
      <c r="D768" s="86" t="s">
        <v>908</v>
      </c>
      <c r="E768" s="86" t="s">
        <v>4079</v>
      </c>
      <c r="F768" s="16">
        <v>275</v>
      </c>
      <c r="G768" s="90">
        <f t="shared" si="1077"/>
        <v>330</v>
      </c>
      <c r="H768" s="90">
        <f t="shared" si="1078"/>
        <v>316.25</v>
      </c>
      <c r="I768" s="90">
        <f t="shared" si="1079"/>
        <v>308.00000000000006</v>
      </c>
      <c r="J768" s="90">
        <f t="shared" si="1080"/>
        <v>302.5</v>
      </c>
      <c r="K768" s="145" t="s">
        <v>3575</v>
      </c>
      <c r="L768" s="109"/>
      <c r="M768" s="2">
        <f t="shared" si="1089"/>
        <v>0</v>
      </c>
      <c r="N768" s="2">
        <f t="shared" si="1090"/>
        <v>0</v>
      </c>
      <c r="O768" s="2">
        <f t="shared" si="1091"/>
        <v>0</v>
      </c>
      <c r="P768" s="2">
        <f t="shared" si="1092"/>
        <v>0</v>
      </c>
    </row>
    <row r="769" spans="1:16" hidden="1" x14ac:dyDescent="0.3">
      <c r="A769" s="83">
        <v>5999500532010</v>
      </c>
      <c r="B769" s="86" t="s">
        <v>4080</v>
      </c>
      <c r="C769" s="86" t="s">
        <v>373</v>
      </c>
      <c r="D769" s="86" t="s">
        <v>908</v>
      </c>
      <c r="E769" s="86" t="s">
        <v>4081</v>
      </c>
      <c r="F769" s="16">
        <v>275</v>
      </c>
      <c r="G769" s="90">
        <f t="shared" si="1077"/>
        <v>330</v>
      </c>
      <c r="H769" s="90">
        <f t="shared" si="1078"/>
        <v>316.25</v>
      </c>
      <c r="I769" s="90">
        <f t="shared" si="1079"/>
        <v>308.00000000000006</v>
      </c>
      <c r="J769" s="90">
        <f t="shared" si="1080"/>
        <v>302.5</v>
      </c>
      <c r="K769" s="145" t="s">
        <v>3575</v>
      </c>
      <c r="L769" s="109"/>
      <c r="M769" s="2">
        <f t="shared" si="1089"/>
        <v>0</v>
      </c>
      <c r="N769" s="2">
        <f t="shared" si="1090"/>
        <v>0</v>
      </c>
      <c r="O769" s="2">
        <f t="shared" si="1091"/>
        <v>0</v>
      </c>
      <c r="P769" s="2">
        <f t="shared" si="1092"/>
        <v>0</v>
      </c>
    </row>
    <row r="770" spans="1:16" ht="15" customHeight="1" x14ac:dyDescent="0.3">
      <c r="A770" s="83">
        <v>5999076214440</v>
      </c>
      <c r="B770" s="86" t="s">
        <v>3959</v>
      </c>
      <c r="C770" s="86" t="s">
        <v>373</v>
      </c>
      <c r="D770" s="86" t="s">
        <v>908</v>
      </c>
      <c r="E770" s="86" t="s">
        <v>3960</v>
      </c>
      <c r="F770" s="16">
        <v>603</v>
      </c>
      <c r="G770" s="90">
        <f t="shared" si="1077"/>
        <v>723.6</v>
      </c>
      <c r="H770" s="90">
        <f t="shared" si="1078"/>
        <v>693.44999999999993</v>
      </c>
      <c r="I770" s="90">
        <f t="shared" si="1079"/>
        <v>675.36</v>
      </c>
      <c r="J770" s="90">
        <f t="shared" si="1080"/>
        <v>663.30000000000007</v>
      </c>
      <c r="K770" s="158" t="s">
        <v>3576</v>
      </c>
      <c r="L770" s="109"/>
      <c r="M770" s="2">
        <f t="shared" si="1089"/>
        <v>0</v>
      </c>
      <c r="N770" s="2">
        <f t="shared" si="1090"/>
        <v>0</v>
      </c>
      <c r="O770" s="2">
        <f t="shared" si="1091"/>
        <v>0</v>
      </c>
      <c r="P770" s="2">
        <f t="shared" si="1092"/>
        <v>0</v>
      </c>
    </row>
    <row r="771" spans="1:16" hidden="1" x14ac:dyDescent="0.3">
      <c r="A771" s="83">
        <v>5999076214457</v>
      </c>
      <c r="B771" s="86" t="s">
        <v>4318</v>
      </c>
      <c r="C771" s="86" t="s">
        <v>373</v>
      </c>
      <c r="D771" s="86" t="s">
        <v>908</v>
      </c>
      <c r="E771" s="86" t="s">
        <v>4319</v>
      </c>
      <c r="F771" s="16">
        <v>603</v>
      </c>
      <c r="G771" s="90">
        <f t="shared" si="1077"/>
        <v>723.6</v>
      </c>
      <c r="H771" s="90">
        <f t="shared" si="1078"/>
        <v>693.44999999999993</v>
      </c>
      <c r="I771" s="90">
        <f t="shared" si="1079"/>
        <v>675.36</v>
      </c>
      <c r="J771" s="90">
        <f t="shared" si="1080"/>
        <v>663.30000000000007</v>
      </c>
      <c r="K771" s="145" t="s">
        <v>3575</v>
      </c>
      <c r="L771" s="109"/>
      <c r="M771" s="2">
        <f t="shared" si="1089"/>
        <v>0</v>
      </c>
      <c r="N771" s="2">
        <f t="shared" si="1090"/>
        <v>0</v>
      </c>
      <c r="O771" s="2">
        <f t="shared" si="1091"/>
        <v>0</v>
      </c>
      <c r="P771" s="2">
        <f t="shared" si="1092"/>
        <v>0</v>
      </c>
    </row>
    <row r="772" spans="1:16" x14ac:dyDescent="0.3">
      <c r="A772" s="83">
        <v>5999076214464</v>
      </c>
      <c r="B772" s="86" t="s">
        <v>6159</v>
      </c>
      <c r="C772" s="86" t="s">
        <v>373</v>
      </c>
      <c r="D772" s="86" t="s">
        <v>908</v>
      </c>
      <c r="E772" s="86" t="s">
        <v>6160</v>
      </c>
      <c r="F772" s="16">
        <v>603</v>
      </c>
      <c r="G772" s="90">
        <f t="shared" ref="G772" si="1741">F772*1.2</f>
        <v>723.6</v>
      </c>
      <c r="H772" s="90">
        <f t="shared" ref="H772" si="1742">F772*1.15</f>
        <v>693.44999999999993</v>
      </c>
      <c r="I772" s="90">
        <f t="shared" ref="I772" si="1743">F772*1.12</f>
        <v>675.36</v>
      </c>
      <c r="J772" s="90">
        <f t="shared" ref="J772" si="1744">F772*1.1</f>
        <v>663.30000000000007</v>
      </c>
      <c r="K772" s="158" t="s">
        <v>3576</v>
      </c>
      <c r="L772" s="109"/>
      <c r="M772" s="2">
        <f t="shared" ref="M772" si="1745">G772*L772</f>
        <v>0</v>
      </c>
      <c r="N772" s="2">
        <f t="shared" ref="N772" si="1746">H772*L772</f>
        <v>0</v>
      </c>
      <c r="O772" s="2">
        <f t="shared" ref="O772" si="1747">I772*L772</f>
        <v>0</v>
      </c>
      <c r="P772" s="2">
        <f t="shared" ref="P772" si="1748">J772*L772</f>
        <v>0</v>
      </c>
    </row>
    <row r="773" spans="1:16" hidden="1" x14ac:dyDescent="0.3">
      <c r="A773" s="83">
        <v>5999500532010</v>
      </c>
      <c r="B773" s="86" t="s">
        <v>6161</v>
      </c>
      <c r="C773" s="86" t="s">
        <v>373</v>
      </c>
      <c r="D773" s="86" t="s">
        <v>908</v>
      </c>
      <c r="E773" s="86" t="s">
        <v>6162</v>
      </c>
      <c r="F773" s="16">
        <v>603</v>
      </c>
      <c r="G773" s="90">
        <f t="shared" ref="G773" si="1749">F773*1.2</f>
        <v>723.6</v>
      </c>
      <c r="H773" s="90">
        <f t="shared" ref="H773" si="1750">F773*1.15</f>
        <v>693.44999999999993</v>
      </c>
      <c r="I773" s="90">
        <f t="shared" ref="I773" si="1751">F773*1.12</f>
        <v>675.36</v>
      </c>
      <c r="J773" s="90">
        <f t="shared" ref="J773" si="1752">F773*1.1</f>
        <v>663.30000000000007</v>
      </c>
      <c r="K773" s="145" t="s">
        <v>3575</v>
      </c>
      <c r="L773" s="109"/>
      <c r="M773" s="2">
        <f t="shared" ref="M773" si="1753">G773*L773</f>
        <v>0</v>
      </c>
      <c r="N773" s="2">
        <f t="shared" ref="N773" si="1754">H773*L773</f>
        <v>0</v>
      </c>
      <c r="O773" s="2">
        <f t="shared" ref="O773" si="1755">I773*L773</f>
        <v>0</v>
      </c>
      <c r="P773" s="2">
        <f t="shared" ref="P773" si="1756">J773*L773</f>
        <v>0</v>
      </c>
    </row>
    <row r="774" spans="1:16" ht="15" hidden="1" customHeight="1" x14ac:dyDescent="0.3">
      <c r="A774" s="83">
        <v>5999076207176</v>
      </c>
      <c r="B774" s="86" t="s">
        <v>3969</v>
      </c>
      <c r="C774" s="86" t="s">
        <v>373</v>
      </c>
      <c r="D774" s="86" t="s">
        <v>908</v>
      </c>
      <c r="E774" s="86" t="s">
        <v>3970</v>
      </c>
      <c r="F774" s="16">
        <v>521</v>
      </c>
      <c r="G774" s="90">
        <f t="shared" si="1077"/>
        <v>625.19999999999993</v>
      </c>
      <c r="H774" s="90">
        <f t="shared" si="1078"/>
        <v>599.15</v>
      </c>
      <c r="I774" s="90">
        <f t="shared" si="1079"/>
        <v>583.5200000000001</v>
      </c>
      <c r="J774" s="90">
        <f t="shared" si="1080"/>
        <v>573.1</v>
      </c>
      <c r="K774" s="145" t="s">
        <v>3575</v>
      </c>
      <c r="L774" s="109"/>
      <c r="M774" s="2">
        <f t="shared" si="1089"/>
        <v>0</v>
      </c>
      <c r="N774" s="2">
        <f t="shared" si="1090"/>
        <v>0</v>
      </c>
      <c r="O774" s="2">
        <f t="shared" si="1091"/>
        <v>0</v>
      </c>
      <c r="P774" s="2">
        <f t="shared" si="1092"/>
        <v>0</v>
      </c>
    </row>
    <row r="775" spans="1:16" hidden="1" x14ac:dyDescent="0.3">
      <c r="A775" s="83">
        <v>5999076238002</v>
      </c>
      <c r="B775" s="86" t="s">
        <v>618</v>
      </c>
      <c r="C775" s="86" t="s">
        <v>373</v>
      </c>
      <c r="D775" s="86" t="s">
        <v>919</v>
      </c>
      <c r="E775" s="86" t="s">
        <v>870</v>
      </c>
      <c r="F775" s="16">
        <v>2774</v>
      </c>
      <c r="G775" s="90">
        <f t="shared" si="1077"/>
        <v>3328.7999999999997</v>
      </c>
      <c r="H775" s="90">
        <f t="shared" si="1078"/>
        <v>3190.1</v>
      </c>
      <c r="I775" s="90">
        <f t="shared" si="1079"/>
        <v>3106.88</v>
      </c>
      <c r="J775" s="90">
        <f t="shared" si="1080"/>
        <v>3051.4</v>
      </c>
      <c r="K775" s="145" t="s">
        <v>3575</v>
      </c>
      <c r="L775" s="109"/>
      <c r="M775" s="2">
        <f t="shared" si="1089"/>
        <v>0</v>
      </c>
      <c r="N775" s="2">
        <f t="shared" si="1090"/>
        <v>0</v>
      </c>
      <c r="O775" s="2">
        <f t="shared" si="1091"/>
        <v>0</v>
      </c>
      <c r="P775" s="2">
        <f t="shared" si="1092"/>
        <v>0</v>
      </c>
    </row>
    <row r="776" spans="1:16" hidden="1" x14ac:dyDescent="0.3">
      <c r="A776" s="83">
        <v>5999076238019</v>
      </c>
      <c r="B776" s="86" t="s">
        <v>619</v>
      </c>
      <c r="C776" s="86" t="s">
        <v>373</v>
      </c>
      <c r="D776" s="86" t="s">
        <v>919</v>
      </c>
      <c r="E776" s="86" t="s">
        <v>871</v>
      </c>
      <c r="F776" s="16">
        <v>2774</v>
      </c>
      <c r="G776" s="90">
        <f t="shared" si="1077"/>
        <v>3328.7999999999997</v>
      </c>
      <c r="H776" s="90">
        <f t="shared" si="1078"/>
        <v>3190.1</v>
      </c>
      <c r="I776" s="90">
        <f t="shared" si="1079"/>
        <v>3106.88</v>
      </c>
      <c r="J776" s="90">
        <f t="shared" si="1080"/>
        <v>3051.4</v>
      </c>
      <c r="K776" s="145" t="s">
        <v>3575</v>
      </c>
      <c r="L776" s="109"/>
      <c r="M776" s="2">
        <f t="shared" si="1089"/>
        <v>0</v>
      </c>
      <c r="N776" s="2">
        <f t="shared" si="1090"/>
        <v>0</v>
      </c>
      <c r="O776" s="2">
        <f t="shared" si="1091"/>
        <v>0</v>
      </c>
      <c r="P776" s="2">
        <f t="shared" si="1092"/>
        <v>0</v>
      </c>
    </row>
    <row r="777" spans="1:16" hidden="1" x14ac:dyDescent="0.3">
      <c r="A777" s="83">
        <v>5999076238118</v>
      </c>
      <c r="B777" s="86" t="s">
        <v>3674</v>
      </c>
      <c r="C777" s="86" t="s">
        <v>373</v>
      </c>
      <c r="D777" s="86" t="s">
        <v>919</v>
      </c>
      <c r="E777" s="86" t="s">
        <v>3673</v>
      </c>
      <c r="F777" s="16">
        <v>2774</v>
      </c>
      <c r="G777" s="90">
        <f t="shared" si="1077"/>
        <v>3328.7999999999997</v>
      </c>
      <c r="H777" s="90">
        <f t="shared" si="1078"/>
        <v>3190.1</v>
      </c>
      <c r="I777" s="90">
        <f t="shared" si="1079"/>
        <v>3106.88</v>
      </c>
      <c r="J777" s="90">
        <f t="shared" si="1080"/>
        <v>3051.4</v>
      </c>
      <c r="K777" s="145" t="s">
        <v>3575</v>
      </c>
      <c r="L777" s="109"/>
      <c r="M777" s="2">
        <f t="shared" si="1089"/>
        <v>0</v>
      </c>
      <c r="N777" s="2">
        <f t="shared" si="1090"/>
        <v>0</v>
      </c>
      <c r="O777" s="2">
        <f t="shared" si="1091"/>
        <v>0</v>
      </c>
      <c r="P777" s="2">
        <f t="shared" si="1092"/>
        <v>0</v>
      </c>
    </row>
    <row r="778" spans="1:16" hidden="1" x14ac:dyDescent="0.3">
      <c r="A778" s="83">
        <v>5999076238071</v>
      </c>
      <c r="B778" s="86" t="s">
        <v>3910</v>
      </c>
      <c r="C778" s="86" t="s">
        <v>373</v>
      </c>
      <c r="D778" s="86" t="s">
        <v>919</v>
      </c>
      <c r="E778" s="86" t="s">
        <v>3911</v>
      </c>
      <c r="F778" s="16">
        <v>2774</v>
      </c>
      <c r="G778" s="90">
        <f t="shared" si="1077"/>
        <v>3328.7999999999997</v>
      </c>
      <c r="H778" s="90">
        <f t="shared" si="1078"/>
        <v>3190.1</v>
      </c>
      <c r="I778" s="90">
        <f t="shared" si="1079"/>
        <v>3106.88</v>
      </c>
      <c r="J778" s="90">
        <f t="shared" si="1080"/>
        <v>3051.4</v>
      </c>
      <c r="K778" s="145" t="s">
        <v>3575</v>
      </c>
      <c r="L778" s="109"/>
      <c r="M778" s="2">
        <f t="shared" si="1089"/>
        <v>0</v>
      </c>
      <c r="N778" s="2">
        <f t="shared" si="1090"/>
        <v>0</v>
      </c>
      <c r="O778" s="2">
        <f t="shared" si="1091"/>
        <v>0</v>
      </c>
      <c r="P778" s="2">
        <f t="shared" si="1092"/>
        <v>0</v>
      </c>
    </row>
    <row r="779" spans="1:16" hidden="1" x14ac:dyDescent="0.3">
      <c r="A779" s="83">
        <v>5999076238040</v>
      </c>
      <c r="B779" s="86" t="s">
        <v>4269</v>
      </c>
      <c r="C779" s="86" t="s">
        <v>373</v>
      </c>
      <c r="D779" s="86" t="s">
        <v>919</v>
      </c>
      <c r="E779" s="86" t="s">
        <v>4270</v>
      </c>
      <c r="F779" s="16">
        <v>2774</v>
      </c>
      <c r="G779" s="90">
        <f t="shared" si="1077"/>
        <v>3328.7999999999997</v>
      </c>
      <c r="H779" s="90">
        <f t="shared" si="1078"/>
        <v>3190.1</v>
      </c>
      <c r="I779" s="90">
        <f t="shared" si="1079"/>
        <v>3106.88</v>
      </c>
      <c r="J779" s="90">
        <f t="shared" si="1080"/>
        <v>3051.4</v>
      </c>
      <c r="K779" s="145" t="s">
        <v>3575</v>
      </c>
      <c r="L779" s="109"/>
      <c r="M779" s="2">
        <f t="shared" si="1089"/>
        <v>0</v>
      </c>
      <c r="N779" s="2">
        <f t="shared" si="1090"/>
        <v>0</v>
      </c>
      <c r="O779" s="2">
        <f t="shared" si="1091"/>
        <v>0</v>
      </c>
      <c r="P779" s="2">
        <f t="shared" si="1092"/>
        <v>0</v>
      </c>
    </row>
    <row r="780" spans="1:16" hidden="1" x14ac:dyDescent="0.3">
      <c r="A780" s="83">
        <v>5999076238064</v>
      </c>
      <c r="B780" s="86" t="s">
        <v>4271</v>
      </c>
      <c r="C780" s="86" t="s">
        <v>373</v>
      </c>
      <c r="D780" s="86" t="s">
        <v>919</v>
      </c>
      <c r="E780" s="86" t="s">
        <v>4272</v>
      </c>
      <c r="F780" s="16">
        <v>2774</v>
      </c>
      <c r="G780" s="90">
        <f t="shared" si="1077"/>
        <v>3328.7999999999997</v>
      </c>
      <c r="H780" s="90">
        <f t="shared" si="1078"/>
        <v>3190.1</v>
      </c>
      <c r="I780" s="90">
        <f t="shared" si="1079"/>
        <v>3106.88</v>
      </c>
      <c r="J780" s="90">
        <f t="shared" si="1080"/>
        <v>3051.4</v>
      </c>
      <c r="K780" s="145" t="s">
        <v>3575</v>
      </c>
      <c r="L780" s="109"/>
      <c r="M780" s="2">
        <f t="shared" si="1089"/>
        <v>0</v>
      </c>
      <c r="N780" s="2">
        <f t="shared" si="1090"/>
        <v>0</v>
      </c>
      <c r="O780" s="2">
        <f t="shared" si="1091"/>
        <v>0</v>
      </c>
      <c r="P780" s="2">
        <f t="shared" si="1092"/>
        <v>0</v>
      </c>
    </row>
    <row r="781" spans="1:16" hidden="1" x14ac:dyDescent="0.3">
      <c r="A781" s="83">
        <v>5999076238095</v>
      </c>
      <c r="B781" s="86" t="s">
        <v>6424</v>
      </c>
      <c r="C781" s="86" t="s">
        <v>373</v>
      </c>
      <c r="D781" s="86" t="s">
        <v>919</v>
      </c>
      <c r="E781" s="86" t="s">
        <v>6425</v>
      </c>
      <c r="F781" s="16">
        <v>2774</v>
      </c>
      <c r="G781" s="90">
        <f t="shared" ref="G781" si="1757">F781*1.2</f>
        <v>3328.7999999999997</v>
      </c>
      <c r="H781" s="90">
        <f t="shared" ref="H781" si="1758">F781*1.15</f>
        <v>3190.1</v>
      </c>
      <c r="I781" s="90">
        <f t="shared" ref="I781" si="1759">F781*1.12</f>
        <v>3106.88</v>
      </c>
      <c r="J781" s="90">
        <f t="shared" ref="J781" si="1760">F781*1.1</f>
        <v>3051.4</v>
      </c>
      <c r="K781" s="145" t="s">
        <v>3575</v>
      </c>
      <c r="L781" s="109"/>
      <c r="M781" s="2">
        <f t="shared" ref="M781" si="1761">G781*L781</f>
        <v>0</v>
      </c>
      <c r="N781" s="2">
        <f t="shared" ref="N781" si="1762">H781*L781</f>
        <v>0</v>
      </c>
      <c r="O781" s="2">
        <f t="shared" ref="O781" si="1763">I781*L781</f>
        <v>0</v>
      </c>
      <c r="P781" s="2">
        <f t="shared" ref="P781" si="1764">J781*L781</f>
        <v>0</v>
      </c>
    </row>
    <row r="782" spans="1:16" hidden="1" x14ac:dyDescent="0.3">
      <c r="A782" s="83">
        <v>5999076237999</v>
      </c>
      <c r="B782" s="86" t="s">
        <v>7413</v>
      </c>
      <c r="C782" s="86" t="s">
        <v>373</v>
      </c>
      <c r="D782" s="86" t="s">
        <v>919</v>
      </c>
      <c r="E782" s="86" t="s">
        <v>7414</v>
      </c>
      <c r="F782" s="16">
        <v>2774</v>
      </c>
      <c r="G782" s="90">
        <f t="shared" ref="G782" si="1765">F782*1.2</f>
        <v>3328.7999999999997</v>
      </c>
      <c r="H782" s="90">
        <f t="shared" ref="H782" si="1766">F782*1.15</f>
        <v>3190.1</v>
      </c>
      <c r="I782" s="90">
        <f t="shared" ref="I782" si="1767">F782*1.12</f>
        <v>3106.88</v>
      </c>
      <c r="J782" s="90">
        <f t="shared" ref="J782" si="1768">F782*1.1</f>
        <v>3051.4</v>
      </c>
      <c r="K782" s="145" t="s">
        <v>3575</v>
      </c>
      <c r="L782" s="109"/>
      <c r="M782" s="2">
        <f t="shared" ref="M782" si="1769">G782*L782</f>
        <v>0</v>
      </c>
      <c r="N782" s="2">
        <f t="shared" ref="N782" si="1770">H782*L782</f>
        <v>0</v>
      </c>
      <c r="O782" s="2">
        <f t="shared" ref="O782" si="1771">I782*L782</f>
        <v>0</v>
      </c>
      <c r="P782" s="2">
        <f t="shared" ref="P782" si="1772">J782*L782</f>
        <v>0</v>
      </c>
    </row>
    <row r="783" spans="1:16" hidden="1" x14ac:dyDescent="0.3">
      <c r="A783" s="83">
        <v>5999076238125</v>
      </c>
      <c r="B783" s="86" t="s">
        <v>7415</v>
      </c>
      <c r="C783" s="86" t="s">
        <v>373</v>
      </c>
      <c r="D783" s="86" t="s">
        <v>919</v>
      </c>
      <c r="E783" s="86" t="s">
        <v>7416</v>
      </c>
      <c r="F783" s="16">
        <v>2774</v>
      </c>
      <c r="G783" s="90">
        <f t="shared" ref="G783" si="1773">F783*1.2</f>
        <v>3328.7999999999997</v>
      </c>
      <c r="H783" s="90">
        <f t="shared" ref="H783" si="1774">F783*1.15</f>
        <v>3190.1</v>
      </c>
      <c r="I783" s="90">
        <f t="shared" ref="I783" si="1775">F783*1.12</f>
        <v>3106.88</v>
      </c>
      <c r="J783" s="90">
        <f t="shared" ref="J783" si="1776">F783*1.1</f>
        <v>3051.4</v>
      </c>
      <c r="K783" s="145" t="s">
        <v>3575</v>
      </c>
      <c r="L783" s="109"/>
      <c r="M783" s="2">
        <f t="shared" ref="M783" si="1777">G783*L783</f>
        <v>0</v>
      </c>
      <c r="N783" s="2">
        <f t="shared" ref="N783" si="1778">H783*L783</f>
        <v>0</v>
      </c>
      <c r="O783" s="2">
        <f t="shared" ref="O783" si="1779">I783*L783</f>
        <v>0</v>
      </c>
      <c r="P783" s="2">
        <f t="shared" ref="P783" si="1780">J783*L783</f>
        <v>0</v>
      </c>
    </row>
    <row r="784" spans="1:16" hidden="1" x14ac:dyDescent="0.3">
      <c r="A784" s="83">
        <v>5999076238026</v>
      </c>
      <c r="B784" s="86" t="s">
        <v>8103</v>
      </c>
      <c r="C784" s="86" t="s">
        <v>373</v>
      </c>
      <c r="D784" s="86" t="s">
        <v>919</v>
      </c>
      <c r="E784" s="86" t="s">
        <v>8104</v>
      </c>
      <c r="F784" s="16">
        <v>2774</v>
      </c>
      <c r="G784" s="90">
        <f t="shared" ref="G784" si="1781">F784*1.2</f>
        <v>3328.7999999999997</v>
      </c>
      <c r="H784" s="90">
        <f t="shared" ref="H784" si="1782">F784*1.15</f>
        <v>3190.1</v>
      </c>
      <c r="I784" s="90">
        <f t="shared" ref="I784" si="1783">F784*1.12</f>
        <v>3106.88</v>
      </c>
      <c r="J784" s="90">
        <f t="shared" ref="J784" si="1784">F784*1.1</f>
        <v>3051.4</v>
      </c>
      <c r="K784" s="145" t="s">
        <v>3575</v>
      </c>
      <c r="L784" s="109"/>
      <c r="M784" s="2">
        <f t="shared" ref="M784" si="1785">G784*L784</f>
        <v>0</v>
      </c>
      <c r="N784" s="2">
        <f t="shared" ref="N784" si="1786">H784*L784</f>
        <v>0</v>
      </c>
      <c r="O784" s="2">
        <f t="shared" ref="O784" si="1787">I784*L784</f>
        <v>0</v>
      </c>
      <c r="P784" s="2">
        <f t="shared" ref="P784" si="1788">J784*L784</f>
        <v>0</v>
      </c>
    </row>
    <row r="785" spans="1:16" hidden="1" x14ac:dyDescent="0.3">
      <c r="A785" s="83">
        <v>5999076238057</v>
      </c>
      <c r="B785" s="86" t="s">
        <v>8105</v>
      </c>
      <c r="C785" s="86" t="s">
        <v>373</v>
      </c>
      <c r="D785" s="86" t="s">
        <v>919</v>
      </c>
      <c r="E785" s="86" t="s">
        <v>8106</v>
      </c>
      <c r="F785" s="16">
        <v>2774</v>
      </c>
      <c r="G785" s="90">
        <f t="shared" ref="G785" si="1789">F785*1.2</f>
        <v>3328.7999999999997</v>
      </c>
      <c r="H785" s="90">
        <f t="shared" ref="H785" si="1790">F785*1.15</f>
        <v>3190.1</v>
      </c>
      <c r="I785" s="90">
        <f t="shared" ref="I785" si="1791">F785*1.12</f>
        <v>3106.88</v>
      </c>
      <c r="J785" s="90">
        <f t="shared" ref="J785" si="1792">F785*1.1</f>
        <v>3051.4</v>
      </c>
      <c r="K785" s="145" t="s">
        <v>3575</v>
      </c>
      <c r="L785" s="109"/>
      <c r="M785" s="2">
        <f t="shared" ref="M785" si="1793">G785*L785</f>
        <v>0</v>
      </c>
      <c r="N785" s="2">
        <f t="shared" ref="N785" si="1794">H785*L785</f>
        <v>0</v>
      </c>
      <c r="O785" s="2">
        <f t="shared" ref="O785" si="1795">I785*L785</f>
        <v>0</v>
      </c>
      <c r="P785" s="2">
        <f t="shared" ref="P785" si="1796">J785*L785</f>
        <v>0</v>
      </c>
    </row>
    <row r="786" spans="1:16" hidden="1" x14ac:dyDescent="0.3">
      <c r="A786" s="83">
        <v>5999076253357</v>
      </c>
      <c r="B786" s="86" t="s">
        <v>8107</v>
      </c>
      <c r="C786" s="86" t="s">
        <v>373</v>
      </c>
      <c r="D786" s="86" t="s">
        <v>919</v>
      </c>
      <c r="E786" s="86" t="s">
        <v>8108</v>
      </c>
      <c r="F786" s="16">
        <v>2774</v>
      </c>
      <c r="G786" s="90">
        <f t="shared" ref="G786" si="1797">F786*1.2</f>
        <v>3328.7999999999997</v>
      </c>
      <c r="H786" s="90">
        <f t="shared" ref="H786" si="1798">F786*1.15</f>
        <v>3190.1</v>
      </c>
      <c r="I786" s="90">
        <f t="shared" ref="I786" si="1799">F786*1.12</f>
        <v>3106.88</v>
      </c>
      <c r="J786" s="90">
        <f t="shared" ref="J786" si="1800">F786*1.1</f>
        <v>3051.4</v>
      </c>
      <c r="K786" s="145" t="s">
        <v>3575</v>
      </c>
      <c r="L786" s="109"/>
      <c r="M786" s="2">
        <f t="shared" ref="M786" si="1801">G786*L786</f>
        <v>0</v>
      </c>
      <c r="N786" s="2">
        <f t="shared" ref="N786" si="1802">H786*L786</f>
        <v>0</v>
      </c>
      <c r="O786" s="2">
        <f t="shared" ref="O786" si="1803">I786*L786</f>
        <v>0</v>
      </c>
      <c r="P786" s="2">
        <f t="shared" ref="P786" si="1804">J786*L786</f>
        <v>0</v>
      </c>
    </row>
    <row r="787" spans="1:16" hidden="1" x14ac:dyDescent="0.3">
      <c r="A787" s="83">
        <v>5999076228546</v>
      </c>
      <c r="B787" s="86" t="s">
        <v>8718</v>
      </c>
      <c r="C787" s="86" t="s">
        <v>373</v>
      </c>
      <c r="D787" s="86" t="s">
        <v>919</v>
      </c>
      <c r="E787" s="86" t="s">
        <v>8719</v>
      </c>
      <c r="F787" s="16">
        <v>2774</v>
      </c>
      <c r="G787" s="90">
        <f t="shared" ref="G787" si="1805">F787*1.2</f>
        <v>3328.7999999999997</v>
      </c>
      <c r="H787" s="90">
        <f t="shared" ref="H787" si="1806">F787*1.15</f>
        <v>3190.1</v>
      </c>
      <c r="I787" s="90">
        <f t="shared" ref="I787" si="1807">F787*1.12</f>
        <v>3106.88</v>
      </c>
      <c r="J787" s="90">
        <f t="shared" ref="J787" si="1808">F787*1.1</f>
        <v>3051.4</v>
      </c>
      <c r="K787" s="145" t="s">
        <v>3575</v>
      </c>
      <c r="L787" s="109"/>
      <c r="M787" s="2">
        <f t="shared" ref="M787" si="1809">G787*L787</f>
        <v>0</v>
      </c>
      <c r="N787" s="2">
        <f t="shared" ref="N787" si="1810">H787*L787</f>
        <v>0</v>
      </c>
      <c r="O787" s="2">
        <f t="shared" ref="O787" si="1811">I787*L787</f>
        <v>0</v>
      </c>
      <c r="P787" s="2">
        <f t="shared" ref="P787" si="1812">J787*L787</f>
        <v>0</v>
      </c>
    </row>
    <row r="788" spans="1:16" hidden="1" x14ac:dyDescent="0.3">
      <c r="A788" s="83">
        <v>5999076240067</v>
      </c>
      <c r="B788" s="86" t="s">
        <v>8720</v>
      </c>
      <c r="C788" s="86" t="s">
        <v>373</v>
      </c>
      <c r="D788" s="86" t="s">
        <v>919</v>
      </c>
      <c r="E788" s="86" t="s">
        <v>8721</v>
      </c>
      <c r="F788" s="16">
        <v>2774</v>
      </c>
      <c r="G788" s="90">
        <f t="shared" ref="G788" si="1813">F788*1.2</f>
        <v>3328.7999999999997</v>
      </c>
      <c r="H788" s="90">
        <f t="shared" ref="H788" si="1814">F788*1.15</f>
        <v>3190.1</v>
      </c>
      <c r="I788" s="90">
        <f t="shared" ref="I788" si="1815">F788*1.12</f>
        <v>3106.88</v>
      </c>
      <c r="J788" s="90">
        <f t="shared" ref="J788" si="1816">F788*1.1</f>
        <v>3051.4</v>
      </c>
      <c r="K788" s="145" t="s">
        <v>3575</v>
      </c>
      <c r="L788" s="109"/>
      <c r="M788" s="2">
        <f t="shared" ref="M788" si="1817">G788*L788</f>
        <v>0</v>
      </c>
      <c r="N788" s="2">
        <f t="shared" ref="N788" si="1818">H788*L788</f>
        <v>0</v>
      </c>
      <c r="O788" s="2">
        <f t="shared" ref="O788" si="1819">I788*L788</f>
        <v>0</v>
      </c>
      <c r="P788" s="2">
        <f t="shared" ref="P788" si="1820">J788*L788</f>
        <v>0</v>
      </c>
    </row>
    <row r="789" spans="1:16" x14ac:dyDescent="0.3">
      <c r="A789" s="83">
        <v>5999076234226</v>
      </c>
      <c r="B789" s="86" t="s">
        <v>620</v>
      </c>
      <c r="C789" s="86" t="s">
        <v>373</v>
      </c>
      <c r="D789" s="86" t="s">
        <v>898</v>
      </c>
      <c r="E789" s="86" t="s">
        <v>872</v>
      </c>
      <c r="F789" s="16">
        <v>801</v>
      </c>
      <c r="G789" s="90">
        <f t="shared" si="1077"/>
        <v>961.19999999999993</v>
      </c>
      <c r="H789" s="90">
        <f t="shared" si="1078"/>
        <v>921.15</v>
      </c>
      <c r="I789" s="90">
        <f t="shared" si="1079"/>
        <v>897.12000000000012</v>
      </c>
      <c r="J789" s="90">
        <f t="shared" si="1080"/>
        <v>881.1</v>
      </c>
      <c r="K789" s="158" t="s">
        <v>3576</v>
      </c>
      <c r="L789" s="109"/>
      <c r="M789" s="2">
        <f t="shared" si="1089"/>
        <v>0</v>
      </c>
      <c r="N789" s="2">
        <f t="shared" si="1090"/>
        <v>0</v>
      </c>
      <c r="O789" s="2">
        <f t="shared" si="1091"/>
        <v>0</v>
      </c>
      <c r="P789" s="2">
        <f t="shared" si="1092"/>
        <v>0</v>
      </c>
    </row>
    <row r="790" spans="1:16" x14ac:dyDescent="0.3">
      <c r="A790" s="83">
        <v>5999076239924</v>
      </c>
      <c r="B790" s="86" t="s">
        <v>3597</v>
      </c>
      <c r="C790" s="86" t="s">
        <v>373</v>
      </c>
      <c r="D790" s="86" t="s">
        <v>909</v>
      </c>
      <c r="E790" s="86" t="s">
        <v>3598</v>
      </c>
      <c r="F790" s="16">
        <v>164</v>
      </c>
      <c r="G790" s="90">
        <f t="shared" si="1077"/>
        <v>196.79999999999998</v>
      </c>
      <c r="H790" s="90">
        <f t="shared" si="1078"/>
        <v>188.6</v>
      </c>
      <c r="I790" s="90">
        <f t="shared" si="1079"/>
        <v>183.68</v>
      </c>
      <c r="J790" s="90">
        <f t="shared" si="1080"/>
        <v>180.4</v>
      </c>
      <c r="K790" s="158" t="s">
        <v>3576</v>
      </c>
      <c r="L790" s="109"/>
      <c r="M790" s="2">
        <f t="shared" si="1089"/>
        <v>0</v>
      </c>
      <c r="N790" s="2">
        <f t="shared" si="1090"/>
        <v>0</v>
      </c>
      <c r="O790" s="2">
        <f t="shared" si="1091"/>
        <v>0</v>
      </c>
      <c r="P790" s="2">
        <f t="shared" si="1092"/>
        <v>0</v>
      </c>
    </row>
    <row r="791" spans="1:16" x14ac:dyDescent="0.3">
      <c r="A791" s="83">
        <v>5999076239917</v>
      </c>
      <c r="B791" s="86" t="s">
        <v>3940</v>
      </c>
      <c r="C791" s="86" t="s">
        <v>373</v>
      </c>
      <c r="D791" s="86" t="s">
        <v>909</v>
      </c>
      <c r="E791" s="86" t="s">
        <v>3941</v>
      </c>
      <c r="F791" s="16">
        <v>164</v>
      </c>
      <c r="G791" s="90">
        <f t="shared" si="1077"/>
        <v>196.79999999999998</v>
      </c>
      <c r="H791" s="90">
        <f t="shared" si="1078"/>
        <v>188.6</v>
      </c>
      <c r="I791" s="90">
        <f t="shared" si="1079"/>
        <v>183.68</v>
      </c>
      <c r="J791" s="90">
        <f t="shared" si="1080"/>
        <v>180.4</v>
      </c>
      <c r="K791" s="158" t="s">
        <v>3576</v>
      </c>
      <c r="L791" s="109"/>
      <c r="M791" s="2">
        <f t="shared" si="1089"/>
        <v>0</v>
      </c>
      <c r="N791" s="2">
        <f t="shared" si="1090"/>
        <v>0</v>
      </c>
      <c r="O791" s="2">
        <f t="shared" si="1091"/>
        <v>0</v>
      </c>
      <c r="P791" s="2">
        <f t="shared" si="1092"/>
        <v>0</v>
      </c>
    </row>
    <row r="792" spans="1:16" hidden="1" x14ac:dyDescent="0.3">
      <c r="A792" s="83">
        <v>5999076215393</v>
      </c>
      <c r="B792" s="86" t="s">
        <v>621</v>
      </c>
      <c r="C792" s="86" t="s">
        <v>373</v>
      </c>
      <c r="D792" s="86" t="s">
        <v>915</v>
      </c>
      <c r="E792" s="86" t="s">
        <v>873</v>
      </c>
      <c r="F792" s="16">
        <v>931</v>
      </c>
      <c r="G792" s="90">
        <f t="shared" si="1077"/>
        <v>1117.2</v>
      </c>
      <c r="H792" s="90">
        <f t="shared" si="1078"/>
        <v>1070.6499999999999</v>
      </c>
      <c r="I792" s="90">
        <f t="shared" si="1079"/>
        <v>1042.72</v>
      </c>
      <c r="J792" s="90">
        <f t="shared" si="1080"/>
        <v>1024.1000000000001</v>
      </c>
      <c r="K792" s="145" t="s">
        <v>3575</v>
      </c>
      <c r="L792" s="109"/>
      <c r="M792" s="2">
        <f t="shared" si="1089"/>
        <v>0</v>
      </c>
      <c r="N792" s="2">
        <f t="shared" si="1090"/>
        <v>0</v>
      </c>
      <c r="O792" s="2">
        <f t="shared" si="1091"/>
        <v>0</v>
      </c>
      <c r="P792" s="2">
        <f t="shared" si="1092"/>
        <v>0</v>
      </c>
    </row>
    <row r="793" spans="1:16" x14ac:dyDescent="0.3">
      <c r="A793" s="83">
        <v>5999076244751</v>
      </c>
      <c r="B793" s="86" t="s">
        <v>622</v>
      </c>
      <c r="C793" s="86" t="s">
        <v>373</v>
      </c>
      <c r="D793" s="86" t="s">
        <v>190</v>
      </c>
      <c r="E793" s="86" t="s">
        <v>874</v>
      </c>
      <c r="F793" s="16">
        <v>1254</v>
      </c>
      <c r="G793" s="90">
        <f t="shared" si="1077"/>
        <v>1504.8</v>
      </c>
      <c r="H793" s="90">
        <f t="shared" si="1078"/>
        <v>1442.1</v>
      </c>
      <c r="I793" s="90">
        <f t="shared" si="1079"/>
        <v>1404.4800000000002</v>
      </c>
      <c r="J793" s="90">
        <f t="shared" si="1080"/>
        <v>1379.4</v>
      </c>
      <c r="K793" s="158" t="s">
        <v>3576</v>
      </c>
      <c r="L793" s="109"/>
      <c r="M793" s="2">
        <f t="shared" si="1089"/>
        <v>0</v>
      </c>
      <c r="N793" s="2">
        <f t="shared" si="1090"/>
        <v>0</v>
      </c>
      <c r="O793" s="2">
        <f t="shared" si="1091"/>
        <v>0</v>
      </c>
      <c r="P793" s="2">
        <f t="shared" si="1092"/>
        <v>0</v>
      </c>
    </row>
    <row r="794" spans="1:16" x14ac:dyDescent="0.3">
      <c r="A794" s="83">
        <v>5999076244768</v>
      </c>
      <c r="B794" s="86" t="s">
        <v>623</v>
      </c>
      <c r="C794" s="86" t="s">
        <v>373</v>
      </c>
      <c r="D794" s="86" t="s">
        <v>190</v>
      </c>
      <c r="E794" s="86" t="s">
        <v>875</v>
      </c>
      <c r="F794" s="16">
        <v>1254</v>
      </c>
      <c r="G794" s="90">
        <f t="shared" si="1077"/>
        <v>1504.8</v>
      </c>
      <c r="H794" s="90">
        <f t="shared" si="1078"/>
        <v>1442.1</v>
      </c>
      <c r="I794" s="90">
        <f t="shared" si="1079"/>
        <v>1404.4800000000002</v>
      </c>
      <c r="J794" s="90">
        <f t="shared" si="1080"/>
        <v>1379.4</v>
      </c>
      <c r="K794" s="159" t="s">
        <v>3576</v>
      </c>
      <c r="L794" s="109"/>
      <c r="M794" s="2">
        <f t="shared" si="1089"/>
        <v>0</v>
      </c>
      <c r="N794" s="2">
        <f t="shared" si="1090"/>
        <v>0</v>
      </c>
      <c r="O794" s="2">
        <f t="shared" si="1091"/>
        <v>0</v>
      </c>
      <c r="P794" s="2">
        <f t="shared" si="1092"/>
        <v>0</v>
      </c>
    </row>
    <row r="795" spans="1:16" hidden="1" x14ac:dyDescent="0.3">
      <c r="A795" s="83">
        <v>5999076232949</v>
      </c>
      <c r="B795" s="86" t="s">
        <v>624</v>
      </c>
      <c r="C795" s="86" t="s">
        <v>373</v>
      </c>
      <c r="D795" s="86" t="s">
        <v>923</v>
      </c>
      <c r="E795" s="86" t="s">
        <v>876</v>
      </c>
      <c r="F795" s="16">
        <v>68</v>
      </c>
      <c r="G795" s="90">
        <f t="shared" si="1077"/>
        <v>81.599999999999994</v>
      </c>
      <c r="H795" s="90">
        <f t="shared" si="1078"/>
        <v>78.199999999999989</v>
      </c>
      <c r="I795" s="90">
        <f t="shared" si="1079"/>
        <v>76.160000000000011</v>
      </c>
      <c r="J795" s="90">
        <f t="shared" si="1080"/>
        <v>74.800000000000011</v>
      </c>
      <c r="K795" s="145" t="s">
        <v>3575</v>
      </c>
      <c r="L795" s="109"/>
      <c r="M795" s="2">
        <f t="shared" si="1089"/>
        <v>0</v>
      </c>
      <c r="N795" s="2">
        <f t="shared" si="1090"/>
        <v>0</v>
      </c>
      <c r="O795" s="2">
        <f t="shared" si="1091"/>
        <v>0</v>
      </c>
      <c r="P795" s="2">
        <f t="shared" si="1092"/>
        <v>0</v>
      </c>
    </row>
    <row r="796" spans="1:16" hidden="1" x14ac:dyDescent="0.3">
      <c r="A796" s="83">
        <v>5999076238910</v>
      </c>
      <c r="B796" s="86" t="s">
        <v>625</v>
      </c>
      <c r="C796" s="86" t="s">
        <v>373</v>
      </c>
      <c r="D796" s="86" t="s">
        <v>903</v>
      </c>
      <c r="E796" s="86" t="s">
        <v>877</v>
      </c>
      <c r="F796" s="16">
        <v>548</v>
      </c>
      <c r="G796" s="90">
        <f t="shared" si="1077"/>
        <v>657.6</v>
      </c>
      <c r="H796" s="90">
        <f t="shared" si="1078"/>
        <v>630.19999999999993</v>
      </c>
      <c r="I796" s="90">
        <f t="shared" si="1079"/>
        <v>613.7600000000001</v>
      </c>
      <c r="J796" s="90">
        <f t="shared" si="1080"/>
        <v>602.80000000000007</v>
      </c>
      <c r="K796" s="146" t="s">
        <v>3575</v>
      </c>
      <c r="L796" s="109"/>
      <c r="M796" s="2">
        <f t="shared" si="1089"/>
        <v>0</v>
      </c>
      <c r="N796" s="2">
        <f t="shared" si="1090"/>
        <v>0</v>
      </c>
      <c r="O796" s="2">
        <f t="shared" si="1091"/>
        <v>0</v>
      </c>
      <c r="P796" s="2">
        <f t="shared" si="1092"/>
        <v>0</v>
      </c>
    </row>
    <row r="797" spans="1:16" ht="15" hidden="1" customHeight="1" x14ac:dyDescent="0.3">
      <c r="A797" s="83">
        <v>5999076223039</v>
      </c>
      <c r="B797" s="86" t="s">
        <v>626</v>
      </c>
      <c r="C797" s="86" t="s">
        <v>373</v>
      </c>
      <c r="D797" s="86" t="s">
        <v>913</v>
      </c>
      <c r="E797" s="86" t="s">
        <v>878</v>
      </c>
      <c r="F797" s="16">
        <v>3519</v>
      </c>
      <c r="G797" s="90">
        <f t="shared" si="1077"/>
        <v>4222.8</v>
      </c>
      <c r="H797" s="90">
        <f t="shared" si="1078"/>
        <v>4046.85</v>
      </c>
      <c r="I797" s="90">
        <f t="shared" si="1079"/>
        <v>3941.28</v>
      </c>
      <c r="J797" s="90">
        <f t="shared" si="1080"/>
        <v>3870.9</v>
      </c>
      <c r="K797" s="145" t="s">
        <v>3575</v>
      </c>
      <c r="L797" s="109"/>
      <c r="M797" s="2">
        <f t="shared" si="1089"/>
        <v>0</v>
      </c>
      <c r="N797" s="2">
        <f t="shared" si="1090"/>
        <v>0</v>
      </c>
      <c r="O797" s="2">
        <f t="shared" si="1091"/>
        <v>0</v>
      </c>
      <c r="P797" s="2">
        <f t="shared" si="1092"/>
        <v>0</v>
      </c>
    </row>
    <row r="798" spans="1:16" hidden="1" x14ac:dyDescent="0.3">
      <c r="A798" s="83">
        <v>5999076223121</v>
      </c>
      <c r="B798" s="86" t="s">
        <v>627</v>
      </c>
      <c r="C798" s="86" t="s">
        <v>373</v>
      </c>
      <c r="D798" s="86" t="s">
        <v>913</v>
      </c>
      <c r="E798" s="86" t="s">
        <v>879</v>
      </c>
      <c r="F798" s="16">
        <v>3519</v>
      </c>
      <c r="G798" s="90">
        <f t="shared" si="1077"/>
        <v>4222.8</v>
      </c>
      <c r="H798" s="90">
        <f t="shared" si="1078"/>
        <v>4046.85</v>
      </c>
      <c r="I798" s="90">
        <f t="shared" si="1079"/>
        <v>3941.28</v>
      </c>
      <c r="J798" s="90">
        <f t="shared" si="1080"/>
        <v>3870.9</v>
      </c>
      <c r="K798" s="146" t="s">
        <v>3575</v>
      </c>
      <c r="L798" s="109"/>
      <c r="M798" s="2">
        <f t="shared" si="1089"/>
        <v>0</v>
      </c>
      <c r="N798" s="2">
        <f t="shared" si="1090"/>
        <v>0</v>
      </c>
      <c r="O798" s="2">
        <f t="shared" si="1091"/>
        <v>0</v>
      </c>
      <c r="P798" s="2">
        <f t="shared" si="1092"/>
        <v>0</v>
      </c>
    </row>
    <row r="799" spans="1:16" hidden="1" x14ac:dyDescent="0.3">
      <c r="A799" s="83">
        <v>5999076223015</v>
      </c>
      <c r="B799" s="86" t="s">
        <v>4065</v>
      </c>
      <c r="C799" s="86" t="s">
        <v>373</v>
      </c>
      <c r="D799" s="86" t="s">
        <v>913</v>
      </c>
      <c r="E799" s="86" t="s">
        <v>4066</v>
      </c>
      <c r="F799" s="16">
        <v>3519</v>
      </c>
      <c r="G799" s="90">
        <f t="shared" si="1077"/>
        <v>4222.8</v>
      </c>
      <c r="H799" s="90">
        <f t="shared" si="1078"/>
        <v>4046.85</v>
      </c>
      <c r="I799" s="90">
        <f t="shared" si="1079"/>
        <v>3941.28</v>
      </c>
      <c r="J799" s="90">
        <f t="shared" si="1080"/>
        <v>3870.9</v>
      </c>
      <c r="K799" s="145" t="s">
        <v>3575</v>
      </c>
      <c r="L799" s="109"/>
      <c r="M799" s="2">
        <f t="shared" si="1089"/>
        <v>0</v>
      </c>
      <c r="N799" s="2">
        <f t="shared" si="1090"/>
        <v>0</v>
      </c>
      <c r="O799" s="2">
        <f t="shared" si="1091"/>
        <v>0</v>
      </c>
      <c r="P799" s="2">
        <f t="shared" si="1092"/>
        <v>0</v>
      </c>
    </row>
    <row r="800" spans="1:16" ht="15" hidden="1" customHeight="1" x14ac:dyDescent="0.3">
      <c r="A800" s="83">
        <v>5999076223145</v>
      </c>
      <c r="B800" s="86" t="s">
        <v>4643</v>
      </c>
      <c r="C800" s="86" t="s">
        <v>373</v>
      </c>
      <c r="D800" s="86" t="s">
        <v>913</v>
      </c>
      <c r="E800" s="86" t="s">
        <v>4644</v>
      </c>
      <c r="F800" s="16">
        <v>3519</v>
      </c>
      <c r="G800" s="90">
        <f t="shared" ref="G800:G825" si="1821">F800*1.2</f>
        <v>4222.8</v>
      </c>
      <c r="H800" s="90">
        <f t="shared" ref="H800:H825" si="1822">F800*1.15</f>
        <v>4046.85</v>
      </c>
      <c r="I800" s="90">
        <f t="shared" ref="I800:I825" si="1823">F800*1.12</f>
        <v>3941.28</v>
      </c>
      <c r="J800" s="90">
        <f t="shared" ref="J800:J825" si="1824">F800*1.1</f>
        <v>3870.9</v>
      </c>
      <c r="K800" s="145" t="s">
        <v>3575</v>
      </c>
      <c r="L800" s="109"/>
      <c r="M800" s="2">
        <f t="shared" si="1089"/>
        <v>0</v>
      </c>
      <c r="N800" s="2">
        <f t="shared" si="1090"/>
        <v>0</v>
      </c>
      <c r="O800" s="2">
        <f t="shared" si="1091"/>
        <v>0</v>
      </c>
      <c r="P800" s="2">
        <f t="shared" si="1092"/>
        <v>0</v>
      </c>
    </row>
    <row r="801" spans="1:16" hidden="1" x14ac:dyDescent="0.3">
      <c r="A801" s="83">
        <v>5999076223022</v>
      </c>
      <c r="B801" s="86" t="s">
        <v>4645</v>
      </c>
      <c r="C801" s="86" t="s">
        <v>373</v>
      </c>
      <c r="D801" s="86" t="s">
        <v>913</v>
      </c>
      <c r="E801" s="86" t="s">
        <v>4646</v>
      </c>
      <c r="F801" s="16">
        <v>3519</v>
      </c>
      <c r="G801" s="90">
        <f t="shared" si="1821"/>
        <v>4222.8</v>
      </c>
      <c r="H801" s="90">
        <f t="shared" si="1822"/>
        <v>4046.85</v>
      </c>
      <c r="I801" s="90">
        <f t="shared" si="1823"/>
        <v>3941.28</v>
      </c>
      <c r="J801" s="90">
        <f t="shared" si="1824"/>
        <v>3870.9</v>
      </c>
      <c r="K801" s="145" t="s">
        <v>3575</v>
      </c>
      <c r="L801" s="109"/>
      <c r="M801" s="2">
        <f t="shared" si="1089"/>
        <v>0</v>
      </c>
      <c r="N801" s="2">
        <f t="shared" si="1090"/>
        <v>0</v>
      </c>
      <c r="O801" s="2">
        <f t="shared" si="1091"/>
        <v>0</v>
      </c>
      <c r="P801" s="2">
        <f t="shared" si="1092"/>
        <v>0</v>
      </c>
    </row>
    <row r="802" spans="1:16" hidden="1" x14ac:dyDescent="0.3">
      <c r="A802" s="83">
        <v>5999076223923</v>
      </c>
      <c r="B802" s="86" t="s">
        <v>4647</v>
      </c>
      <c r="C802" s="86" t="s">
        <v>373</v>
      </c>
      <c r="D802" s="86" t="s">
        <v>913</v>
      </c>
      <c r="E802" s="86" t="s">
        <v>4648</v>
      </c>
      <c r="F802" s="16">
        <v>3519</v>
      </c>
      <c r="G802" s="90">
        <f t="shared" si="1821"/>
        <v>4222.8</v>
      </c>
      <c r="H802" s="90">
        <f t="shared" si="1822"/>
        <v>4046.85</v>
      </c>
      <c r="I802" s="90">
        <f t="shared" si="1823"/>
        <v>3941.28</v>
      </c>
      <c r="J802" s="90">
        <f t="shared" si="1824"/>
        <v>3870.9</v>
      </c>
      <c r="K802" s="145" t="s">
        <v>3575</v>
      </c>
      <c r="L802" s="109"/>
      <c r="M802" s="2">
        <f t="shared" si="1089"/>
        <v>0</v>
      </c>
      <c r="N802" s="2">
        <f t="shared" si="1090"/>
        <v>0</v>
      </c>
      <c r="O802" s="2">
        <f t="shared" si="1091"/>
        <v>0</v>
      </c>
      <c r="P802" s="2">
        <f t="shared" si="1092"/>
        <v>0</v>
      </c>
    </row>
    <row r="803" spans="1:16" hidden="1" x14ac:dyDescent="0.3">
      <c r="A803" s="83">
        <v>5999076254934</v>
      </c>
      <c r="B803" s="86" t="s">
        <v>8780</v>
      </c>
      <c r="C803" s="86" t="s">
        <v>373</v>
      </c>
      <c r="D803" s="86" t="s">
        <v>913</v>
      </c>
      <c r="E803" s="86" t="s">
        <v>8781</v>
      </c>
      <c r="F803" s="16">
        <v>3519</v>
      </c>
      <c r="G803" s="90">
        <f t="shared" ref="G803" si="1825">F803*1.2</f>
        <v>4222.8</v>
      </c>
      <c r="H803" s="90">
        <f t="shared" ref="H803" si="1826">F803*1.15</f>
        <v>4046.85</v>
      </c>
      <c r="I803" s="90">
        <f t="shared" ref="I803" si="1827">F803*1.12</f>
        <v>3941.28</v>
      </c>
      <c r="J803" s="90">
        <f t="shared" ref="J803" si="1828">F803*1.1</f>
        <v>3870.9</v>
      </c>
      <c r="K803" s="145" t="s">
        <v>3575</v>
      </c>
      <c r="L803" s="109"/>
      <c r="M803" s="2">
        <f t="shared" ref="M803" si="1829">G803*L803</f>
        <v>0</v>
      </c>
      <c r="N803" s="2">
        <f t="shared" ref="N803" si="1830">H803*L803</f>
        <v>0</v>
      </c>
      <c r="O803" s="2">
        <f t="shared" ref="O803" si="1831">I803*L803</f>
        <v>0</v>
      </c>
      <c r="P803" s="2">
        <f t="shared" ref="P803" si="1832">J803*L803</f>
        <v>0</v>
      </c>
    </row>
    <row r="804" spans="1:16" hidden="1" x14ac:dyDescent="0.3">
      <c r="A804" s="83">
        <v>5999076233328</v>
      </c>
      <c r="B804" s="86" t="s">
        <v>8782</v>
      </c>
      <c r="C804" s="86" t="s">
        <v>373</v>
      </c>
      <c r="D804" s="86" t="s">
        <v>913</v>
      </c>
      <c r="E804" s="86" t="s">
        <v>8783</v>
      </c>
      <c r="F804" s="16">
        <v>3519</v>
      </c>
      <c r="G804" s="90">
        <f t="shared" ref="G804" si="1833">F804*1.2</f>
        <v>4222.8</v>
      </c>
      <c r="H804" s="90">
        <f t="shared" ref="H804" si="1834">F804*1.15</f>
        <v>4046.85</v>
      </c>
      <c r="I804" s="90">
        <f t="shared" ref="I804" si="1835">F804*1.12</f>
        <v>3941.28</v>
      </c>
      <c r="J804" s="90">
        <f t="shared" ref="J804" si="1836">F804*1.1</f>
        <v>3870.9</v>
      </c>
      <c r="K804" s="145" t="s">
        <v>3575</v>
      </c>
      <c r="L804" s="109"/>
      <c r="M804" s="2">
        <f t="shared" ref="M804" si="1837">G804*L804</f>
        <v>0</v>
      </c>
      <c r="N804" s="2">
        <f t="shared" ref="N804" si="1838">H804*L804</f>
        <v>0</v>
      </c>
      <c r="O804" s="2">
        <f t="shared" ref="O804" si="1839">I804*L804</f>
        <v>0</v>
      </c>
      <c r="P804" s="2">
        <f t="shared" ref="P804" si="1840">J804*L804</f>
        <v>0</v>
      </c>
    </row>
    <row r="805" spans="1:16" hidden="1" x14ac:dyDescent="0.3">
      <c r="A805" s="83">
        <v>5999076254514</v>
      </c>
      <c r="B805" s="86" t="s">
        <v>8115</v>
      </c>
      <c r="C805" s="86" t="s">
        <v>373</v>
      </c>
      <c r="D805" s="86" t="s">
        <v>913</v>
      </c>
      <c r="E805" s="86" t="s">
        <v>8116</v>
      </c>
      <c r="F805" s="16">
        <v>3519</v>
      </c>
      <c r="G805" s="90">
        <f t="shared" ref="G805" si="1841">F805*1.2</f>
        <v>4222.8</v>
      </c>
      <c r="H805" s="90">
        <f t="shared" ref="H805" si="1842">F805*1.15</f>
        <v>4046.85</v>
      </c>
      <c r="I805" s="90">
        <f t="shared" ref="I805" si="1843">F805*1.12</f>
        <v>3941.28</v>
      </c>
      <c r="J805" s="90">
        <f t="shared" ref="J805" si="1844">F805*1.1</f>
        <v>3870.9</v>
      </c>
      <c r="K805" s="145" t="s">
        <v>3575</v>
      </c>
      <c r="L805" s="109"/>
      <c r="M805" s="2">
        <f t="shared" ref="M805" si="1845">G805*L805</f>
        <v>0</v>
      </c>
      <c r="N805" s="2">
        <f t="shared" ref="N805" si="1846">H805*L805</f>
        <v>0</v>
      </c>
      <c r="O805" s="2">
        <f t="shared" ref="O805" si="1847">I805*L805</f>
        <v>0</v>
      </c>
      <c r="P805" s="2">
        <f t="shared" ref="P805" si="1848">J805*L805</f>
        <v>0</v>
      </c>
    </row>
    <row r="806" spans="1:16" hidden="1" x14ac:dyDescent="0.3">
      <c r="A806" s="83">
        <v>5999076255016</v>
      </c>
      <c r="B806" s="86" t="s">
        <v>8117</v>
      </c>
      <c r="C806" s="86" t="s">
        <v>373</v>
      </c>
      <c r="D806" s="86" t="s">
        <v>913</v>
      </c>
      <c r="E806" s="86" t="s">
        <v>8118</v>
      </c>
      <c r="F806" s="16">
        <v>3519</v>
      </c>
      <c r="G806" s="90">
        <f t="shared" ref="G806" si="1849">F806*1.2</f>
        <v>4222.8</v>
      </c>
      <c r="H806" s="90">
        <f t="shared" ref="H806" si="1850">F806*1.15</f>
        <v>4046.85</v>
      </c>
      <c r="I806" s="90">
        <f t="shared" ref="I806" si="1851">F806*1.12</f>
        <v>3941.28</v>
      </c>
      <c r="J806" s="90">
        <f t="shared" ref="J806" si="1852">F806*1.1</f>
        <v>3870.9</v>
      </c>
      <c r="K806" s="145" t="s">
        <v>3575</v>
      </c>
      <c r="L806" s="109"/>
      <c r="M806" s="2">
        <f t="shared" ref="M806" si="1853">G806*L806</f>
        <v>0</v>
      </c>
      <c r="N806" s="2">
        <f t="shared" ref="N806" si="1854">H806*L806</f>
        <v>0</v>
      </c>
      <c r="O806" s="2">
        <f t="shared" ref="O806" si="1855">I806*L806</f>
        <v>0</v>
      </c>
      <c r="P806" s="2">
        <f t="shared" ref="P806" si="1856">J806*L806</f>
        <v>0</v>
      </c>
    </row>
    <row r="807" spans="1:16" hidden="1" x14ac:dyDescent="0.3">
      <c r="A807" s="83">
        <v>5999076261345</v>
      </c>
      <c r="B807" s="86" t="s">
        <v>8455</v>
      </c>
      <c r="C807" s="86" t="s">
        <v>373</v>
      </c>
      <c r="D807" s="86" t="s">
        <v>913</v>
      </c>
      <c r="E807" s="86" t="s">
        <v>8456</v>
      </c>
      <c r="F807" s="16">
        <v>3519</v>
      </c>
      <c r="G807" s="90">
        <f t="shared" ref="G807" si="1857">F807*1.2</f>
        <v>4222.8</v>
      </c>
      <c r="H807" s="90">
        <f t="shared" ref="H807" si="1858">F807*1.15</f>
        <v>4046.85</v>
      </c>
      <c r="I807" s="90">
        <f t="shared" ref="I807" si="1859">F807*1.12</f>
        <v>3941.28</v>
      </c>
      <c r="J807" s="90">
        <f t="shared" ref="J807" si="1860">F807*1.1</f>
        <v>3870.9</v>
      </c>
      <c r="K807" s="145" t="s">
        <v>3575</v>
      </c>
      <c r="L807" s="109"/>
      <c r="M807" s="2">
        <f t="shared" ref="M807" si="1861">G807*L807</f>
        <v>0</v>
      </c>
      <c r="N807" s="2">
        <f t="shared" ref="N807" si="1862">H807*L807</f>
        <v>0</v>
      </c>
      <c r="O807" s="2">
        <f t="shared" ref="O807" si="1863">I807*L807</f>
        <v>0</v>
      </c>
      <c r="P807" s="2">
        <f t="shared" ref="P807" si="1864">J807*L807</f>
        <v>0</v>
      </c>
    </row>
    <row r="808" spans="1:16" x14ac:dyDescent="0.3">
      <c r="A808" s="83">
        <v>5999076259182</v>
      </c>
      <c r="B808" s="86" t="s">
        <v>8119</v>
      </c>
      <c r="C808" s="86" t="s">
        <v>373</v>
      </c>
      <c r="D808" s="86" t="s">
        <v>909</v>
      </c>
      <c r="E808" s="86" t="s">
        <v>8120</v>
      </c>
      <c r="F808" s="16">
        <v>969</v>
      </c>
      <c r="G808" s="90">
        <f t="shared" ref="G808" si="1865">F808*1.2</f>
        <v>1162.8</v>
      </c>
      <c r="H808" s="90">
        <f t="shared" ref="H808" si="1866">F808*1.15</f>
        <v>1114.3499999999999</v>
      </c>
      <c r="I808" s="90">
        <f t="shared" ref="I808" si="1867">F808*1.12</f>
        <v>1085.2800000000002</v>
      </c>
      <c r="J808" s="90">
        <f t="shared" ref="J808" si="1868">F808*1.1</f>
        <v>1065.9000000000001</v>
      </c>
      <c r="K808" s="158" t="s">
        <v>3576</v>
      </c>
      <c r="L808" s="109"/>
      <c r="M808" s="2">
        <f t="shared" ref="M808" si="1869">G808*L808</f>
        <v>0</v>
      </c>
      <c r="N808" s="2">
        <f t="shared" ref="N808" si="1870">H808*L808</f>
        <v>0</v>
      </c>
      <c r="O808" s="2">
        <f t="shared" ref="O808" si="1871">I808*L808</f>
        <v>0</v>
      </c>
      <c r="P808" s="2">
        <f t="shared" ref="P808" si="1872">J808*L808</f>
        <v>0</v>
      </c>
    </row>
    <row r="809" spans="1:16" x14ac:dyDescent="0.3">
      <c r="A809" s="83">
        <v>5999076255702</v>
      </c>
      <c r="B809" s="86" t="s">
        <v>8121</v>
      </c>
      <c r="C809" s="86" t="s">
        <v>373</v>
      </c>
      <c r="D809" s="86" t="s">
        <v>889</v>
      </c>
      <c r="E809" s="86" t="s">
        <v>8122</v>
      </c>
      <c r="F809" s="16">
        <v>600</v>
      </c>
      <c r="G809" s="90">
        <f t="shared" ref="G809" si="1873">F809*1.2</f>
        <v>720</v>
      </c>
      <c r="H809" s="90">
        <f t="shared" ref="H809" si="1874">F809*1.15</f>
        <v>690</v>
      </c>
      <c r="I809" s="90">
        <f t="shared" ref="I809" si="1875">F809*1.12</f>
        <v>672.00000000000011</v>
      </c>
      <c r="J809" s="90">
        <f t="shared" ref="J809" si="1876">F809*1.1</f>
        <v>660</v>
      </c>
      <c r="K809" s="158" t="s">
        <v>3576</v>
      </c>
      <c r="L809" s="109"/>
      <c r="M809" s="2">
        <f t="shared" ref="M809" si="1877">G809*L809</f>
        <v>0</v>
      </c>
      <c r="N809" s="2">
        <f t="shared" ref="N809" si="1878">H809*L809</f>
        <v>0</v>
      </c>
      <c r="O809" s="2">
        <f t="shared" ref="O809" si="1879">I809*L809</f>
        <v>0</v>
      </c>
      <c r="P809" s="2">
        <f t="shared" ref="P809" si="1880">J809*L809</f>
        <v>0</v>
      </c>
    </row>
    <row r="810" spans="1:16" x14ac:dyDescent="0.3">
      <c r="A810" s="83">
        <v>5999076248377</v>
      </c>
      <c r="B810" s="86" t="s">
        <v>8123</v>
      </c>
      <c r="C810" s="86" t="s">
        <v>373</v>
      </c>
      <c r="D810" s="86" t="s">
        <v>201</v>
      </c>
      <c r="E810" s="86" t="s">
        <v>8124</v>
      </c>
      <c r="F810" s="16">
        <v>801</v>
      </c>
      <c r="G810" s="90">
        <f t="shared" ref="G810" si="1881">F810*1.2</f>
        <v>961.19999999999993</v>
      </c>
      <c r="H810" s="90">
        <f t="shared" ref="H810" si="1882">F810*1.15</f>
        <v>921.15</v>
      </c>
      <c r="I810" s="90">
        <f t="shared" ref="I810" si="1883">F810*1.12</f>
        <v>897.12000000000012</v>
      </c>
      <c r="J810" s="90">
        <f t="shared" ref="J810" si="1884">F810*1.1</f>
        <v>881.1</v>
      </c>
      <c r="K810" s="158" t="s">
        <v>3576</v>
      </c>
      <c r="L810" s="109"/>
      <c r="M810" s="2">
        <f t="shared" ref="M810" si="1885">G810*L810</f>
        <v>0</v>
      </c>
      <c r="N810" s="2">
        <f t="shared" ref="N810" si="1886">H810*L810</f>
        <v>0</v>
      </c>
      <c r="O810" s="2">
        <f t="shared" ref="O810" si="1887">I810*L810</f>
        <v>0</v>
      </c>
      <c r="P810" s="2">
        <f t="shared" ref="P810" si="1888">J810*L810</f>
        <v>0</v>
      </c>
    </row>
    <row r="811" spans="1:16" x14ac:dyDescent="0.3">
      <c r="A811" s="83">
        <v>5999076223398</v>
      </c>
      <c r="B811" s="86" t="s">
        <v>628</v>
      </c>
      <c r="C811" s="86" t="s">
        <v>373</v>
      </c>
      <c r="D811" s="86" t="s">
        <v>893</v>
      </c>
      <c r="E811" s="86" t="s">
        <v>880</v>
      </c>
      <c r="F811" s="16">
        <v>1047</v>
      </c>
      <c r="G811" s="90">
        <f t="shared" si="1821"/>
        <v>1256.3999999999999</v>
      </c>
      <c r="H811" s="90">
        <f t="shared" si="1822"/>
        <v>1204.05</v>
      </c>
      <c r="I811" s="90">
        <f t="shared" si="1823"/>
        <v>1172.6400000000001</v>
      </c>
      <c r="J811" s="90">
        <f t="shared" si="1824"/>
        <v>1151.7</v>
      </c>
      <c r="K811" s="159" t="s">
        <v>3576</v>
      </c>
      <c r="L811" s="109"/>
      <c r="M811" s="2">
        <f t="shared" si="1089"/>
        <v>0</v>
      </c>
      <c r="N811" s="2">
        <f t="shared" si="1090"/>
        <v>0</v>
      </c>
      <c r="O811" s="2">
        <f t="shared" si="1091"/>
        <v>0</v>
      </c>
      <c r="P811" s="2">
        <f t="shared" si="1092"/>
        <v>0</v>
      </c>
    </row>
    <row r="812" spans="1:16" x14ac:dyDescent="0.3">
      <c r="A812" s="83">
        <v>5999076225507</v>
      </c>
      <c r="B812" s="86" t="s">
        <v>4310</v>
      </c>
      <c r="C812" s="86" t="s">
        <v>373</v>
      </c>
      <c r="D812" s="86" t="s">
        <v>893</v>
      </c>
      <c r="E812" s="86" t="s">
        <v>4311</v>
      </c>
      <c r="F812" s="16">
        <v>1047</v>
      </c>
      <c r="G812" s="90">
        <f t="shared" si="1821"/>
        <v>1256.3999999999999</v>
      </c>
      <c r="H812" s="90">
        <f t="shared" si="1822"/>
        <v>1204.05</v>
      </c>
      <c r="I812" s="90">
        <f t="shared" si="1823"/>
        <v>1172.6400000000001</v>
      </c>
      <c r="J812" s="90">
        <f t="shared" si="1824"/>
        <v>1151.7</v>
      </c>
      <c r="K812" s="158" t="s">
        <v>3576</v>
      </c>
      <c r="L812" s="109"/>
      <c r="M812" s="2">
        <f t="shared" si="1089"/>
        <v>0</v>
      </c>
      <c r="N812" s="2">
        <f t="shared" si="1090"/>
        <v>0</v>
      </c>
      <c r="O812" s="2">
        <f t="shared" si="1091"/>
        <v>0</v>
      </c>
      <c r="P812" s="2">
        <f t="shared" si="1092"/>
        <v>0</v>
      </c>
    </row>
    <row r="813" spans="1:16" x14ac:dyDescent="0.3">
      <c r="A813" s="83">
        <v>5999076225491</v>
      </c>
      <c r="B813" s="86" t="s">
        <v>4650</v>
      </c>
      <c r="C813" s="86" t="s">
        <v>373</v>
      </c>
      <c r="D813" s="86" t="s">
        <v>4649</v>
      </c>
      <c r="E813" s="86" t="s">
        <v>4651</v>
      </c>
      <c r="F813" s="16">
        <v>1047</v>
      </c>
      <c r="G813" s="90">
        <f t="shared" si="1821"/>
        <v>1256.3999999999999</v>
      </c>
      <c r="H813" s="90">
        <f t="shared" si="1822"/>
        <v>1204.05</v>
      </c>
      <c r="I813" s="90">
        <f t="shared" si="1823"/>
        <v>1172.6400000000001</v>
      </c>
      <c r="J813" s="90">
        <f t="shared" si="1824"/>
        <v>1151.7</v>
      </c>
      <c r="K813" s="158" t="s">
        <v>3576</v>
      </c>
      <c r="L813" s="109"/>
      <c r="M813" s="2">
        <f t="shared" si="1089"/>
        <v>0</v>
      </c>
      <c r="N813" s="2">
        <f t="shared" si="1090"/>
        <v>0</v>
      </c>
      <c r="O813" s="2">
        <f t="shared" si="1091"/>
        <v>0</v>
      </c>
      <c r="P813" s="2">
        <f t="shared" si="1092"/>
        <v>0</v>
      </c>
    </row>
    <row r="814" spans="1:16" ht="14.4" customHeight="1" x14ac:dyDescent="0.3">
      <c r="A814" s="83">
        <v>5999076223435</v>
      </c>
      <c r="B814" s="86" t="s">
        <v>4313</v>
      </c>
      <c r="C814" s="86" t="s">
        <v>373</v>
      </c>
      <c r="D814" s="86" t="s">
        <v>893</v>
      </c>
      <c r="E814" s="86" t="s">
        <v>4312</v>
      </c>
      <c r="F814" s="16">
        <v>1047</v>
      </c>
      <c r="G814" s="90">
        <f t="shared" si="1821"/>
        <v>1256.3999999999999</v>
      </c>
      <c r="H814" s="90">
        <f t="shared" si="1822"/>
        <v>1204.05</v>
      </c>
      <c r="I814" s="90">
        <f t="shared" si="1823"/>
        <v>1172.6400000000001</v>
      </c>
      <c r="J814" s="90">
        <f t="shared" si="1824"/>
        <v>1151.7</v>
      </c>
      <c r="K814" s="159" t="s">
        <v>3576</v>
      </c>
      <c r="L814" s="109"/>
      <c r="M814" s="2">
        <f t="shared" si="1089"/>
        <v>0</v>
      </c>
      <c r="N814" s="2">
        <f t="shared" si="1090"/>
        <v>0</v>
      </c>
      <c r="O814" s="2">
        <f t="shared" si="1091"/>
        <v>0</v>
      </c>
      <c r="P814" s="2">
        <f t="shared" si="1092"/>
        <v>0</v>
      </c>
    </row>
    <row r="815" spans="1:16" ht="14.4" hidden="1" customHeight="1" x14ac:dyDescent="0.3">
      <c r="A815" s="83">
        <v>5999076248339</v>
      </c>
      <c r="B815" s="86" t="s">
        <v>6152</v>
      </c>
      <c r="C815" s="86" t="s">
        <v>373</v>
      </c>
      <c r="D815" s="86" t="s">
        <v>893</v>
      </c>
      <c r="E815" s="86" t="s">
        <v>6153</v>
      </c>
      <c r="F815" s="16">
        <v>1047</v>
      </c>
      <c r="G815" s="90">
        <f t="shared" ref="G815" si="1889">F815*1.2</f>
        <v>1256.3999999999999</v>
      </c>
      <c r="H815" s="90">
        <f t="shared" ref="H815" si="1890">F815*1.15</f>
        <v>1204.05</v>
      </c>
      <c r="I815" s="90">
        <f t="shared" ref="I815" si="1891">F815*1.12</f>
        <v>1172.6400000000001</v>
      </c>
      <c r="J815" s="90">
        <f t="shared" ref="J815" si="1892">F815*1.1</f>
        <v>1151.7</v>
      </c>
      <c r="K815" s="146" t="s">
        <v>3575</v>
      </c>
      <c r="L815" s="109"/>
      <c r="M815" s="2">
        <f t="shared" ref="M815" si="1893">G815*L815</f>
        <v>0</v>
      </c>
      <c r="N815" s="2">
        <f t="shared" ref="N815" si="1894">H815*L815</f>
        <v>0</v>
      </c>
      <c r="O815" s="2">
        <f t="shared" ref="O815" si="1895">I815*L815</f>
        <v>0</v>
      </c>
      <c r="P815" s="2">
        <f t="shared" ref="P815" si="1896">J815*L815</f>
        <v>0</v>
      </c>
    </row>
    <row r="816" spans="1:16" ht="14.4" customHeight="1" x14ac:dyDescent="0.3">
      <c r="A816" s="83">
        <v>5999076223442</v>
      </c>
      <c r="B816" s="86" t="s">
        <v>6825</v>
      </c>
      <c r="C816" s="86" t="s">
        <v>373</v>
      </c>
      <c r="D816" s="86" t="s">
        <v>893</v>
      </c>
      <c r="E816" s="86" t="s">
        <v>6826</v>
      </c>
      <c r="F816" s="16">
        <v>1047</v>
      </c>
      <c r="G816" s="90">
        <f t="shared" ref="G816" si="1897">F816*1.2</f>
        <v>1256.3999999999999</v>
      </c>
      <c r="H816" s="90">
        <f t="shared" ref="H816" si="1898">F816*1.15</f>
        <v>1204.05</v>
      </c>
      <c r="I816" s="90">
        <f t="shared" ref="I816" si="1899">F816*1.12</f>
        <v>1172.6400000000001</v>
      </c>
      <c r="J816" s="90">
        <f t="shared" ref="J816" si="1900">F816*1.1</f>
        <v>1151.7</v>
      </c>
      <c r="K816" s="159" t="s">
        <v>3576</v>
      </c>
      <c r="L816" s="109"/>
      <c r="M816" s="2">
        <f t="shared" ref="M816" si="1901">G816*L816</f>
        <v>0</v>
      </c>
      <c r="N816" s="2">
        <f t="shared" ref="N816" si="1902">H816*L816</f>
        <v>0</v>
      </c>
      <c r="O816" s="2">
        <f t="shared" ref="O816" si="1903">I816*L816</f>
        <v>0</v>
      </c>
      <c r="P816" s="2">
        <f t="shared" ref="P816" si="1904">J816*L816</f>
        <v>0</v>
      </c>
    </row>
    <row r="817" spans="1:16" ht="14.4" customHeight="1" x14ac:dyDescent="0.3">
      <c r="A817" s="83">
        <v>5999076225484</v>
      </c>
      <c r="B817" s="86" t="s">
        <v>6154</v>
      </c>
      <c r="C817" s="86" t="s">
        <v>373</v>
      </c>
      <c r="D817" s="86" t="s">
        <v>893</v>
      </c>
      <c r="E817" s="86" t="s">
        <v>6155</v>
      </c>
      <c r="F817" s="16">
        <v>1047</v>
      </c>
      <c r="G817" s="90">
        <f t="shared" ref="G817" si="1905">F817*1.2</f>
        <v>1256.3999999999999</v>
      </c>
      <c r="H817" s="90">
        <f t="shared" ref="H817" si="1906">F817*1.15</f>
        <v>1204.05</v>
      </c>
      <c r="I817" s="90">
        <f t="shared" ref="I817" si="1907">F817*1.12</f>
        <v>1172.6400000000001</v>
      </c>
      <c r="J817" s="90">
        <f t="shared" ref="J817" si="1908">F817*1.1</f>
        <v>1151.7</v>
      </c>
      <c r="K817" s="159" t="s">
        <v>3576</v>
      </c>
      <c r="L817" s="109"/>
      <c r="M817" s="2">
        <f t="shared" ref="M817" si="1909">G817*L817</f>
        <v>0</v>
      </c>
      <c r="N817" s="2">
        <f t="shared" ref="N817" si="1910">H817*L817</f>
        <v>0</v>
      </c>
      <c r="O817" s="2">
        <f t="shared" ref="O817" si="1911">I817*L817</f>
        <v>0</v>
      </c>
      <c r="P817" s="2">
        <f t="shared" ref="P817" si="1912">J817*L817</f>
        <v>0</v>
      </c>
    </row>
    <row r="818" spans="1:16" ht="14.4" customHeight="1" x14ac:dyDescent="0.3">
      <c r="A818" s="83">
        <v>5999076228744</v>
      </c>
      <c r="B818" s="86" t="s">
        <v>629</v>
      </c>
      <c r="C818" s="86" t="s">
        <v>373</v>
      </c>
      <c r="D818" s="86" t="s">
        <v>917</v>
      </c>
      <c r="E818" s="86" t="s">
        <v>881</v>
      </c>
      <c r="F818" s="16">
        <v>1047</v>
      </c>
      <c r="G818" s="90">
        <f t="shared" si="1821"/>
        <v>1256.3999999999999</v>
      </c>
      <c r="H818" s="90">
        <f t="shared" si="1822"/>
        <v>1204.05</v>
      </c>
      <c r="I818" s="90">
        <f t="shared" si="1823"/>
        <v>1172.6400000000001</v>
      </c>
      <c r="J818" s="90">
        <f t="shared" si="1824"/>
        <v>1151.7</v>
      </c>
      <c r="K818" s="158" t="s">
        <v>3576</v>
      </c>
      <c r="L818" s="109"/>
      <c r="M818" s="2">
        <f t="shared" si="1089"/>
        <v>0</v>
      </c>
      <c r="N818" s="2">
        <f t="shared" si="1090"/>
        <v>0</v>
      </c>
      <c r="O818" s="2">
        <f t="shared" si="1091"/>
        <v>0</v>
      </c>
      <c r="P818" s="2">
        <f t="shared" si="1092"/>
        <v>0</v>
      </c>
    </row>
    <row r="819" spans="1:16" ht="14.4" customHeight="1" x14ac:dyDescent="0.3">
      <c r="A819" s="83">
        <v>5999076232017</v>
      </c>
      <c r="B819" s="86" t="s">
        <v>630</v>
      </c>
      <c r="C819" s="86" t="s">
        <v>373</v>
      </c>
      <c r="D819" s="86" t="s">
        <v>917</v>
      </c>
      <c r="E819" s="86" t="s">
        <v>882</v>
      </c>
      <c r="F819" s="16">
        <v>1047</v>
      </c>
      <c r="G819" s="90">
        <f t="shared" si="1821"/>
        <v>1256.3999999999999</v>
      </c>
      <c r="H819" s="90">
        <f t="shared" si="1822"/>
        <v>1204.05</v>
      </c>
      <c r="I819" s="90">
        <f t="shared" si="1823"/>
        <v>1172.6400000000001</v>
      </c>
      <c r="J819" s="90">
        <f t="shared" si="1824"/>
        <v>1151.7</v>
      </c>
      <c r="K819" s="158" t="s">
        <v>3576</v>
      </c>
      <c r="L819" s="109"/>
      <c r="M819" s="2">
        <f t="shared" si="1089"/>
        <v>0</v>
      </c>
      <c r="N819" s="2">
        <f t="shared" si="1090"/>
        <v>0</v>
      </c>
      <c r="O819" s="2">
        <f t="shared" si="1091"/>
        <v>0</v>
      </c>
      <c r="P819" s="2">
        <f t="shared" si="1092"/>
        <v>0</v>
      </c>
    </row>
    <row r="820" spans="1:16" ht="14.4" customHeight="1" x14ac:dyDescent="0.3">
      <c r="A820" s="83">
        <v>5999076232055</v>
      </c>
      <c r="B820" s="86" t="s">
        <v>6457</v>
      </c>
      <c r="C820" s="86" t="s">
        <v>373</v>
      </c>
      <c r="D820" s="86" t="s">
        <v>910</v>
      </c>
      <c r="E820" s="86" t="s">
        <v>6458</v>
      </c>
      <c r="F820" s="16">
        <v>704</v>
      </c>
      <c r="G820" s="90">
        <f t="shared" ref="G820" si="1913">F820*1.2</f>
        <v>844.8</v>
      </c>
      <c r="H820" s="90">
        <f t="shared" ref="H820" si="1914">F820*1.15</f>
        <v>809.59999999999991</v>
      </c>
      <c r="I820" s="90">
        <f t="shared" ref="I820" si="1915">F820*1.12</f>
        <v>788.48</v>
      </c>
      <c r="J820" s="90">
        <f t="shared" ref="J820" si="1916">F820*1.1</f>
        <v>774.40000000000009</v>
      </c>
      <c r="K820" s="158" t="s">
        <v>3576</v>
      </c>
      <c r="L820" s="109"/>
      <c r="M820" s="2">
        <f t="shared" ref="M820" si="1917">G820*L820</f>
        <v>0</v>
      </c>
      <c r="N820" s="2">
        <f t="shared" ref="N820" si="1918">H820*L820</f>
        <v>0</v>
      </c>
      <c r="O820" s="2">
        <f t="shared" ref="O820" si="1919">I820*L820</f>
        <v>0</v>
      </c>
      <c r="P820" s="2">
        <f t="shared" ref="P820" si="1920">J820*L820</f>
        <v>0</v>
      </c>
    </row>
    <row r="821" spans="1:16" ht="14.4" customHeight="1" x14ac:dyDescent="0.3">
      <c r="A821" s="83">
        <v>5999076232062</v>
      </c>
      <c r="B821" s="86" t="s">
        <v>6459</v>
      </c>
      <c r="C821" s="86" t="s">
        <v>373</v>
      </c>
      <c r="D821" s="86" t="s">
        <v>910</v>
      </c>
      <c r="E821" s="86" t="s">
        <v>6460</v>
      </c>
      <c r="F821" s="16">
        <v>704</v>
      </c>
      <c r="G821" s="90">
        <f t="shared" ref="G821" si="1921">F821*1.2</f>
        <v>844.8</v>
      </c>
      <c r="H821" s="90">
        <f t="shared" ref="H821" si="1922">F821*1.15</f>
        <v>809.59999999999991</v>
      </c>
      <c r="I821" s="90">
        <f t="shared" ref="I821" si="1923">F821*1.12</f>
        <v>788.48</v>
      </c>
      <c r="J821" s="90">
        <f t="shared" ref="J821" si="1924">F821*1.1</f>
        <v>774.40000000000009</v>
      </c>
      <c r="K821" s="158" t="s">
        <v>3576</v>
      </c>
      <c r="L821" s="109"/>
      <c r="M821" s="2">
        <f t="shared" ref="M821" si="1925">G821*L821</f>
        <v>0</v>
      </c>
      <c r="N821" s="2">
        <f t="shared" ref="N821" si="1926">H821*L821</f>
        <v>0</v>
      </c>
      <c r="O821" s="2">
        <f t="shared" ref="O821" si="1927">I821*L821</f>
        <v>0</v>
      </c>
      <c r="P821" s="2">
        <f t="shared" ref="P821" si="1928">J821*L821</f>
        <v>0</v>
      </c>
    </row>
    <row r="822" spans="1:16" ht="15" customHeight="1" x14ac:dyDescent="0.3">
      <c r="A822" s="83">
        <v>5999500532515</v>
      </c>
      <c r="B822" s="86" t="s">
        <v>631</v>
      </c>
      <c r="C822" s="86" t="s">
        <v>373</v>
      </c>
      <c r="D822" s="86" t="s">
        <v>907</v>
      </c>
      <c r="E822" s="86" t="s">
        <v>883</v>
      </c>
      <c r="F822" s="16">
        <v>958</v>
      </c>
      <c r="G822" s="90">
        <f t="shared" si="1821"/>
        <v>1149.5999999999999</v>
      </c>
      <c r="H822" s="90">
        <f t="shared" si="1822"/>
        <v>1101.6999999999998</v>
      </c>
      <c r="I822" s="90">
        <f t="shared" si="1823"/>
        <v>1072.96</v>
      </c>
      <c r="J822" s="90">
        <f t="shared" si="1824"/>
        <v>1053.8000000000002</v>
      </c>
      <c r="K822" s="158" t="s">
        <v>3576</v>
      </c>
      <c r="L822" s="109"/>
      <c r="M822" s="2">
        <f t="shared" si="1089"/>
        <v>0</v>
      </c>
      <c r="N822" s="2">
        <f t="shared" si="1090"/>
        <v>0</v>
      </c>
      <c r="O822" s="2">
        <f t="shared" si="1091"/>
        <v>0</v>
      </c>
      <c r="P822" s="2">
        <f t="shared" si="1092"/>
        <v>0</v>
      </c>
    </row>
    <row r="823" spans="1:16" x14ac:dyDescent="0.3">
      <c r="A823" s="83">
        <v>5999076234653</v>
      </c>
      <c r="B823" s="86" t="s">
        <v>632</v>
      </c>
      <c r="C823" s="86" t="s">
        <v>373</v>
      </c>
      <c r="D823" s="86" t="s">
        <v>917</v>
      </c>
      <c r="E823" s="86" t="s">
        <v>884</v>
      </c>
      <c r="F823" s="16">
        <v>1047</v>
      </c>
      <c r="G823" s="90">
        <f t="shared" si="1821"/>
        <v>1256.3999999999999</v>
      </c>
      <c r="H823" s="90">
        <f t="shared" si="1822"/>
        <v>1204.05</v>
      </c>
      <c r="I823" s="90">
        <f t="shared" si="1823"/>
        <v>1172.6400000000001</v>
      </c>
      <c r="J823" s="90">
        <f t="shared" si="1824"/>
        <v>1151.7</v>
      </c>
      <c r="K823" s="159" t="s">
        <v>3576</v>
      </c>
      <c r="L823" s="109"/>
      <c r="M823" s="2">
        <f t="shared" si="1089"/>
        <v>0</v>
      </c>
      <c r="N823" s="2">
        <f t="shared" si="1090"/>
        <v>0</v>
      </c>
      <c r="O823" s="2">
        <f t="shared" si="1091"/>
        <v>0</v>
      </c>
      <c r="P823" s="2">
        <f t="shared" si="1092"/>
        <v>0</v>
      </c>
    </row>
    <row r="824" spans="1:16" x14ac:dyDescent="0.3">
      <c r="A824" s="83">
        <v>5999076234677</v>
      </c>
      <c r="B824" s="86" t="s">
        <v>4440</v>
      </c>
      <c r="C824" s="86" t="s">
        <v>373</v>
      </c>
      <c r="D824" s="86" t="s">
        <v>917</v>
      </c>
      <c r="E824" s="86" t="s">
        <v>4441</v>
      </c>
      <c r="F824" s="16">
        <v>1047</v>
      </c>
      <c r="G824" s="90">
        <f t="shared" si="1821"/>
        <v>1256.3999999999999</v>
      </c>
      <c r="H824" s="90">
        <f t="shared" si="1822"/>
        <v>1204.05</v>
      </c>
      <c r="I824" s="90">
        <f t="shared" si="1823"/>
        <v>1172.6400000000001</v>
      </c>
      <c r="J824" s="90">
        <f t="shared" si="1824"/>
        <v>1151.7</v>
      </c>
      <c r="K824" s="158" t="s">
        <v>3576</v>
      </c>
      <c r="L824" s="109"/>
      <c r="M824" s="2">
        <f t="shared" si="1089"/>
        <v>0</v>
      </c>
      <c r="N824" s="2">
        <f t="shared" si="1090"/>
        <v>0</v>
      </c>
      <c r="O824" s="2">
        <f t="shared" si="1091"/>
        <v>0</v>
      </c>
      <c r="P824" s="2">
        <f t="shared" si="1092"/>
        <v>0</v>
      </c>
    </row>
    <row r="825" spans="1:16" x14ac:dyDescent="0.3">
      <c r="A825" s="84">
        <v>5999076205202</v>
      </c>
      <c r="B825" s="87" t="s">
        <v>633</v>
      </c>
      <c r="C825" s="87" t="s">
        <v>373</v>
      </c>
      <c r="D825" s="87" t="s">
        <v>892</v>
      </c>
      <c r="E825" s="87" t="s">
        <v>885</v>
      </c>
      <c r="F825" s="18">
        <v>59</v>
      </c>
      <c r="G825" s="91">
        <f t="shared" si="1821"/>
        <v>70.8</v>
      </c>
      <c r="H825" s="91">
        <f t="shared" si="1822"/>
        <v>67.849999999999994</v>
      </c>
      <c r="I825" s="91">
        <f t="shared" si="1823"/>
        <v>66.080000000000013</v>
      </c>
      <c r="J825" s="91">
        <f t="shared" si="1824"/>
        <v>64.900000000000006</v>
      </c>
      <c r="K825" s="163" t="s">
        <v>3576</v>
      </c>
      <c r="L825" s="110"/>
      <c r="M825" s="2">
        <f t="shared" si="1089"/>
        <v>0</v>
      </c>
      <c r="N825" s="2">
        <f t="shared" si="1090"/>
        <v>0</v>
      </c>
      <c r="O825" s="2">
        <f t="shared" si="1091"/>
        <v>0</v>
      </c>
      <c r="P825" s="2">
        <f t="shared" si="1092"/>
        <v>0</v>
      </c>
    </row>
    <row r="826" spans="1:16" ht="19.2" customHeight="1" x14ac:dyDescent="0.4">
      <c r="A826" s="92" t="s">
        <v>6401</v>
      </c>
      <c r="B826" s="94"/>
      <c r="C826" s="95"/>
      <c r="D826" s="95"/>
      <c r="E826" s="96"/>
      <c r="F826" s="78"/>
      <c r="G826" s="100"/>
      <c r="H826" s="95"/>
      <c r="I826" s="95"/>
      <c r="J826" s="95"/>
      <c r="K826" s="95"/>
      <c r="L826" s="99"/>
      <c r="M826" s="2">
        <f t="shared" ref="M826:M827" si="1929">G826*L826</f>
        <v>0</v>
      </c>
      <c r="N826" s="2">
        <f t="shared" ref="N826:N827" si="1930">H826*L826</f>
        <v>0</v>
      </c>
      <c r="O826" s="2">
        <f t="shared" ref="O826:O827" si="1931">I826*L826</f>
        <v>0</v>
      </c>
      <c r="P826" s="2">
        <f t="shared" ref="P826:P827" si="1932">J826*L826</f>
        <v>0</v>
      </c>
    </row>
    <row r="827" spans="1:16" hidden="1" x14ac:dyDescent="0.3">
      <c r="A827" s="82">
        <v>847280057214</v>
      </c>
      <c r="B827" s="85" t="s">
        <v>6402</v>
      </c>
      <c r="C827" s="85" t="s">
        <v>6401</v>
      </c>
      <c r="D827" s="85" t="s">
        <v>921</v>
      </c>
      <c r="E827" s="85" t="s">
        <v>6403</v>
      </c>
      <c r="F827" s="20">
        <v>390.32</v>
      </c>
      <c r="G827" s="89">
        <f t="shared" ref="G827" si="1933">F827*1.2</f>
        <v>468.38399999999996</v>
      </c>
      <c r="H827" s="89">
        <f t="shared" ref="H827" si="1934">F827*1.15</f>
        <v>448.86799999999994</v>
      </c>
      <c r="I827" s="89">
        <f t="shared" ref="I827" si="1935">F827*1.12</f>
        <v>437.15840000000003</v>
      </c>
      <c r="J827" s="89">
        <f t="shared" ref="J827" si="1936">F827*1.1</f>
        <v>429.35200000000003</v>
      </c>
      <c r="K827" s="148" t="s">
        <v>3575</v>
      </c>
      <c r="L827" s="108"/>
      <c r="M827" s="2">
        <f t="shared" si="1929"/>
        <v>0</v>
      </c>
      <c r="N827" s="2">
        <f t="shared" si="1930"/>
        <v>0</v>
      </c>
      <c r="O827" s="2">
        <f t="shared" si="1931"/>
        <v>0</v>
      </c>
      <c r="P827" s="2">
        <f t="shared" si="1932"/>
        <v>0</v>
      </c>
    </row>
    <row r="828" spans="1:16" hidden="1" x14ac:dyDescent="0.3">
      <c r="A828" s="82">
        <v>847280057207</v>
      </c>
      <c r="B828" s="85" t="s">
        <v>6404</v>
      </c>
      <c r="C828" s="85" t="s">
        <v>6401</v>
      </c>
      <c r="D828" s="85" t="s">
        <v>921</v>
      </c>
      <c r="E828" s="85" t="s">
        <v>6405</v>
      </c>
      <c r="F828" s="20">
        <v>390.32</v>
      </c>
      <c r="G828" s="89">
        <f t="shared" ref="G828" si="1937">F828*1.2</f>
        <v>468.38399999999996</v>
      </c>
      <c r="H828" s="89">
        <f t="shared" ref="H828" si="1938">F828*1.15</f>
        <v>448.86799999999994</v>
      </c>
      <c r="I828" s="89">
        <f t="shared" ref="I828" si="1939">F828*1.12</f>
        <v>437.15840000000003</v>
      </c>
      <c r="J828" s="89">
        <f t="shared" ref="J828" si="1940">F828*1.1</f>
        <v>429.35200000000003</v>
      </c>
      <c r="K828" s="148" t="s">
        <v>3575</v>
      </c>
      <c r="L828" s="108"/>
      <c r="M828" s="2">
        <f t="shared" ref="M828" si="1941">G828*L828</f>
        <v>0</v>
      </c>
      <c r="N828" s="2">
        <f t="shared" ref="N828" si="1942">H828*L828</f>
        <v>0</v>
      </c>
      <c r="O828" s="2">
        <f t="shared" ref="O828" si="1943">I828*L828</f>
        <v>0</v>
      </c>
      <c r="P828" s="2">
        <f t="shared" ref="P828" si="1944">J828*L828</f>
        <v>0</v>
      </c>
    </row>
    <row r="829" spans="1:16" hidden="1" x14ac:dyDescent="0.3">
      <c r="A829" s="82">
        <v>847280083824</v>
      </c>
      <c r="B829" s="85" t="s">
        <v>6406</v>
      </c>
      <c r="C829" s="85" t="s">
        <v>6401</v>
      </c>
      <c r="D829" s="85" t="s">
        <v>921</v>
      </c>
      <c r="E829" s="85" t="s">
        <v>6407</v>
      </c>
      <c r="F829" s="20">
        <v>435.74</v>
      </c>
      <c r="G829" s="89">
        <f t="shared" ref="G829" si="1945">F829*1.2</f>
        <v>522.88800000000003</v>
      </c>
      <c r="H829" s="89">
        <f t="shared" ref="H829" si="1946">F829*1.15</f>
        <v>501.101</v>
      </c>
      <c r="I829" s="89">
        <f t="shared" ref="I829" si="1947">F829*1.12</f>
        <v>488.02880000000005</v>
      </c>
      <c r="J829" s="89">
        <f t="shared" ref="J829" si="1948">F829*1.1</f>
        <v>479.31400000000002</v>
      </c>
      <c r="K829" s="148" t="s">
        <v>3575</v>
      </c>
      <c r="L829" s="108"/>
      <c r="M829" s="2">
        <f t="shared" ref="M829" si="1949">G829*L829</f>
        <v>0</v>
      </c>
      <c r="N829" s="2">
        <f t="shared" ref="N829" si="1950">H829*L829</f>
        <v>0</v>
      </c>
      <c r="O829" s="2">
        <f t="shared" ref="O829" si="1951">I829*L829</f>
        <v>0</v>
      </c>
      <c r="P829" s="2">
        <f t="shared" ref="P829" si="1952">J829*L829</f>
        <v>0</v>
      </c>
    </row>
    <row r="830" spans="1:16" hidden="1" x14ac:dyDescent="0.3">
      <c r="A830" s="82">
        <v>847280083831</v>
      </c>
      <c r="B830" s="85" t="s">
        <v>6408</v>
      </c>
      <c r="C830" s="85" t="s">
        <v>6401</v>
      </c>
      <c r="D830" s="85" t="s">
        <v>921</v>
      </c>
      <c r="E830" s="85" t="s">
        <v>6409</v>
      </c>
      <c r="F830" s="20">
        <v>412.63</v>
      </c>
      <c r="G830" s="89">
        <f t="shared" ref="G830" si="1953">F830*1.2</f>
        <v>495.15599999999995</v>
      </c>
      <c r="H830" s="89">
        <f t="shared" ref="H830" si="1954">F830*1.15</f>
        <v>474.52449999999993</v>
      </c>
      <c r="I830" s="89">
        <f t="shared" ref="I830" si="1955">F830*1.12</f>
        <v>462.14560000000006</v>
      </c>
      <c r="J830" s="89">
        <f t="shared" ref="J830" si="1956">F830*1.1</f>
        <v>453.89300000000003</v>
      </c>
      <c r="K830" s="148" t="s">
        <v>3575</v>
      </c>
      <c r="L830" s="108"/>
      <c r="M830" s="2">
        <f t="shared" ref="M830" si="1957">G830*L830</f>
        <v>0</v>
      </c>
      <c r="N830" s="2">
        <f t="shared" ref="N830" si="1958">H830*L830</f>
        <v>0</v>
      </c>
      <c r="O830" s="2">
        <f t="shared" ref="O830" si="1959">I830*L830</f>
        <v>0</v>
      </c>
      <c r="P830" s="2">
        <f t="shared" ref="P830" si="1960">J830*L830</f>
        <v>0</v>
      </c>
    </row>
    <row r="831" spans="1:16" hidden="1" x14ac:dyDescent="0.3">
      <c r="A831" s="82">
        <v>847280057221</v>
      </c>
      <c r="B831" s="85" t="s">
        <v>6410</v>
      </c>
      <c r="C831" s="85" t="s">
        <v>6401</v>
      </c>
      <c r="D831" s="85" t="s">
        <v>921</v>
      </c>
      <c r="E831" s="85" t="s">
        <v>6411</v>
      </c>
      <c r="F831" s="20">
        <v>390.32</v>
      </c>
      <c r="G831" s="89">
        <f t="shared" ref="G831" si="1961">F831*1.2</f>
        <v>468.38399999999996</v>
      </c>
      <c r="H831" s="89">
        <f t="shared" ref="H831" si="1962">F831*1.15</f>
        <v>448.86799999999994</v>
      </c>
      <c r="I831" s="89">
        <f t="shared" ref="I831" si="1963">F831*1.12</f>
        <v>437.15840000000003</v>
      </c>
      <c r="J831" s="89">
        <f t="shared" ref="J831" si="1964">F831*1.1</f>
        <v>429.35200000000003</v>
      </c>
      <c r="K831" s="148" t="s">
        <v>3575</v>
      </c>
      <c r="L831" s="108"/>
      <c r="M831" s="2">
        <f t="shared" ref="M831" si="1965">G831*L831</f>
        <v>0</v>
      </c>
      <c r="N831" s="2">
        <f t="shared" ref="N831" si="1966">H831*L831</f>
        <v>0</v>
      </c>
      <c r="O831" s="2">
        <f t="shared" ref="O831" si="1967">I831*L831</f>
        <v>0</v>
      </c>
      <c r="P831" s="2">
        <f t="shared" ref="P831" si="1968">J831*L831</f>
        <v>0</v>
      </c>
    </row>
    <row r="832" spans="1:16" hidden="1" x14ac:dyDescent="0.3">
      <c r="A832" s="82">
        <v>847280083800</v>
      </c>
      <c r="B832" s="85" t="s">
        <v>6412</v>
      </c>
      <c r="C832" s="85" t="s">
        <v>6401</v>
      </c>
      <c r="D832" s="85" t="s">
        <v>921</v>
      </c>
      <c r="E832" s="85" t="s">
        <v>6413</v>
      </c>
      <c r="F832" s="20">
        <v>413.74</v>
      </c>
      <c r="G832" s="89">
        <f t="shared" ref="G832" si="1969">F832*1.2</f>
        <v>496.488</v>
      </c>
      <c r="H832" s="89">
        <f t="shared" ref="H832" si="1970">F832*1.15</f>
        <v>475.80099999999999</v>
      </c>
      <c r="I832" s="89">
        <f t="shared" ref="I832" si="1971">F832*1.12</f>
        <v>463.38880000000006</v>
      </c>
      <c r="J832" s="89">
        <f t="shared" ref="J832" si="1972">F832*1.1</f>
        <v>455.11400000000003</v>
      </c>
      <c r="K832" s="148" t="s">
        <v>3575</v>
      </c>
      <c r="L832" s="108"/>
      <c r="M832" s="2">
        <f t="shared" ref="M832" si="1973">G832*L832</f>
        <v>0</v>
      </c>
      <c r="N832" s="2">
        <f t="shared" ref="N832" si="1974">H832*L832</f>
        <v>0</v>
      </c>
      <c r="O832" s="2">
        <f t="shared" ref="O832" si="1975">I832*L832</f>
        <v>0</v>
      </c>
      <c r="P832" s="2">
        <f t="shared" ref="P832" si="1976">J832*L832</f>
        <v>0</v>
      </c>
    </row>
    <row r="833" spans="1:16" hidden="1" x14ac:dyDescent="0.3">
      <c r="A833" s="82">
        <v>847280083817</v>
      </c>
      <c r="B833" s="85" t="s">
        <v>6414</v>
      </c>
      <c r="C833" s="85" t="s">
        <v>6401</v>
      </c>
      <c r="D833" s="85" t="s">
        <v>921</v>
      </c>
      <c r="E833" s="85" t="s">
        <v>6415</v>
      </c>
      <c r="F833" s="20">
        <v>434.08</v>
      </c>
      <c r="G833" s="89">
        <f t="shared" ref="G833" si="1977">F833*1.2</f>
        <v>520.89599999999996</v>
      </c>
      <c r="H833" s="89">
        <f t="shared" ref="H833" si="1978">F833*1.15</f>
        <v>499.19199999999995</v>
      </c>
      <c r="I833" s="89">
        <f t="shared" ref="I833" si="1979">F833*1.12</f>
        <v>486.1696</v>
      </c>
      <c r="J833" s="89">
        <f t="shared" ref="J833" si="1980">F833*1.1</f>
        <v>477.488</v>
      </c>
      <c r="K833" s="148" t="s">
        <v>3575</v>
      </c>
      <c r="L833" s="108"/>
      <c r="M833" s="2">
        <f t="shared" ref="M833" si="1981">G833*L833</f>
        <v>0</v>
      </c>
      <c r="N833" s="2">
        <f t="shared" ref="N833" si="1982">H833*L833</f>
        <v>0</v>
      </c>
      <c r="O833" s="2">
        <f t="shared" ref="O833" si="1983">I833*L833</f>
        <v>0</v>
      </c>
      <c r="P833" s="2">
        <f t="shared" ref="P833" si="1984">J833*L833</f>
        <v>0</v>
      </c>
    </row>
    <row r="834" spans="1:16" hidden="1" x14ac:dyDescent="0.3">
      <c r="A834" s="82">
        <v>847280083794</v>
      </c>
      <c r="B834" s="85" t="s">
        <v>6416</v>
      </c>
      <c r="C834" s="85" t="s">
        <v>6401</v>
      </c>
      <c r="D834" s="85" t="s">
        <v>921</v>
      </c>
      <c r="E834" s="85" t="s">
        <v>6417</v>
      </c>
      <c r="F834" s="20">
        <v>390.32</v>
      </c>
      <c r="G834" s="89">
        <f t="shared" ref="G834" si="1985">F834*1.2</f>
        <v>468.38399999999996</v>
      </c>
      <c r="H834" s="89">
        <f t="shared" ref="H834" si="1986">F834*1.15</f>
        <v>448.86799999999994</v>
      </c>
      <c r="I834" s="89">
        <f t="shared" ref="I834" si="1987">F834*1.12</f>
        <v>437.15840000000003</v>
      </c>
      <c r="J834" s="89">
        <f t="shared" ref="J834" si="1988">F834*1.1</f>
        <v>429.35200000000003</v>
      </c>
      <c r="K834" s="148" t="s">
        <v>3575</v>
      </c>
      <c r="L834" s="108"/>
      <c r="M834" s="2">
        <f t="shared" ref="M834" si="1989">G834*L834</f>
        <v>0</v>
      </c>
      <c r="N834" s="2">
        <f t="shared" ref="N834" si="1990">H834*L834</f>
        <v>0</v>
      </c>
      <c r="O834" s="2">
        <f t="shared" ref="O834" si="1991">I834*L834</f>
        <v>0</v>
      </c>
      <c r="P834" s="2">
        <f t="shared" ref="P834" si="1992">J834*L834</f>
        <v>0</v>
      </c>
    </row>
    <row r="835" spans="1:16" ht="19.2" customHeight="1" x14ac:dyDescent="0.4">
      <c r="A835" s="92" t="s">
        <v>927</v>
      </c>
      <c r="B835" s="94"/>
      <c r="C835" s="95"/>
      <c r="D835" s="95"/>
      <c r="E835" s="96"/>
      <c r="F835" s="78"/>
      <c r="G835" s="100"/>
      <c r="H835" s="95"/>
      <c r="I835" s="95"/>
      <c r="J835" s="95"/>
      <c r="K835" s="95"/>
      <c r="L835" s="99"/>
      <c r="M835" s="2">
        <f t="shared" si="1089"/>
        <v>0</v>
      </c>
      <c r="N835" s="2">
        <f t="shared" si="1090"/>
        <v>0</v>
      </c>
      <c r="O835" s="2">
        <f t="shared" si="1091"/>
        <v>0</v>
      </c>
      <c r="P835" s="2">
        <f t="shared" si="1092"/>
        <v>0</v>
      </c>
    </row>
    <row r="836" spans="1:16" hidden="1" x14ac:dyDescent="0.3">
      <c r="A836" s="82">
        <v>898220010660</v>
      </c>
      <c r="B836" s="85" t="s">
        <v>928</v>
      </c>
      <c r="C836" s="85" t="s">
        <v>927</v>
      </c>
      <c r="D836" s="85" t="s">
        <v>169</v>
      </c>
      <c r="E836" s="85" t="s">
        <v>957</v>
      </c>
      <c r="F836" s="20">
        <v>597.78</v>
      </c>
      <c r="G836" s="89">
        <f t="shared" ref="G836:G898" si="1993">F836*1.2</f>
        <v>717.3359999999999</v>
      </c>
      <c r="H836" s="89">
        <f t="shared" ref="H836:H898" si="1994">F836*1.15</f>
        <v>687.44699999999989</v>
      </c>
      <c r="I836" s="89">
        <f t="shared" ref="I836:I898" si="1995">F836*1.12</f>
        <v>669.5136</v>
      </c>
      <c r="J836" s="89">
        <f t="shared" ref="J836:J898" si="1996">F836*1.1</f>
        <v>657.55799999999999</v>
      </c>
      <c r="K836" s="148" t="s">
        <v>3575</v>
      </c>
      <c r="L836" s="108"/>
      <c r="M836" s="2">
        <f t="shared" ref="M836:M962" si="1997">G836*L836</f>
        <v>0</v>
      </c>
      <c r="N836" s="2">
        <f t="shared" ref="N836:N962" si="1998">H836*L836</f>
        <v>0</v>
      </c>
      <c r="O836" s="2">
        <f t="shared" ref="O836:O962" si="1999">I836*L836</f>
        <v>0</v>
      </c>
      <c r="P836" s="2">
        <f t="shared" ref="P836:P962" si="2000">J836*L836</f>
        <v>0</v>
      </c>
    </row>
    <row r="837" spans="1:16" x14ac:dyDescent="0.3">
      <c r="A837" s="83">
        <v>898220010653</v>
      </c>
      <c r="B837" s="86" t="s">
        <v>929</v>
      </c>
      <c r="C837" s="86" t="s">
        <v>927</v>
      </c>
      <c r="D837" s="86" t="s">
        <v>169</v>
      </c>
      <c r="E837" s="86" t="s">
        <v>958</v>
      </c>
      <c r="F837" s="16">
        <v>224.64</v>
      </c>
      <c r="G837" s="90">
        <f t="shared" si="1993"/>
        <v>269.56799999999998</v>
      </c>
      <c r="H837" s="90">
        <f t="shared" si="1994"/>
        <v>258.33599999999996</v>
      </c>
      <c r="I837" s="90">
        <f t="shared" si="1995"/>
        <v>251.5968</v>
      </c>
      <c r="J837" s="90">
        <f t="shared" si="1996"/>
        <v>247.10400000000001</v>
      </c>
      <c r="K837" s="158" t="s">
        <v>3576</v>
      </c>
      <c r="L837" s="109"/>
      <c r="M837" s="2">
        <f t="shared" si="1997"/>
        <v>0</v>
      </c>
      <c r="N837" s="2">
        <f t="shared" si="1998"/>
        <v>0</v>
      </c>
      <c r="O837" s="2">
        <f t="shared" si="1999"/>
        <v>0</v>
      </c>
      <c r="P837" s="2">
        <f t="shared" si="2000"/>
        <v>0</v>
      </c>
    </row>
    <row r="838" spans="1:16" x14ac:dyDescent="0.3">
      <c r="A838" s="83">
        <v>898220009312</v>
      </c>
      <c r="B838" s="86" t="s">
        <v>930</v>
      </c>
      <c r="C838" s="86" t="s">
        <v>927</v>
      </c>
      <c r="D838" s="86" t="s">
        <v>167</v>
      </c>
      <c r="E838" s="86" t="s">
        <v>959</v>
      </c>
      <c r="F838" s="16">
        <v>220.77</v>
      </c>
      <c r="G838" s="90">
        <f t="shared" si="1993"/>
        <v>264.92399999999998</v>
      </c>
      <c r="H838" s="90">
        <f t="shared" si="1994"/>
        <v>253.88549999999998</v>
      </c>
      <c r="I838" s="90">
        <f t="shared" si="1995"/>
        <v>247.26240000000004</v>
      </c>
      <c r="J838" s="90">
        <f t="shared" si="1996"/>
        <v>242.84700000000004</v>
      </c>
      <c r="K838" s="158" t="s">
        <v>3576</v>
      </c>
      <c r="L838" s="109"/>
      <c r="M838" s="2">
        <f t="shared" si="1997"/>
        <v>0</v>
      </c>
      <c r="N838" s="2">
        <f t="shared" si="1998"/>
        <v>0</v>
      </c>
      <c r="O838" s="2">
        <f t="shared" si="1999"/>
        <v>0</v>
      </c>
      <c r="P838" s="2">
        <f t="shared" si="2000"/>
        <v>0</v>
      </c>
    </row>
    <row r="839" spans="1:16" hidden="1" x14ac:dyDescent="0.3">
      <c r="A839" s="83">
        <v>898220009329</v>
      </c>
      <c r="B839" s="86" t="s">
        <v>931</v>
      </c>
      <c r="C839" s="86" t="s">
        <v>927</v>
      </c>
      <c r="D839" s="86" t="s">
        <v>167</v>
      </c>
      <c r="E839" s="86" t="s">
        <v>960</v>
      </c>
      <c r="F839" s="16">
        <v>547.76</v>
      </c>
      <c r="G839" s="90">
        <f t="shared" si="1993"/>
        <v>657.31200000000001</v>
      </c>
      <c r="H839" s="90">
        <f t="shared" si="1994"/>
        <v>629.92399999999998</v>
      </c>
      <c r="I839" s="90">
        <f t="shared" si="1995"/>
        <v>613.49120000000005</v>
      </c>
      <c r="J839" s="90">
        <f t="shared" si="1996"/>
        <v>602.53600000000006</v>
      </c>
      <c r="K839" s="145" t="s">
        <v>3575</v>
      </c>
      <c r="L839" s="109"/>
      <c r="M839" s="2">
        <f t="shared" si="1997"/>
        <v>0</v>
      </c>
      <c r="N839" s="2">
        <f t="shared" si="1998"/>
        <v>0</v>
      </c>
      <c r="O839" s="2">
        <f t="shared" si="1999"/>
        <v>0</v>
      </c>
      <c r="P839" s="2">
        <f t="shared" si="2000"/>
        <v>0</v>
      </c>
    </row>
    <row r="840" spans="1:16" hidden="1" x14ac:dyDescent="0.3">
      <c r="A840" s="83">
        <v>898220013470</v>
      </c>
      <c r="B840" s="86" t="s">
        <v>5292</v>
      </c>
      <c r="C840" s="86" t="s">
        <v>927</v>
      </c>
      <c r="D840" s="86" t="s">
        <v>178</v>
      </c>
      <c r="E840" s="86" t="s">
        <v>5293</v>
      </c>
      <c r="F840" s="16">
        <v>331.42</v>
      </c>
      <c r="G840" s="90">
        <f t="shared" ref="G840" si="2001">F840*1.2</f>
        <v>397.70400000000001</v>
      </c>
      <c r="H840" s="90">
        <f t="shared" ref="H840" si="2002">F840*1.15</f>
        <v>381.13299999999998</v>
      </c>
      <c r="I840" s="90">
        <f t="shared" ref="I840" si="2003">F840*1.12</f>
        <v>371.19040000000007</v>
      </c>
      <c r="J840" s="90">
        <f t="shared" ref="J840" si="2004">F840*1.1</f>
        <v>364.56200000000007</v>
      </c>
      <c r="K840" s="145" t="s">
        <v>3575</v>
      </c>
      <c r="L840" s="109"/>
      <c r="M840" s="2">
        <f t="shared" ref="M840" si="2005">G840*L840</f>
        <v>0</v>
      </c>
      <c r="N840" s="2">
        <f t="shared" ref="N840" si="2006">H840*L840</f>
        <v>0</v>
      </c>
      <c r="O840" s="2">
        <f t="shared" ref="O840" si="2007">I840*L840</f>
        <v>0</v>
      </c>
      <c r="P840" s="2">
        <f t="shared" ref="P840" si="2008">J840*L840</f>
        <v>0</v>
      </c>
    </row>
    <row r="841" spans="1:16" hidden="1" x14ac:dyDescent="0.3">
      <c r="A841" s="83">
        <v>898220011292</v>
      </c>
      <c r="B841" s="86" t="s">
        <v>9498</v>
      </c>
      <c r="C841" s="86" t="s">
        <v>927</v>
      </c>
      <c r="D841" s="86" t="s">
        <v>900</v>
      </c>
      <c r="E841" s="86" t="s">
        <v>9499</v>
      </c>
      <c r="F841" s="16">
        <v>262.61</v>
      </c>
      <c r="G841" s="90">
        <f t="shared" ref="G841" si="2009">F841*1.2</f>
        <v>315.13200000000001</v>
      </c>
      <c r="H841" s="90">
        <f t="shared" ref="H841" si="2010">F841*1.15</f>
        <v>302.00149999999996</v>
      </c>
      <c r="I841" s="90">
        <f t="shared" ref="I841" si="2011">F841*1.12</f>
        <v>294.12320000000005</v>
      </c>
      <c r="J841" s="90">
        <f t="shared" ref="J841" si="2012">F841*1.1</f>
        <v>288.87100000000004</v>
      </c>
      <c r="K841" s="145" t="s">
        <v>3575</v>
      </c>
      <c r="L841" s="109"/>
      <c r="M841" s="2">
        <f t="shared" ref="M841" si="2013">G841*L841</f>
        <v>0</v>
      </c>
      <c r="N841" s="2">
        <f t="shared" ref="N841" si="2014">H841*L841</f>
        <v>0</v>
      </c>
      <c r="O841" s="2">
        <f t="shared" ref="O841" si="2015">I841*L841</f>
        <v>0</v>
      </c>
      <c r="P841" s="2">
        <f t="shared" ref="P841" si="2016">J841*L841</f>
        <v>0</v>
      </c>
    </row>
    <row r="842" spans="1:16" hidden="1" x14ac:dyDescent="0.3">
      <c r="A842" s="83">
        <v>898220011599</v>
      </c>
      <c r="B842" s="86" t="s">
        <v>8588</v>
      </c>
      <c r="C842" s="86" t="s">
        <v>927</v>
      </c>
      <c r="D842" s="86" t="s">
        <v>923</v>
      </c>
      <c r="E842" s="86" t="s">
        <v>8589</v>
      </c>
      <c r="F842" s="16">
        <v>58</v>
      </c>
      <c r="G842" s="90">
        <f t="shared" ref="G842" si="2017">F842*1.2</f>
        <v>69.599999999999994</v>
      </c>
      <c r="H842" s="90">
        <f t="shared" ref="H842" si="2018">F842*1.15</f>
        <v>66.699999999999989</v>
      </c>
      <c r="I842" s="90">
        <f t="shared" ref="I842" si="2019">F842*1.12</f>
        <v>64.960000000000008</v>
      </c>
      <c r="J842" s="90">
        <f t="shared" ref="J842" si="2020">F842*1.1</f>
        <v>63.800000000000004</v>
      </c>
      <c r="K842" s="145" t="s">
        <v>3575</v>
      </c>
      <c r="L842" s="109"/>
      <c r="M842" s="2">
        <f t="shared" ref="M842" si="2021">G842*L842</f>
        <v>0</v>
      </c>
      <c r="N842" s="2">
        <f t="shared" ref="N842" si="2022">H842*L842</f>
        <v>0</v>
      </c>
      <c r="O842" s="2">
        <f t="shared" ref="O842" si="2023">I842*L842</f>
        <v>0</v>
      </c>
      <c r="P842" s="2">
        <f t="shared" ref="P842" si="2024">J842*L842</f>
        <v>0</v>
      </c>
    </row>
    <row r="843" spans="1:16" hidden="1" x14ac:dyDescent="0.3">
      <c r="A843" s="83">
        <v>898220013289</v>
      </c>
      <c r="B843" s="86" t="s">
        <v>8590</v>
      </c>
      <c r="C843" s="86" t="s">
        <v>927</v>
      </c>
      <c r="D843" s="86" t="s">
        <v>923</v>
      </c>
      <c r="E843" s="86" t="s">
        <v>8591</v>
      </c>
      <c r="F843" s="16">
        <v>58</v>
      </c>
      <c r="G843" s="90">
        <f t="shared" ref="G843" si="2025">F843*1.2</f>
        <v>69.599999999999994</v>
      </c>
      <c r="H843" s="90">
        <f t="shared" ref="H843" si="2026">F843*1.15</f>
        <v>66.699999999999989</v>
      </c>
      <c r="I843" s="90">
        <f t="shared" ref="I843" si="2027">F843*1.12</f>
        <v>64.960000000000008</v>
      </c>
      <c r="J843" s="90">
        <f t="shared" ref="J843" si="2028">F843*1.1</f>
        <v>63.800000000000004</v>
      </c>
      <c r="K843" s="145" t="s">
        <v>3575</v>
      </c>
      <c r="L843" s="109"/>
      <c r="M843" s="2">
        <f t="shared" ref="M843" si="2029">G843*L843</f>
        <v>0</v>
      </c>
      <c r="N843" s="2">
        <f t="shared" ref="N843" si="2030">H843*L843</f>
        <v>0</v>
      </c>
      <c r="O843" s="2">
        <f t="shared" ref="O843" si="2031">I843*L843</f>
        <v>0</v>
      </c>
      <c r="P843" s="2">
        <f t="shared" ref="P843" si="2032">J843*L843</f>
        <v>0</v>
      </c>
    </row>
    <row r="844" spans="1:16" hidden="1" x14ac:dyDescent="0.3">
      <c r="A844" s="83">
        <v>898220011575</v>
      </c>
      <c r="B844" s="86" t="s">
        <v>8592</v>
      </c>
      <c r="C844" s="86" t="s">
        <v>927</v>
      </c>
      <c r="D844" s="86" t="s">
        <v>923</v>
      </c>
      <c r="E844" s="86" t="s">
        <v>8593</v>
      </c>
      <c r="F844" s="16">
        <v>64.69</v>
      </c>
      <c r="G844" s="90">
        <f t="shared" ref="G844" si="2033">F844*1.2</f>
        <v>77.628</v>
      </c>
      <c r="H844" s="90">
        <f t="shared" ref="H844" si="2034">F844*1.15</f>
        <v>74.393499999999989</v>
      </c>
      <c r="I844" s="90">
        <f t="shared" ref="I844" si="2035">F844*1.12</f>
        <v>72.452800000000011</v>
      </c>
      <c r="J844" s="90">
        <f t="shared" ref="J844" si="2036">F844*1.1</f>
        <v>71.159000000000006</v>
      </c>
      <c r="K844" s="145" t="s">
        <v>3575</v>
      </c>
      <c r="L844" s="109"/>
      <c r="M844" s="2">
        <f t="shared" ref="M844" si="2037">G844*L844</f>
        <v>0</v>
      </c>
      <c r="N844" s="2">
        <f t="shared" ref="N844" si="2038">H844*L844</f>
        <v>0</v>
      </c>
      <c r="O844" s="2">
        <f t="shared" ref="O844" si="2039">I844*L844</f>
        <v>0</v>
      </c>
      <c r="P844" s="2">
        <f t="shared" ref="P844" si="2040">J844*L844</f>
        <v>0</v>
      </c>
    </row>
    <row r="845" spans="1:16" hidden="1" x14ac:dyDescent="0.3">
      <c r="A845" s="83">
        <v>898220013296</v>
      </c>
      <c r="B845" s="86" t="s">
        <v>8594</v>
      </c>
      <c r="C845" s="86" t="s">
        <v>927</v>
      </c>
      <c r="D845" s="86" t="s">
        <v>923</v>
      </c>
      <c r="E845" s="86" t="s">
        <v>8595</v>
      </c>
      <c r="F845" s="16">
        <v>61.26</v>
      </c>
      <c r="G845" s="90">
        <f t="shared" ref="G845" si="2041">F845*1.2</f>
        <v>73.512</v>
      </c>
      <c r="H845" s="90">
        <f t="shared" ref="H845" si="2042">F845*1.15</f>
        <v>70.448999999999998</v>
      </c>
      <c r="I845" s="90">
        <f t="shared" ref="I845" si="2043">F845*1.12</f>
        <v>68.611200000000011</v>
      </c>
      <c r="J845" s="90">
        <f t="shared" ref="J845" si="2044">F845*1.1</f>
        <v>67.38600000000001</v>
      </c>
      <c r="K845" s="145" t="s">
        <v>3575</v>
      </c>
      <c r="L845" s="109"/>
      <c r="M845" s="2">
        <f t="shared" ref="M845" si="2045">G845*L845</f>
        <v>0</v>
      </c>
      <c r="N845" s="2">
        <f t="shared" ref="N845" si="2046">H845*L845</f>
        <v>0</v>
      </c>
      <c r="O845" s="2">
        <f t="shared" ref="O845" si="2047">I845*L845</f>
        <v>0</v>
      </c>
      <c r="P845" s="2">
        <f t="shared" ref="P845" si="2048">J845*L845</f>
        <v>0</v>
      </c>
    </row>
    <row r="846" spans="1:16" hidden="1" x14ac:dyDescent="0.3">
      <c r="A846" s="83">
        <v>898220013265</v>
      </c>
      <c r="B846" s="86" t="s">
        <v>8596</v>
      </c>
      <c r="C846" s="86" t="s">
        <v>927</v>
      </c>
      <c r="D846" s="86" t="s">
        <v>923</v>
      </c>
      <c r="E846" s="86" t="s">
        <v>8597</v>
      </c>
      <c r="F846" s="16">
        <v>62.2</v>
      </c>
      <c r="G846" s="90">
        <f t="shared" ref="G846" si="2049">F846*1.2</f>
        <v>74.64</v>
      </c>
      <c r="H846" s="90">
        <f t="shared" ref="H846" si="2050">F846*1.15</f>
        <v>71.53</v>
      </c>
      <c r="I846" s="90">
        <f t="shared" ref="I846" si="2051">F846*1.12</f>
        <v>69.664000000000016</v>
      </c>
      <c r="J846" s="90">
        <f t="shared" ref="J846" si="2052">F846*1.1</f>
        <v>68.42</v>
      </c>
      <c r="K846" s="145" t="s">
        <v>3575</v>
      </c>
      <c r="L846" s="109"/>
      <c r="M846" s="2">
        <f t="shared" ref="M846" si="2053">G846*L846</f>
        <v>0</v>
      </c>
      <c r="N846" s="2">
        <f t="shared" ref="N846" si="2054">H846*L846</f>
        <v>0</v>
      </c>
      <c r="O846" s="2">
        <f t="shared" ref="O846" si="2055">I846*L846</f>
        <v>0</v>
      </c>
      <c r="P846" s="2">
        <f t="shared" ref="P846" si="2056">J846*L846</f>
        <v>0</v>
      </c>
    </row>
    <row r="847" spans="1:16" ht="15" hidden="1" customHeight="1" x14ac:dyDescent="0.3">
      <c r="A847" s="83">
        <v>898220018420</v>
      </c>
      <c r="B847" s="86" t="s">
        <v>932</v>
      </c>
      <c r="C847" s="86" t="s">
        <v>927</v>
      </c>
      <c r="D847" s="86" t="s">
        <v>170</v>
      </c>
      <c r="E847" s="86" t="s">
        <v>961</v>
      </c>
      <c r="F847" s="16">
        <v>302.02999999999997</v>
      </c>
      <c r="G847" s="90">
        <f t="shared" si="1993"/>
        <v>362.43599999999998</v>
      </c>
      <c r="H847" s="90">
        <f t="shared" si="1994"/>
        <v>347.33449999999993</v>
      </c>
      <c r="I847" s="90">
        <f t="shared" si="1995"/>
        <v>338.27359999999999</v>
      </c>
      <c r="J847" s="90">
        <f t="shared" si="1996"/>
        <v>332.233</v>
      </c>
      <c r="K847" s="145" t="s">
        <v>3575</v>
      </c>
      <c r="L847" s="109"/>
      <c r="M847" s="2">
        <f t="shared" si="1997"/>
        <v>0</v>
      </c>
      <c r="N847" s="2">
        <f t="shared" si="1998"/>
        <v>0</v>
      </c>
      <c r="O847" s="2">
        <f t="shared" si="1999"/>
        <v>0</v>
      </c>
      <c r="P847" s="2">
        <f t="shared" si="2000"/>
        <v>0</v>
      </c>
    </row>
    <row r="848" spans="1:16" hidden="1" x14ac:dyDescent="0.3">
      <c r="A848" s="83">
        <v>898220018567</v>
      </c>
      <c r="B848" s="86" t="s">
        <v>3650</v>
      </c>
      <c r="C848" s="86" t="s">
        <v>927</v>
      </c>
      <c r="D848" s="86" t="s">
        <v>170</v>
      </c>
      <c r="E848" s="86" t="s">
        <v>3651</v>
      </c>
      <c r="F848" s="16">
        <v>466.89</v>
      </c>
      <c r="G848" s="90">
        <f t="shared" si="1993"/>
        <v>560.26799999999992</v>
      </c>
      <c r="H848" s="90">
        <f t="shared" si="1994"/>
        <v>536.92349999999999</v>
      </c>
      <c r="I848" s="90">
        <f t="shared" si="1995"/>
        <v>522.91680000000008</v>
      </c>
      <c r="J848" s="90">
        <f t="shared" si="1996"/>
        <v>513.57900000000006</v>
      </c>
      <c r="K848" s="145" t="s">
        <v>3575</v>
      </c>
      <c r="L848" s="109"/>
      <c r="M848" s="2">
        <f t="shared" si="1997"/>
        <v>0</v>
      </c>
      <c r="N848" s="2">
        <f t="shared" si="1998"/>
        <v>0</v>
      </c>
      <c r="O848" s="2">
        <f t="shared" si="1999"/>
        <v>0</v>
      </c>
      <c r="P848" s="2">
        <f t="shared" si="2000"/>
        <v>0</v>
      </c>
    </row>
    <row r="849" spans="1:16" x14ac:dyDescent="0.3">
      <c r="A849" s="83">
        <v>898220023325</v>
      </c>
      <c r="B849" s="86" t="s">
        <v>8069</v>
      </c>
      <c r="C849" s="86" t="s">
        <v>927</v>
      </c>
      <c r="D849" s="86" t="s">
        <v>170</v>
      </c>
      <c r="E849" s="86" t="s">
        <v>9334</v>
      </c>
      <c r="F849" s="16">
        <v>373.68</v>
      </c>
      <c r="G849" s="90">
        <f t="shared" ref="G849" si="2057">F849*1.2</f>
        <v>448.416</v>
      </c>
      <c r="H849" s="90">
        <f t="shared" ref="H849" si="2058">F849*1.15</f>
        <v>429.73199999999997</v>
      </c>
      <c r="I849" s="90">
        <f t="shared" ref="I849" si="2059">F849*1.12</f>
        <v>418.52160000000003</v>
      </c>
      <c r="J849" s="90">
        <f t="shared" ref="J849" si="2060">F849*1.1</f>
        <v>411.04800000000006</v>
      </c>
      <c r="K849" s="158" t="s">
        <v>3576</v>
      </c>
      <c r="L849" s="109"/>
      <c r="M849" s="2">
        <f t="shared" ref="M849" si="2061">G849*L849</f>
        <v>0</v>
      </c>
      <c r="N849" s="2">
        <f t="shared" ref="N849" si="2062">H849*L849</f>
        <v>0</v>
      </c>
      <c r="O849" s="2">
        <f t="shared" ref="O849" si="2063">I849*L849</f>
        <v>0</v>
      </c>
      <c r="P849" s="2">
        <f t="shared" ref="P849" si="2064">J849*L849</f>
        <v>0</v>
      </c>
    </row>
    <row r="850" spans="1:16" hidden="1" x14ac:dyDescent="0.3">
      <c r="A850" s="83">
        <v>898220023332</v>
      </c>
      <c r="B850" s="86" t="s">
        <v>9335</v>
      </c>
      <c r="C850" s="86" t="s">
        <v>927</v>
      </c>
      <c r="D850" s="86" t="s">
        <v>170</v>
      </c>
      <c r="E850" s="86" t="s">
        <v>9336</v>
      </c>
      <c r="F850" s="16">
        <v>614.98</v>
      </c>
      <c r="G850" s="90">
        <f t="shared" ref="G850" si="2065">F850*1.2</f>
        <v>737.976</v>
      </c>
      <c r="H850" s="90">
        <f t="shared" ref="H850" si="2066">F850*1.15</f>
        <v>707.22699999999998</v>
      </c>
      <c r="I850" s="90">
        <f t="shared" ref="I850" si="2067">F850*1.12</f>
        <v>688.77760000000012</v>
      </c>
      <c r="J850" s="90">
        <f t="shared" ref="J850" si="2068">F850*1.1</f>
        <v>676.47800000000007</v>
      </c>
      <c r="K850" s="145" t="s">
        <v>3575</v>
      </c>
      <c r="L850" s="109"/>
      <c r="M850" s="2">
        <f t="shared" ref="M850" si="2069">G850*L850</f>
        <v>0</v>
      </c>
      <c r="N850" s="2">
        <f t="shared" ref="N850" si="2070">H850*L850</f>
        <v>0</v>
      </c>
      <c r="O850" s="2">
        <f t="shared" ref="O850" si="2071">I850*L850</f>
        <v>0</v>
      </c>
      <c r="P850" s="2">
        <f t="shared" ref="P850" si="2072">J850*L850</f>
        <v>0</v>
      </c>
    </row>
    <row r="851" spans="1:16" x14ac:dyDescent="0.3">
      <c r="A851" s="83">
        <v>898220025121</v>
      </c>
      <c r="B851" s="86" t="s">
        <v>9337</v>
      </c>
      <c r="C851" s="86" t="s">
        <v>927</v>
      </c>
      <c r="D851" s="86" t="s">
        <v>170</v>
      </c>
      <c r="E851" s="86" t="s">
        <v>8070</v>
      </c>
      <c r="F851" s="16">
        <v>206.68</v>
      </c>
      <c r="G851" s="90">
        <f t="shared" ref="G851" si="2073">F851*1.2</f>
        <v>248.01599999999999</v>
      </c>
      <c r="H851" s="90">
        <f t="shared" ref="H851" si="2074">F851*1.15</f>
        <v>237.68199999999999</v>
      </c>
      <c r="I851" s="90">
        <f t="shared" ref="I851" si="2075">F851*1.12</f>
        <v>231.48160000000004</v>
      </c>
      <c r="J851" s="90">
        <f t="shared" ref="J851" si="2076">F851*1.1</f>
        <v>227.34800000000001</v>
      </c>
      <c r="K851" s="158" t="s">
        <v>3576</v>
      </c>
      <c r="L851" s="109"/>
      <c r="M851" s="2">
        <f t="shared" ref="M851" si="2077">G851*L851</f>
        <v>0</v>
      </c>
      <c r="N851" s="2">
        <f t="shared" ref="N851" si="2078">H851*L851</f>
        <v>0</v>
      </c>
      <c r="O851" s="2">
        <f t="shared" ref="O851" si="2079">I851*L851</f>
        <v>0</v>
      </c>
      <c r="P851" s="2">
        <f t="shared" ref="P851" si="2080">J851*L851</f>
        <v>0</v>
      </c>
    </row>
    <row r="852" spans="1:16" hidden="1" x14ac:dyDescent="0.3">
      <c r="A852" s="83">
        <v>898220011179</v>
      </c>
      <c r="B852" s="86" t="s">
        <v>4845</v>
      </c>
      <c r="C852" s="86" t="s">
        <v>927</v>
      </c>
      <c r="D852" s="86" t="s">
        <v>199</v>
      </c>
      <c r="E852" s="86" t="s">
        <v>4846</v>
      </c>
      <c r="F852" s="16">
        <v>281.94</v>
      </c>
      <c r="G852" s="90">
        <f t="shared" si="1993"/>
        <v>338.32799999999997</v>
      </c>
      <c r="H852" s="90">
        <f t="shared" si="1994"/>
        <v>324.23099999999999</v>
      </c>
      <c r="I852" s="90">
        <f t="shared" si="1995"/>
        <v>315.77280000000002</v>
      </c>
      <c r="J852" s="90">
        <f t="shared" si="1996"/>
        <v>310.13400000000001</v>
      </c>
      <c r="K852" s="145" t="s">
        <v>3575</v>
      </c>
      <c r="L852" s="109"/>
      <c r="M852" s="2">
        <f t="shared" si="1997"/>
        <v>0</v>
      </c>
      <c r="N852" s="2">
        <f t="shared" si="1998"/>
        <v>0</v>
      </c>
      <c r="O852" s="2">
        <f t="shared" si="1999"/>
        <v>0</v>
      </c>
      <c r="P852" s="2">
        <f t="shared" si="2000"/>
        <v>0</v>
      </c>
    </row>
    <row r="853" spans="1:16" hidden="1" x14ac:dyDescent="0.3">
      <c r="A853" s="83">
        <v>898220019205</v>
      </c>
      <c r="B853" s="86" t="s">
        <v>5273</v>
      </c>
      <c r="C853" s="86" t="s">
        <v>927</v>
      </c>
      <c r="D853" s="86" t="s">
        <v>189</v>
      </c>
      <c r="E853" s="86" t="s">
        <v>5274</v>
      </c>
      <c r="F853" s="16">
        <v>622.91999999999996</v>
      </c>
      <c r="G853" s="90">
        <f t="shared" ref="G853" si="2081">F853*1.2</f>
        <v>747.50399999999991</v>
      </c>
      <c r="H853" s="90">
        <f t="shared" ref="H853" si="2082">F853*1.15</f>
        <v>716.35799999999995</v>
      </c>
      <c r="I853" s="90">
        <f t="shared" ref="I853" si="2083">F853*1.12</f>
        <v>697.67039999999997</v>
      </c>
      <c r="J853" s="90">
        <f t="shared" ref="J853" si="2084">F853*1.1</f>
        <v>685.21199999999999</v>
      </c>
      <c r="K853" s="145" t="s">
        <v>3575</v>
      </c>
      <c r="L853" s="109"/>
      <c r="M853" s="2">
        <f t="shared" ref="M853" si="2085">G853*L853</f>
        <v>0</v>
      </c>
      <c r="N853" s="2">
        <f t="shared" ref="N853" si="2086">H853*L853</f>
        <v>0</v>
      </c>
      <c r="O853" s="2">
        <f t="shared" ref="O853" si="2087">I853*L853</f>
        <v>0</v>
      </c>
      <c r="P853" s="2">
        <f t="shared" ref="P853" si="2088">J853*L853</f>
        <v>0</v>
      </c>
    </row>
    <row r="854" spans="1:16" hidden="1" x14ac:dyDescent="0.3">
      <c r="A854" s="83">
        <v>898220019229</v>
      </c>
      <c r="B854" s="86" t="s">
        <v>8788</v>
      </c>
      <c r="C854" s="86" t="s">
        <v>927</v>
      </c>
      <c r="D854" s="86" t="s">
        <v>189</v>
      </c>
      <c r="E854" s="86" t="s">
        <v>8789</v>
      </c>
      <c r="F854" s="16">
        <v>922.89</v>
      </c>
      <c r="G854" s="90">
        <f t="shared" ref="G854" si="2089">F854*1.2</f>
        <v>1107.4679999999998</v>
      </c>
      <c r="H854" s="90">
        <f t="shared" ref="H854" si="2090">F854*1.15</f>
        <v>1061.3235</v>
      </c>
      <c r="I854" s="90">
        <f t="shared" ref="I854" si="2091">F854*1.12</f>
        <v>1033.6368</v>
      </c>
      <c r="J854" s="90">
        <f t="shared" ref="J854" si="2092">F854*1.1</f>
        <v>1015.1790000000001</v>
      </c>
      <c r="K854" s="145" t="s">
        <v>3575</v>
      </c>
      <c r="L854" s="109"/>
      <c r="M854" s="2">
        <f t="shared" ref="M854" si="2093">G854*L854</f>
        <v>0</v>
      </c>
      <c r="N854" s="2">
        <f t="shared" ref="N854" si="2094">H854*L854</f>
        <v>0</v>
      </c>
      <c r="O854" s="2">
        <f t="shared" ref="O854" si="2095">I854*L854</f>
        <v>0</v>
      </c>
      <c r="P854" s="2">
        <f t="shared" ref="P854" si="2096">J854*L854</f>
        <v>0</v>
      </c>
    </row>
    <row r="855" spans="1:16" hidden="1" x14ac:dyDescent="0.3">
      <c r="A855" s="83">
        <v>898220023356</v>
      </c>
      <c r="B855" s="86" t="s">
        <v>9063</v>
      </c>
      <c r="C855" s="86" t="s">
        <v>927</v>
      </c>
      <c r="D855" s="86" t="s">
        <v>189</v>
      </c>
      <c r="E855" s="86" t="s">
        <v>9064</v>
      </c>
      <c r="F855" s="16">
        <v>1654.43</v>
      </c>
      <c r="G855" s="90">
        <f t="shared" ref="G855" si="2097">F855*1.2</f>
        <v>1985.316</v>
      </c>
      <c r="H855" s="90">
        <f t="shared" ref="H855" si="2098">F855*1.15</f>
        <v>1902.5944999999999</v>
      </c>
      <c r="I855" s="90">
        <f t="shared" ref="I855" si="2099">F855*1.12</f>
        <v>1852.9616000000003</v>
      </c>
      <c r="J855" s="90">
        <f t="shared" ref="J855" si="2100">F855*1.1</f>
        <v>1819.8730000000003</v>
      </c>
      <c r="K855" s="145" t="s">
        <v>3575</v>
      </c>
      <c r="L855" s="109"/>
      <c r="M855" s="2">
        <f t="shared" ref="M855" si="2101">G855*L855</f>
        <v>0</v>
      </c>
      <c r="N855" s="2">
        <f t="shared" ref="N855" si="2102">H855*L855</f>
        <v>0</v>
      </c>
      <c r="O855" s="2">
        <f t="shared" ref="O855" si="2103">I855*L855</f>
        <v>0</v>
      </c>
      <c r="P855" s="2">
        <f t="shared" ref="P855" si="2104">J855*L855</f>
        <v>0</v>
      </c>
    </row>
    <row r="856" spans="1:16" hidden="1" x14ac:dyDescent="0.3">
      <c r="A856" s="83">
        <v>898220013708</v>
      </c>
      <c r="B856" s="86" t="s">
        <v>5275</v>
      </c>
      <c r="C856" s="86" t="s">
        <v>927</v>
      </c>
      <c r="D856" s="86" t="s">
        <v>200</v>
      </c>
      <c r="E856" s="86" t="s">
        <v>5276</v>
      </c>
      <c r="F856" s="16">
        <v>682.79</v>
      </c>
      <c r="G856" s="90">
        <f t="shared" ref="G856" si="2105">F856*1.2</f>
        <v>819.34799999999996</v>
      </c>
      <c r="H856" s="90">
        <f t="shared" ref="H856" si="2106">F856*1.15</f>
        <v>785.20849999999984</v>
      </c>
      <c r="I856" s="90">
        <f t="shared" ref="I856" si="2107">F856*1.12</f>
        <v>764.72480000000007</v>
      </c>
      <c r="J856" s="90">
        <f t="shared" ref="J856" si="2108">F856*1.1</f>
        <v>751.06900000000007</v>
      </c>
      <c r="K856" s="145" t="s">
        <v>3575</v>
      </c>
      <c r="L856" s="109"/>
      <c r="M856" s="2">
        <f t="shared" ref="M856" si="2109">G856*L856</f>
        <v>0</v>
      </c>
      <c r="N856" s="2">
        <f t="shared" ref="N856" si="2110">H856*L856</f>
        <v>0</v>
      </c>
      <c r="O856" s="2">
        <f t="shared" ref="O856" si="2111">I856*L856</f>
        <v>0</v>
      </c>
      <c r="P856" s="2">
        <f t="shared" ref="P856" si="2112">J856*L856</f>
        <v>0</v>
      </c>
    </row>
    <row r="857" spans="1:16" hidden="1" x14ac:dyDescent="0.3">
      <c r="A857" s="83">
        <v>898220025459</v>
      </c>
      <c r="B857" s="86" t="s">
        <v>9114</v>
      </c>
      <c r="C857" s="86" t="s">
        <v>927</v>
      </c>
      <c r="D857" s="86" t="s">
        <v>170</v>
      </c>
      <c r="E857" s="86" t="s">
        <v>9115</v>
      </c>
      <c r="F857" s="16">
        <v>275.22000000000003</v>
      </c>
      <c r="G857" s="90">
        <f t="shared" ref="G857" si="2113">F857*1.2</f>
        <v>330.26400000000001</v>
      </c>
      <c r="H857" s="90">
        <f t="shared" ref="H857" si="2114">F857*1.15</f>
        <v>316.50299999999999</v>
      </c>
      <c r="I857" s="90">
        <f t="shared" ref="I857" si="2115">F857*1.12</f>
        <v>308.24640000000005</v>
      </c>
      <c r="J857" s="90">
        <f t="shared" ref="J857" si="2116">F857*1.1</f>
        <v>302.74200000000008</v>
      </c>
      <c r="K857" s="145" t="s">
        <v>3575</v>
      </c>
      <c r="L857" s="109"/>
      <c r="M857" s="2">
        <f t="shared" ref="M857" si="2117">G857*L857</f>
        <v>0</v>
      </c>
      <c r="N857" s="2">
        <f t="shared" ref="N857" si="2118">H857*L857</f>
        <v>0</v>
      </c>
      <c r="O857" s="2">
        <f t="shared" ref="O857" si="2119">I857*L857</f>
        <v>0</v>
      </c>
      <c r="P857" s="2">
        <f t="shared" ref="P857" si="2120">J857*L857</f>
        <v>0</v>
      </c>
    </row>
    <row r="858" spans="1:16" hidden="1" x14ac:dyDescent="0.3">
      <c r="A858" s="83">
        <v>898220025138</v>
      </c>
      <c r="B858" s="86" t="s">
        <v>9332</v>
      </c>
      <c r="C858" s="86" t="s">
        <v>927</v>
      </c>
      <c r="D858" s="86" t="s">
        <v>170</v>
      </c>
      <c r="E858" s="86" t="s">
        <v>9333</v>
      </c>
      <c r="F858" s="16">
        <v>496.45</v>
      </c>
      <c r="G858" s="90">
        <f t="shared" ref="G858" si="2121">F858*1.2</f>
        <v>595.74</v>
      </c>
      <c r="H858" s="90">
        <f t="shared" ref="H858" si="2122">F858*1.15</f>
        <v>570.9174999999999</v>
      </c>
      <c r="I858" s="90">
        <f t="shared" ref="I858" si="2123">F858*1.12</f>
        <v>556.024</v>
      </c>
      <c r="J858" s="90">
        <f t="shared" ref="J858" si="2124">F858*1.1</f>
        <v>546.09500000000003</v>
      </c>
      <c r="K858" s="145" t="s">
        <v>3575</v>
      </c>
      <c r="L858" s="109"/>
      <c r="M858" s="2">
        <f t="shared" ref="M858" si="2125">G858*L858</f>
        <v>0</v>
      </c>
      <c r="N858" s="2">
        <f t="shared" ref="N858" si="2126">H858*L858</f>
        <v>0</v>
      </c>
      <c r="O858" s="2">
        <f t="shared" ref="O858" si="2127">I858*L858</f>
        <v>0</v>
      </c>
      <c r="P858" s="2">
        <f t="shared" ref="P858" si="2128">J858*L858</f>
        <v>0</v>
      </c>
    </row>
    <row r="859" spans="1:16" hidden="1" x14ac:dyDescent="0.3">
      <c r="A859" s="83">
        <v>898220025466</v>
      </c>
      <c r="B859" s="86" t="s">
        <v>9481</v>
      </c>
      <c r="C859" s="86" t="s">
        <v>927</v>
      </c>
      <c r="D859" s="86" t="s">
        <v>170</v>
      </c>
      <c r="E859" s="86" t="s">
        <v>9482</v>
      </c>
      <c r="F859" s="16">
        <v>517.33000000000004</v>
      </c>
      <c r="G859" s="90">
        <f t="shared" ref="G859" si="2129">F859*1.2</f>
        <v>620.79600000000005</v>
      </c>
      <c r="H859" s="90">
        <f t="shared" ref="H859" si="2130">F859*1.15</f>
        <v>594.92949999999996</v>
      </c>
      <c r="I859" s="90">
        <f t="shared" ref="I859" si="2131">F859*1.12</f>
        <v>579.40960000000007</v>
      </c>
      <c r="J859" s="90">
        <f t="shared" ref="J859" si="2132">F859*1.1</f>
        <v>569.0630000000001</v>
      </c>
      <c r="K859" s="145" t="s">
        <v>3575</v>
      </c>
      <c r="L859" s="109"/>
      <c r="M859" s="2">
        <f t="shared" ref="M859" si="2133">G859*L859</f>
        <v>0</v>
      </c>
      <c r="N859" s="2">
        <f t="shared" ref="N859" si="2134">H859*L859</f>
        <v>0</v>
      </c>
      <c r="O859" s="2">
        <f t="shared" ref="O859" si="2135">I859*L859</f>
        <v>0</v>
      </c>
      <c r="P859" s="2">
        <f t="shared" ref="P859" si="2136">J859*L859</f>
        <v>0</v>
      </c>
    </row>
    <row r="860" spans="1:16" hidden="1" x14ac:dyDescent="0.3">
      <c r="A860" s="83">
        <v>898220009350</v>
      </c>
      <c r="B860" s="86" t="s">
        <v>933</v>
      </c>
      <c r="C860" s="86" t="s">
        <v>927</v>
      </c>
      <c r="D860" s="86" t="s">
        <v>167</v>
      </c>
      <c r="E860" s="86" t="s">
        <v>962</v>
      </c>
      <c r="F860" s="16">
        <v>380.07</v>
      </c>
      <c r="G860" s="90">
        <f t="shared" si="1993"/>
        <v>456.084</v>
      </c>
      <c r="H860" s="90">
        <f t="shared" si="1994"/>
        <v>437.08049999999997</v>
      </c>
      <c r="I860" s="90">
        <f t="shared" si="1995"/>
        <v>425.67840000000001</v>
      </c>
      <c r="J860" s="90">
        <f t="shared" si="1996"/>
        <v>418.077</v>
      </c>
      <c r="K860" s="146" t="s">
        <v>3575</v>
      </c>
      <c r="L860" s="109"/>
      <c r="M860" s="2">
        <f t="shared" si="1997"/>
        <v>0</v>
      </c>
      <c r="N860" s="2">
        <f t="shared" si="1998"/>
        <v>0</v>
      </c>
      <c r="O860" s="2">
        <f t="shared" si="1999"/>
        <v>0</v>
      </c>
      <c r="P860" s="2">
        <f t="shared" si="2000"/>
        <v>0</v>
      </c>
    </row>
    <row r="861" spans="1:16" ht="15" hidden="1" customHeight="1" x14ac:dyDescent="0.3">
      <c r="A861" s="83">
        <v>898220020249</v>
      </c>
      <c r="B861" s="86" t="s">
        <v>3693</v>
      </c>
      <c r="C861" s="86" t="s">
        <v>927</v>
      </c>
      <c r="D861" s="86" t="s">
        <v>1021</v>
      </c>
      <c r="E861" s="86" t="s">
        <v>3694</v>
      </c>
      <c r="F861" s="16">
        <v>215.08</v>
      </c>
      <c r="G861" s="90">
        <f t="shared" si="1993"/>
        <v>258.096</v>
      </c>
      <c r="H861" s="90">
        <f t="shared" si="1994"/>
        <v>247.34199999999998</v>
      </c>
      <c r="I861" s="90">
        <f t="shared" si="1995"/>
        <v>240.88960000000003</v>
      </c>
      <c r="J861" s="90">
        <f t="shared" si="1996"/>
        <v>236.58800000000002</v>
      </c>
      <c r="K861" s="145" t="s">
        <v>3575</v>
      </c>
      <c r="L861" s="109"/>
      <c r="M861" s="2">
        <f t="shared" si="1997"/>
        <v>0</v>
      </c>
      <c r="N861" s="2">
        <f t="shared" si="1998"/>
        <v>0</v>
      </c>
      <c r="O861" s="2">
        <f t="shared" si="1999"/>
        <v>0</v>
      </c>
      <c r="P861" s="2">
        <f t="shared" si="2000"/>
        <v>0</v>
      </c>
    </row>
    <row r="862" spans="1:16" hidden="1" x14ac:dyDescent="0.3">
      <c r="A862" s="83">
        <v>898220021048</v>
      </c>
      <c r="B862" s="86" t="s">
        <v>5033</v>
      </c>
      <c r="C862" s="86" t="s">
        <v>927</v>
      </c>
      <c r="D862" s="86" t="s">
        <v>1021</v>
      </c>
      <c r="E862" s="86" t="s">
        <v>5034</v>
      </c>
      <c r="F862" s="16">
        <v>275.89999999999998</v>
      </c>
      <c r="G862" s="90">
        <f t="shared" si="1993"/>
        <v>331.08</v>
      </c>
      <c r="H862" s="90">
        <f t="shared" si="1994"/>
        <v>317.28499999999997</v>
      </c>
      <c r="I862" s="90">
        <f t="shared" si="1995"/>
        <v>309.00799999999998</v>
      </c>
      <c r="J862" s="90">
        <f t="shared" si="1996"/>
        <v>303.49</v>
      </c>
      <c r="K862" s="145" t="s">
        <v>3575</v>
      </c>
      <c r="L862" s="109"/>
      <c r="M862" s="2">
        <f t="shared" si="1997"/>
        <v>0</v>
      </c>
      <c r="N862" s="2">
        <f t="shared" si="1998"/>
        <v>0</v>
      </c>
      <c r="O862" s="2">
        <f t="shared" si="1999"/>
        <v>0</v>
      </c>
      <c r="P862" s="2">
        <f t="shared" si="2000"/>
        <v>0</v>
      </c>
    </row>
    <row r="863" spans="1:16" x14ac:dyDescent="0.3">
      <c r="A863" s="83">
        <v>898220020256</v>
      </c>
      <c r="B863" s="86" t="s">
        <v>9533</v>
      </c>
      <c r="C863" s="86" t="s">
        <v>927</v>
      </c>
      <c r="D863" s="86" t="s">
        <v>1021</v>
      </c>
      <c r="E863" s="86" t="s">
        <v>9534</v>
      </c>
      <c r="F863" s="16">
        <v>685.91</v>
      </c>
      <c r="G863" s="90">
        <f t="shared" ref="G863" si="2137">F863*1.2</f>
        <v>823.09199999999998</v>
      </c>
      <c r="H863" s="90">
        <f t="shared" ref="H863" si="2138">F863*1.15</f>
        <v>788.79649999999992</v>
      </c>
      <c r="I863" s="90">
        <f t="shared" ref="I863" si="2139">F863*1.12</f>
        <v>768.2192</v>
      </c>
      <c r="J863" s="90">
        <f t="shared" ref="J863" si="2140">F863*1.1</f>
        <v>754.50099999999998</v>
      </c>
      <c r="K863" s="158" t="s">
        <v>3576</v>
      </c>
      <c r="L863" s="109"/>
      <c r="M863" s="2">
        <f t="shared" ref="M863" si="2141">G863*L863</f>
        <v>0</v>
      </c>
      <c r="N863" s="2">
        <f t="shared" ref="N863" si="2142">H863*L863</f>
        <v>0</v>
      </c>
      <c r="O863" s="2">
        <f t="shared" ref="O863" si="2143">I863*L863</f>
        <v>0</v>
      </c>
      <c r="P863" s="2">
        <f t="shared" ref="P863" si="2144">J863*L863</f>
        <v>0</v>
      </c>
    </row>
    <row r="864" spans="1:16" hidden="1" x14ac:dyDescent="0.3">
      <c r="A864" s="83">
        <v>898220020614</v>
      </c>
      <c r="B864" s="86" t="s">
        <v>3695</v>
      </c>
      <c r="C864" s="86" t="s">
        <v>927</v>
      </c>
      <c r="D864" s="86" t="s">
        <v>204</v>
      </c>
      <c r="E864" s="86" t="s">
        <v>3696</v>
      </c>
      <c r="F864" s="16">
        <v>565.66999999999996</v>
      </c>
      <c r="G864" s="90">
        <f t="shared" si="1993"/>
        <v>678.80399999999997</v>
      </c>
      <c r="H864" s="90">
        <f t="shared" si="1994"/>
        <v>650.52049999999986</v>
      </c>
      <c r="I864" s="90">
        <f t="shared" si="1995"/>
        <v>633.55039999999997</v>
      </c>
      <c r="J864" s="90">
        <f t="shared" si="1996"/>
        <v>622.23699999999997</v>
      </c>
      <c r="K864" s="145" t="s">
        <v>3575</v>
      </c>
      <c r="L864" s="109"/>
      <c r="M864" s="2">
        <f t="shared" si="1997"/>
        <v>0</v>
      </c>
      <c r="N864" s="2">
        <f t="shared" si="1998"/>
        <v>0</v>
      </c>
      <c r="O864" s="2">
        <f t="shared" si="1999"/>
        <v>0</v>
      </c>
      <c r="P864" s="2">
        <f t="shared" si="2000"/>
        <v>0</v>
      </c>
    </row>
    <row r="865" spans="1:16" x14ac:dyDescent="0.3">
      <c r="A865" s="83">
        <v>898220009527</v>
      </c>
      <c r="B865" s="86" t="s">
        <v>934</v>
      </c>
      <c r="C865" s="86" t="s">
        <v>927</v>
      </c>
      <c r="D865" s="86" t="s">
        <v>172</v>
      </c>
      <c r="E865" s="86" t="s">
        <v>963</v>
      </c>
      <c r="F865" s="16">
        <v>549.48</v>
      </c>
      <c r="G865" s="90">
        <f t="shared" si="1993"/>
        <v>659.37599999999998</v>
      </c>
      <c r="H865" s="90">
        <f t="shared" si="1994"/>
        <v>631.90199999999993</v>
      </c>
      <c r="I865" s="90">
        <f t="shared" si="1995"/>
        <v>615.41760000000011</v>
      </c>
      <c r="J865" s="90">
        <f t="shared" si="1996"/>
        <v>604.42800000000011</v>
      </c>
      <c r="K865" s="158" t="s">
        <v>3576</v>
      </c>
      <c r="L865" s="109"/>
      <c r="M865" s="2">
        <f t="shared" si="1997"/>
        <v>0</v>
      </c>
      <c r="N865" s="2">
        <f t="shared" si="1998"/>
        <v>0</v>
      </c>
      <c r="O865" s="2">
        <f t="shared" si="1999"/>
        <v>0</v>
      </c>
      <c r="P865" s="2">
        <f t="shared" si="2000"/>
        <v>0</v>
      </c>
    </row>
    <row r="866" spans="1:16" hidden="1" x14ac:dyDescent="0.3">
      <c r="A866" s="83">
        <v>898220012510</v>
      </c>
      <c r="B866" s="86" t="s">
        <v>3785</v>
      </c>
      <c r="C866" s="86" t="s">
        <v>927</v>
      </c>
      <c r="D866" s="86" t="s">
        <v>172</v>
      </c>
      <c r="E866" s="86" t="s">
        <v>3786</v>
      </c>
      <c r="F866" s="16">
        <v>391.65</v>
      </c>
      <c r="G866" s="90">
        <f t="shared" si="1993"/>
        <v>469.97999999999996</v>
      </c>
      <c r="H866" s="90">
        <f t="shared" si="1994"/>
        <v>450.39749999999992</v>
      </c>
      <c r="I866" s="90">
        <f t="shared" si="1995"/>
        <v>438.64800000000002</v>
      </c>
      <c r="J866" s="90">
        <f t="shared" si="1996"/>
        <v>430.815</v>
      </c>
      <c r="K866" s="145" t="s">
        <v>3575</v>
      </c>
      <c r="L866" s="109"/>
      <c r="M866" s="2">
        <f t="shared" si="1997"/>
        <v>0</v>
      </c>
      <c r="N866" s="2">
        <f t="shared" si="1998"/>
        <v>0</v>
      </c>
      <c r="O866" s="2">
        <f t="shared" si="1999"/>
        <v>0</v>
      </c>
      <c r="P866" s="2">
        <f t="shared" si="2000"/>
        <v>0</v>
      </c>
    </row>
    <row r="867" spans="1:16" x14ac:dyDescent="0.3">
      <c r="A867" s="83">
        <v>898220019014</v>
      </c>
      <c r="B867" s="86" t="s">
        <v>5316</v>
      </c>
      <c r="C867" s="86" t="s">
        <v>927</v>
      </c>
      <c r="D867" s="86" t="s">
        <v>166</v>
      </c>
      <c r="E867" s="86" t="s">
        <v>5317</v>
      </c>
      <c r="F867" s="16">
        <v>371.76</v>
      </c>
      <c r="G867" s="90">
        <f t="shared" ref="G867" si="2145">F867*1.2</f>
        <v>446.11199999999997</v>
      </c>
      <c r="H867" s="90">
        <f t="shared" ref="H867" si="2146">F867*1.15</f>
        <v>427.52399999999994</v>
      </c>
      <c r="I867" s="90">
        <f t="shared" ref="I867" si="2147">F867*1.12</f>
        <v>416.37120000000004</v>
      </c>
      <c r="J867" s="90">
        <f t="shared" ref="J867" si="2148">F867*1.1</f>
        <v>408.93600000000004</v>
      </c>
      <c r="K867" s="158" t="s">
        <v>3576</v>
      </c>
      <c r="L867" s="109"/>
      <c r="M867" s="2">
        <f t="shared" ref="M867" si="2149">G867*L867</f>
        <v>0</v>
      </c>
      <c r="N867" s="2">
        <f t="shared" ref="N867" si="2150">H867*L867</f>
        <v>0</v>
      </c>
      <c r="O867" s="2">
        <f t="shared" ref="O867" si="2151">I867*L867</f>
        <v>0</v>
      </c>
      <c r="P867" s="2">
        <f t="shared" ref="P867" si="2152">J867*L867</f>
        <v>0</v>
      </c>
    </row>
    <row r="868" spans="1:16" hidden="1" x14ac:dyDescent="0.3">
      <c r="A868" s="83">
        <v>898220009466</v>
      </c>
      <c r="B868" s="86" t="s">
        <v>4260</v>
      </c>
      <c r="C868" s="86" t="s">
        <v>927</v>
      </c>
      <c r="D868" s="86" t="s">
        <v>4261</v>
      </c>
      <c r="E868" s="86" t="s">
        <v>4262</v>
      </c>
      <c r="F868" s="16">
        <v>661.32</v>
      </c>
      <c r="G868" s="90">
        <f t="shared" si="1993"/>
        <v>793.58400000000006</v>
      </c>
      <c r="H868" s="90">
        <f t="shared" si="1994"/>
        <v>760.51800000000003</v>
      </c>
      <c r="I868" s="90">
        <f t="shared" si="1995"/>
        <v>740.67840000000012</v>
      </c>
      <c r="J868" s="90">
        <f t="shared" si="1996"/>
        <v>727.45200000000011</v>
      </c>
      <c r="K868" s="145" t="s">
        <v>3575</v>
      </c>
      <c r="L868" s="109"/>
      <c r="M868" s="2">
        <f t="shared" si="1997"/>
        <v>0</v>
      </c>
      <c r="N868" s="2">
        <f t="shared" si="1998"/>
        <v>0</v>
      </c>
      <c r="O868" s="2">
        <f t="shared" si="1999"/>
        <v>0</v>
      </c>
      <c r="P868" s="2">
        <f t="shared" si="2000"/>
        <v>0</v>
      </c>
    </row>
    <row r="869" spans="1:16" hidden="1" x14ac:dyDescent="0.3">
      <c r="A869" s="83">
        <v>898220009459</v>
      </c>
      <c r="B869" s="86" t="s">
        <v>4263</v>
      </c>
      <c r="C869" s="86" t="s">
        <v>927</v>
      </c>
      <c r="D869" s="86" t="s">
        <v>4261</v>
      </c>
      <c r="E869" s="86" t="s">
        <v>4264</v>
      </c>
      <c r="F869" s="16">
        <v>235.93</v>
      </c>
      <c r="G869" s="90">
        <f t="shared" si="1993"/>
        <v>283.11599999999999</v>
      </c>
      <c r="H869" s="90">
        <f t="shared" si="1994"/>
        <v>271.31950000000001</v>
      </c>
      <c r="I869" s="90">
        <f t="shared" si="1995"/>
        <v>264.24160000000001</v>
      </c>
      <c r="J869" s="90">
        <f t="shared" si="1996"/>
        <v>259.52300000000002</v>
      </c>
      <c r="K869" s="145" t="s">
        <v>3575</v>
      </c>
      <c r="L869" s="109"/>
      <c r="M869" s="2">
        <f t="shared" si="1997"/>
        <v>0</v>
      </c>
      <c r="N869" s="2">
        <f t="shared" si="1998"/>
        <v>0</v>
      </c>
      <c r="O869" s="2">
        <f t="shared" si="1999"/>
        <v>0</v>
      </c>
      <c r="P869" s="2">
        <f t="shared" si="2000"/>
        <v>0</v>
      </c>
    </row>
    <row r="870" spans="1:16" hidden="1" x14ac:dyDescent="0.3">
      <c r="A870" s="83">
        <v>898220012527</v>
      </c>
      <c r="B870" s="86" t="s">
        <v>3973</v>
      </c>
      <c r="C870" s="86" t="s">
        <v>927</v>
      </c>
      <c r="D870" s="86" t="s">
        <v>172</v>
      </c>
      <c r="E870" s="86" t="s">
        <v>3974</v>
      </c>
      <c r="F870" s="16">
        <v>365.13</v>
      </c>
      <c r="G870" s="90">
        <f t="shared" si="1993"/>
        <v>438.15600000000001</v>
      </c>
      <c r="H870" s="90">
        <f t="shared" si="1994"/>
        <v>419.89949999999999</v>
      </c>
      <c r="I870" s="90">
        <f t="shared" si="1995"/>
        <v>408.94560000000001</v>
      </c>
      <c r="J870" s="90">
        <f t="shared" si="1996"/>
        <v>401.64300000000003</v>
      </c>
      <c r="K870" s="145" t="s">
        <v>3575</v>
      </c>
      <c r="L870" s="109"/>
      <c r="M870" s="2">
        <f t="shared" si="1997"/>
        <v>0</v>
      </c>
      <c r="N870" s="2">
        <f t="shared" si="1998"/>
        <v>0</v>
      </c>
      <c r="O870" s="2">
        <f t="shared" si="1999"/>
        <v>0</v>
      </c>
      <c r="P870" s="2">
        <f t="shared" si="2000"/>
        <v>0</v>
      </c>
    </row>
    <row r="871" spans="1:16" hidden="1" x14ac:dyDescent="0.3">
      <c r="A871" s="83">
        <v>898220023172</v>
      </c>
      <c r="B871" s="86" t="s">
        <v>6216</v>
      </c>
      <c r="C871" s="86" t="s">
        <v>927</v>
      </c>
      <c r="D871" s="86" t="s">
        <v>190</v>
      </c>
      <c r="E871" s="86" t="s">
        <v>6217</v>
      </c>
      <c r="F871" s="16">
        <v>300.49</v>
      </c>
      <c r="G871" s="90">
        <f t="shared" ref="G871" si="2153">F871*1.2</f>
        <v>360.58800000000002</v>
      </c>
      <c r="H871" s="90">
        <f t="shared" ref="H871" si="2154">F871*1.15</f>
        <v>345.56349999999998</v>
      </c>
      <c r="I871" s="90">
        <f t="shared" ref="I871" si="2155">F871*1.12</f>
        <v>336.54880000000003</v>
      </c>
      <c r="J871" s="90">
        <f t="shared" ref="J871" si="2156">F871*1.1</f>
        <v>330.53900000000004</v>
      </c>
      <c r="K871" s="145" t="s">
        <v>3575</v>
      </c>
      <c r="L871" s="109"/>
      <c r="M871" s="2">
        <f t="shared" ref="M871" si="2157">G871*L871</f>
        <v>0</v>
      </c>
      <c r="N871" s="2">
        <f t="shared" ref="N871" si="2158">H871*L871</f>
        <v>0</v>
      </c>
      <c r="O871" s="2">
        <f t="shared" ref="O871" si="2159">I871*L871</f>
        <v>0</v>
      </c>
      <c r="P871" s="2">
        <f t="shared" ref="P871" si="2160">J871*L871</f>
        <v>0</v>
      </c>
    </row>
    <row r="872" spans="1:16" x14ac:dyDescent="0.3">
      <c r="A872" s="83">
        <v>898220010332</v>
      </c>
      <c r="B872" s="86" t="s">
        <v>935</v>
      </c>
      <c r="C872" s="86" t="s">
        <v>927</v>
      </c>
      <c r="D872" s="86" t="s">
        <v>177</v>
      </c>
      <c r="E872" s="86" t="s">
        <v>964</v>
      </c>
      <c r="F872" s="16">
        <v>732.66</v>
      </c>
      <c r="G872" s="90">
        <f t="shared" si="1993"/>
        <v>879.19199999999989</v>
      </c>
      <c r="H872" s="90">
        <f t="shared" si="1994"/>
        <v>842.55899999999986</v>
      </c>
      <c r="I872" s="90">
        <f t="shared" si="1995"/>
        <v>820.57920000000001</v>
      </c>
      <c r="J872" s="90">
        <f t="shared" si="1996"/>
        <v>805.92600000000004</v>
      </c>
      <c r="K872" s="158" t="s">
        <v>3576</v>
      </c>
      <c r="L872" s="109"/>
      <c r="M872" s="2">
        <f t="shared" si="1997"/>
        <v>0</v>
      </c>
      <c r="N872" s="2">
        <f t="shared" si="1998"/>
        <v>0</v>
      </c>
      <c r="O872" s="2">
        <f t="shared" si="1999"/>
        <v>0</v>
      </c>
      <c r="P872" s="2">
        <f t="shared" si="2000"/>
        <v>0</v>
      </c>
    </row>
    <row r="873" spans="1:16" x14ac:dyDescent="0.3">
      <c r="A873" s="83">
        <v>898220010325</v>
      </c>
      <c r="B873" s="86" t="s">
        <v>3611</v>
      </c>
      <c r="C873" s="86" t="s">
        <v>927</v>
      </c>
      <c r="D873" s="86" t="s">
        <v>177</v>
      </c>
      <c r="E873" s="86" t="s">
        <v>3612</v>
      </c>
      <c r="F873" s="16">
        <v>1558.24</v>
      </c>
      <c r="G873" s="90">
        <f t="shared" si="1993"/>
        <v>1869.8879999999999</v>
      </c>
      <c r="H873" s="90">
        <f t="shared" si="1994"/>
        <v>1791.9759999999999</v>
      </c>
      <c r="I873" s="90">
        <f t="shared" si="1995"/>
        <v>1745.2288000000001</v>
      </c>
      <c r="J873" s="90">
        <f t="shared" si="1996"/>
        <v>1714.0640000000001</v>
      </c>
      <c r="K873" s="158" t="s">
        <v>3576</v>
      </c>
      <c r="L873" s="109"/>
      <c r="M873" s="2">
        <f t="shared" si="1997"/>
        <v>0</v>
      </c>
      <c r="N873" s="2">
        <f t="shared" si="1998"/>
        <v>0</v>
      </c>
      <c r="O873" s="2">
        <f t="shared" si="1999"/>
        <v>0</v>
      </c>
      <c r="P873" s="2">
        <f t="shared" si="2000"/>
        <v>0</v>
      </c>
    </row>
    <row r="874" spans="1:16" x14ac:dyDescent="0.3">
      <c r="A874" s="83">
        <v>898220021017</v>
      </c>
      <c r="B874" s="86" t="s">
        <v>3702</v>
      </c>
      <c r="C874" s="86" t="s">
        <v>927</v>
      </c>
      <c r="D874" s="86" t="s">
        <v>177</v>
      </c>
      <c r="E874" s="86" t="s">
        <v>3703</v>
      </c>
      <c r="F874" s="16">
        <v>2963.69</v>
      </c>
      <c r="G874" s="90">
        <f t="shared" si="1993"/>
        <v>3556.4279999999999</v>
      </c>
      <c r="H874" s="90">
        <f t="shared" si="1994"/>
        <v>3408.2434999999996</v>
      </c>
      <c r="I874" s="90">
        <f t="shared" si="1995"/>
        <v>3319.3328000000006</v>
      </c>
      <c r="J874" s="90">
        <f t="shared" si="1996"/>
        <v>3260.0590000000002</v>
      </c>
      <c r="K874" s="158" t="s">
        <v>3576</v>
      </c>
      <c r="L874" s="109"/>
      <c r="M874" s="2">
        <f t="shared" si="1997"/>
        <v>0</v>
      </c>
      <c r="N874" s="2">
        <f t="shared" si="1998"/>
        <v>0</v>
      </c>
      <c r="O874" s="2">
        <f t="shared" si="1999"/>
        <v>0</v>
      </c>
      <c r="P874" s="2">
        <f t="shared" si="2000"/>
        <v>0</v>
      </c>
    </row>
    <row r="875" spans="1:16" hidden="1" x14ac:dyDescent="0.3">
      <c r="A875" s="83">
        <v>898220013449</v>
      </c>
      <c r="B875" s="86" t="s">
        <v>3770</v>
      </c>
      <c r="C875" s="86" t="s">
        <v>927</v>
      </c>
      <c r="D875" s="86" t="s">
        <v>177</v>
      </c>
      <c r="E875" s="86" t="s">
        <v>3771</v>
      </c>
      <c r="F875" s="16">
        <v>482.92</v>
      </c>
      <c r="G875" s="90">
        <f t="shared" si="1993"/>
        <v>579.50400000000002</v>
      </c>
      <c r="H875" s="90">
        <f t="shared" si="1994"/>
        <v>555.35799999999995</v>
      </c>
      <c r="I875" s="90">
        <f t="shared" si="1995"/>
        <v>540.87040000000002</v>
      </c>
      <c r="J875" s="90">
        <f t="shared" si="1996"/>
        <v>531.2120000000001</v>
      </c>
      <c r="K875" s="146" t="s">
        <v>3575</v>
      </c>
      <c r="L875" s="109"/>
      <c r="M875" s="2">
        <f t="shared" si="1997"/>
        <v>0</v>
      </c>
      <c r="N875" s="2">
        <f t="shared" si="1998"/>
        <v>0</v>
      </c>
      <c r="O875" s="2">
        <f t="shared" si="1999"/>
        <v>0</v>
      </c>
      <c r="P875" s="2">
        <f t="shared" si="2000"/>
        <v>0</v>
      </c>
    </row>
    <row r="876" spans="1:16" hidden="1" x14ac:dyDescent="0.3">
      <c r="A876" s="83">
        <v>898220011780</v>
      </c>
      <c r="B876" s="86" t="s">
        <v>4887</v>
      </c>
      <c r="C876" s="86" t="s">
        <v>927</v>
      </c>
      <c r="D876" s="86" t="s">
        <v>177</v>
      </c>
      <c r="E876" s="86" t="s">
        <v>4888</v>
      </c>
      <c r="F876" s="16">
        <v>740.27</v>
      </c>
      <c r="G876" s="90">
        <f t="shared" si="1993"/>
        <v>888.32399999999996</v>
      </c>
      <c r="H876" s="90">
        <f t="shared" si="1994"/>
        <v>851.31049999999993</v>
      </c>
      <c r="I876" s="90">
        <f t="shared" si="1995"/>
        <v>829.1024000000001</v>
      </c>
      <c r="J876" s="90">
        <f t="shared" si="1996"/>
        <v>814.29700000000003</v>
      </c>
      <c r="K876" s="146" t="s">
        <v>3575</v>
      </c>
      <c r="L876" s="109"/>
      <c r="M876" s="2">
        <f t="shared" si="1997"/>
        <v>0</v>
      </c>
      <c r="N876" s="2">
        <f t="shared" si="1998"/>
        <v>0</v>
      </c>
      <c r="O876" s="2">
        <f t="shared" si="1999"/>
        <v>0</v>
      </c>
      <c r="P876" s="2">
        <f t="shared" si="2000"/>
        <v>0</v>
      </c>
    </row>
    <row r="877" spans="1:16" hidden="1" x14ac:dyDescent="0.3">
      <c r="A877" s="83">
        <v>898220020348</v>
      </c>
      <c r="B877" s="86" t="s">
        <v>6249</v>
      </c>
      <c r="C877" s="86" t="s">
        <v>927</v>
      </c>
      <c r="D877" s="86" t="s">
        <v>6248</v>
      </c>
      <c r="E877" s="86" t="s">
        <v>6250</v>
      </c>
      <c r="F877" s="16">
        <v>40</v>
      </c>
      <c r="G877" s="90">
        <f t="shared" ref="G877" si="2161">F877*1.2</f>
        <v>48</v>
      </c>
      <c r="H877" s="90">
        <f t="shared" ref="H877" si="2162">F877*1.15</f>
        <v>46</v>
      </c>
      <c r="I877" s="90">
        <f t="shared" ref="I877" si="2163">F877*1.12</f>
        <v>44.800000000000004</v>
      </c>
      <c r="J877" s="90">
        <f t="shared" ref="J877" si="2164">F877*1.1</f>
        <v>44</v>
      </c>
      <c r="K877" s="146" t="s">
        <v>3575</v>
      </c>
      <c r="L877" s="109"/>
      <c r="M877" s="2">
        <f t="shared" ref="M877" si="2165">G877*L877</f>
        <v>0</v>
      </c>
      <c r="N877" s="2">
        <f t="shared" ref="N877" si="2166">H877*L877</f>
        <v>0</v>
      </c>
      <c r="O877" s="2">
        <f t="shared" ref="O877" si="2167">I877*L877</f>
        <v>0</v>
      </c>
      <c r="P877" s="2">
        <f t="shared" ref="P877" si="2168">J877*L877</f>
        <v>0</v>
      </c>
    </row>
    <row r="878" spans="1:16" hidden="1" x14ac:dyDescent="0.3">
      <c r="A878" s="83">
        <v>898220008711</v>
      </c>
      <c r="B878" s="86" t="s">
        <v>936</v>
      </c>
      <c r="C878" s="86" t="s">
        <v>927</v>
      </c>
      <c r="D878" s="86" t="s">
        <v>985</v>
      </c>
      <c r="E878" s="86" t="s">
        <v>965</v>
      </c>
      <c r="F878" s="16">
        <v>522.08000000000004</v>
      </c>
      <c r="G878" s="90">
        <f t="shared" si="1993"/>
        <v>626.49599999999998</v>
      </c>
      <c r="H878" s="90">
        <f t="shared" si="1994"/>
        <v>600.39200000000005</v>
      </c>
      <c r="I878" s="90">
        <f t="shared" si="1995"/>
        <v>584.72960000000012</v>
      </c>
      <c r="J878" s="90">
        <f t="shared" si="1996"/>
        <v>574.28800000000012</v>
      </c>
      <c r="K878" s="145" t="s">
        <v>3575</v>
      </c>
      <c r="L878" s="109"/>
      <c r="M878" s="2">
        <f t="shared" si="1997"/>
        <v>0</v>
      </c>
      <c r="N878" s="2">
        <f t="shared" si="1998"/>
        <v>0</v>
      </c>
      <c r="O878" s="2">
        <f t="shared" si="1999"/>
        <v>0</v>
      </c>
      <c r="P878" s="2">
        <f t="shared" si="2000"/>
        <v>0</v>
      </c>
    </row>
    <row r="879" spans="1:16" hidden="1" x14ac:dyDescent="0.3">
      <c r="A879" s="83">
        <v>898220022700</v>
      </c>
      <c r="B879" s="86" t="s">
        <v>5239</v>
      </c>
      <c r="C879" s="86" t="s">
        <v>927</v>
      </c>
      <c r="D879" s="86" t="s">
        <v>985</v>
      </c>
      <c r="E879" s="86" t="s">
        <v>5240</v>
      </c>
      <c r="F879" s="16">
        <v>445.46</v>
      </c>
      <c r="G879" s="90">
        <f t="shared" ref="G879" si="2169">F879*1.2</f>
        <v>534.55199999999991</v>
      </c>
      <c r="H879" s="90">
        <f t="shared" ref="H879" si="2170">F879*1.15</f>
        <v>512.27899999999988</v>
      </c>
      <c r="I879" s="90">
        <f t="shared" ref="I879" si="2171">F879*1.12</f>
        <v>498.91520000000003</v>
      </c>
      <c r="J879" s="90">
        <f t="shared" ref="J879" si="2172">F879*1.1</f>
        <v>490.00600000000003</v>
      </c>
      <c r="K879" s="145" t="s">
        <v>3575</v>
      </c>
      <c r="L879" s="109"/>
      <c r="M879" s="2">
        <f t="shared" ref="M879" si="2173">G879*L879</f>
        <v>0</v>
      </c>
      <c r="N879" s="2">
        <f t="shared" ref="N879" si="2174">H879*L879</f>
        <v>0</v>
      </c>
      <c r="O879" s="2">
        <f t="shared" ref="O879" si="2175">I879*L879</f>
        <v>0</v>
      </c>
      <c r="P879" s="2">
        <f t="shared" ref="P879" si="2176">J879*L879</f>
        <v>0</v>
      </c>
    </row>
    <row r="880" spans="1:16" hidden="1" x14ac:dyDescent="0.3">
      <c r="A880" s="83">
        <v>898220009640</v>
      </c>
      <c r="B880" s="86" t="s">
        <v>937</v>
      </c>
      <c r="C880" s="86" t="s">
        <v>927</v>
      </c>
      <c r="D880" s="86" t="s">
        <v>6248</v>
      </c>
      <c r="E880" s="86" t="s">
        <v>966</v>
      </c>
      <c r="F880" s="16">
        <v>37.450000000000003</v>
      </c>
      <c r="G880" s="90">
        <f t="shared" si="1993"/>
        <v>44.940000000000005</v>
      </c>
      <c r="H880" s="90">
        <f t="shared" si="1994"/>
        <v>43.067500000000003</v>
      </c>
      <c r="I880" s="90">
        <f t="shared" si="1995"/>
        <v>41.94400000000001</v>
      </c>
      <c r="J880" s="90">
        <f t="shared" si="1996"/>
        <v>41.195000000000007</v>
      </c>
      <c r="K880" s="145" t="s">
        <v>3575</v>
      </c>
      <c r="L880" s="109"/>
      <c r="M880" s="2">
        <f t="shared" si="1997"/>
        <v>0</v>
      </c>
      <c r="N880" s="2">
        <f t="shared" si="1998"/>
        <v>0</v>
      </c>
      <c r="O880" s="2">
        <f t="shared" si="1999"/>
        <v>0</v>
      </c>
      <c r="P880" s="2">
        <f t="shared" si="2000"/>
        <v>0</v>
      </c>
    </row>
    <row r="881" spans="1:16" hidden="1" x14ac:dyDescent="0.3">
      <c r="A881" s="83">
        <v>898220010981</v>
      </c>
      <c r="B881" s="86" t="s">
        <v>938</v>
      </c>
      <c r="C881" s="86" t="s">
        <v>927</v>
      </c>
      <c r="D881" s="86" t="s">
        <v>985</v>
      </c>
      <c r="E881" s="86" t="s">
        <v>967</v>
      </c>
      <c r="F881" s="16">
        <v>362.57</v>
      </c>
      <c r="G881" s="90">
        <f t="shared" si="1993"/>
        <v>435.084</v>
      </c>
      <c r="H881" s="90">
        <f t="shared" si="1994"/>
        <v>416.95549999999997</v>
      </c>
      <c r="I881" s="90">
        <f t="shared" si="1995"/>
        <v>406.07840000000004</v>
      </c>
      <c r="J881" s="90">
        <f t="shared" si="1996"/>
        <v>398.827</v>
      </c>
      <c r="K881" s="145" t="s">
        <v>3575</v>
      </c>
      <c r="L881" s="109"/>
      <c r="M881" s="2">
        <f t="shared" si="1997"/>
        <v>0</v>
      </c>
      <c r="N881" s="2">
        <f t="shared" si="1998"/>
        <v>0</v>
      </c>
      <c r="O881" s="2">
        <f t="shared" si="1999"/>
        <v>0</v>
      </c>
      <c r="P881" s="2">
        <f t="shared" si="2000"/>
        <v>0</v>
      </c>
    </row>
    <row r="882" spans="1:16" hidden="1" x14ac:dyDescent="0.3">
      <c r="A882" s="83">
        <v>898220012374</v>
      </c>
      <c r="B882" s="86" t="s">
        <v>939</v>
      </c>
      <c r="C882" s="86" t="s">
        <v>927</v>
      </c>
      <c r="D882" s="86" t="s">
        <v>167</v>
      </c>
      <c r="E882" s="86" t="s">
        <v>968</v>
      </c>
      <c r="F882" s="16">
        <v>628.63</v>
      </c>
      <c r="G882" s="90">
        <f t="shared" si="1993"/>
        <v>754.35599999999999</v>
      </c>
      <c r="H882" s="90">
        <f t="shared" si="1994"/>
        <v>722.92449999999997</v>
      </c>
      <c r="I882" s="90">
        <f t="shared" si="1995"/>
        <v>704.06560000000002</v>
      </c>
      <c r="J882" s="90">
        <f t="shared" si="1996"/>
        <v>691.49300000000005</v>
      </c>
      <c r="K882" s="146" t="s">
        <v>3575</v>
      </c>
      <c r="L882" s="109"/>
      <c r="M882" s="2">
        <f t="shared" si="1997"/>
        <v>0</v>
      </c>
      <c r="N882" s="2">
        <f t="shared" si="1998"/>
        <v>0</v>
      </c>
      <c r="O882" s="2">
        <f t="shared" si="1999"/>
        <v>0</v>
      </c>
      <c r="P882" s="2">
        <f t="shared" si="2000"/>
        <v>0</v>
      </c>
    </row>
    <row r="883" spans="1:16" hidden="1" x14ac:dyDescent="0.3">
      <c r="A883" s="83">
        <v>898220013517</v>
      </c>
      <c r="B883" s="86" t="s">
        <v>6133</v>
      </c>
      <c r="C883" s="86" t="s">
        <v>927</v>
      </c>
      <c r="D883" s="86" t="s">
        <v>200</v>
      </c>
      <c r="E883" s="86" t="s">
        <v>6134</v>
      </c>
      <c r="F883" s="16">
        <v>663.42</v>
      </c>
      <c r="G883" s="90">
        <f t="shared" ref="G883" si="2177">F883*1.2</f>
        <v>796.10399999999993</v>
      </c>
      <c r="H883" s="90">
        <f t="shared" ref="H883" si="2178">F883*1.15</f>
        <v>762.93299999999988</v>
      </c>
      <c r="I883" s="90">
        <f t="shared" ref="I883" si="2179">F883*1.12</f>
        <v>743.03039999999999</v>
      </c>
      <c r="J883" s="90">
        <f t="shared" ref="J883" si="2180">F883*1.1</f>
        <v>729.76200000000006</v>
      </c>
      <c r="K883" s="146" t="s">
        <v>3575</v>
      </c>
      <c r="L883" s="109"/>
      <c r="M883" s="2">
        <f t="shared" ref="M883" si="2181">G883*L883</f>
        <v>0</v>
      </c>
      <c r="N883" s="2">
        <f t="shared" ref="N883" si="2182">H883*L883</f>
        <v>0</v>
      </c>
      <c r="O883" s="2">
        <f t="shared" ref="O883" si="2183">I883*L883</f>
        <v>0</v>
      </c>
      <c r="P883" s="2">
        <f t="shared" ref="P883" si="2184">J883*L883</f>
        <v>0</v>
      </c>
    </row>
    <row r="884" spans="1:16" x14ac:dyDescent="0.3">
      <c r="A884" s="83">
        <v>898220012350</v>
      </c>
      <c r="B884" s="86" t="s">
        <v>5770</v>
      </c>
      <c r="C884" s="86" t="s">
        <v>927</v>
      </c>
      <c r="D884" s="86" t="s">
        <v>167</v>
      </c>
      <c r="E884" s="86" t="s">
        <v>5771</v>
      </c>
      <c r="F884" s="16">
        <v>573.66999999999996</v>
      </c>
      <c r="G884" s="90">
        <f t="shared" ref="G884" si="2185">F884*1.2</f>
        <v>688.40399999999988</v>
      </c>
      <c r="H884" s="90">
        <f t="shared" ref="H884" si="2186">F884*1.15</f>
        <v>659.7204999999999</v>
      </c>
      <c r="I884" s="90">
        <f t="shared" ref="I884" si="2187">F884*1.12</f>
        <v>642.5104</v>
      </c>
      <c r="J884" s="90">
        <f t="shared" ref="J884" si="2188">F884*1.1</f>
        <v>631.03700000000003</v>
      </c>
      <c r="K884" s="159" t="s">
        <v>3576</v>
      </c>
      <c r="L884" s="109"/>
      <c r="M884" s="2">
        <f t="shared" ref="M884" si="2189">G884*L884</f>
        <v>0</v>
      </c>
      <c r="N884" s="2">
        <f t="shared" ref="N884" si="2190">H884*L884</f>
        <v>0</v>
      </c>
      <c r="O884" s="2">
        <f t="shared" ref="O884" si="2191">I884*L884</f>
        <v>0</v>
      </c>
      <c r="P884" s="2">
        <f t="shared" ref="P884" si="2192">J884*L884</f>
        <v>0</v>
      </c>
    </row>
    <row r="885" spans="1:16" x14ac:dyDescent="0.3">
      <c r="A885" s="83">
        <v>898220011704</v>
      </c>
      <c r="B885" s="86" t="s">
        <v>8065</v>
      </c>
      <c r="C885" s="86" t="s">
        <v>927</v>
      </c>
      <c r="D885" s="86" t="s">
        <v>168</v>
      </c>
      <c r="E885" s="86" t="s">
        <v>8066</v>
      </c>
      <c r="F885" s="16">
        <v>337.47</v>
      </c>
      <c r="G885" s="90">
        <f t="shared" ref="G885" si="2193">F885*1.2</f>
        <v>404.964</v>
      </c>
      <c r="H885" s="90">
        <f t="shared" ref="H885" si="2194">F885*1.15</f>
        <v>388.09050000000002</v>
      </c>
      <c r="I885" s="90">
        <f t="shared" ref="I885" si="2195">F885*1.12</f>
        <v>377.96640000000008</v>
      </c>
      <c r="J885" s="90">
        <f t="shared" ref="J885" si="2196">F885*1.1</f>
        <v>371.21700000000004</v>
      </c>
      <c r="K885" s="159" t="s">
        <v>3576</v>
      </c>
      <c r="L885" s="109"/>
      <c r="M885" s="2">
        <f t="shared" ref="M885" si="2197">G885*L885</f>
        <v>0</v>
      </c>
      <c r="N885" s="2">
        <f t="shared" ref="N885" si="2198">H885*L885</f>
        <v>0</v>
      </c>
      <c r="O885" s="2">
        <f t="shared" ref="O885" si="2199">I885*L885</f>
        <v>0</v>
      </c>
      <c r="P885" s="2">
        <f t="shared" ref="P885" si="2200">J885*L885</f>
        <v>0</v>
      </c>
    </row>
    <row r="886" spans="1:16" hidden="1" x14ac:dyDescent="0.3">
      <c r="A886" s="83">
        <v>898220009633</v>
      </c>
      <c r="B886" s="86" t="s">
        <v>940</v>
      </c>
      <c r="C886" s="86" t="s">
        <v>927</v>
      </c>
      <c r="D886" s="86" t="s">
        <v>6248</v>
      </c>
      <c r="E886" s="86" t="s">
        <v>969</v>
      </c>
      <c r="F886" s="16">
        <v>350.82</v>
      </c>
      <c r="G886" s="90">
        <f t="shared" si="1993"/>
        <v>420.98399999999998</v>
      </c>
      <c r="H886" s="90">
        <f t="shared" si="1994"/>
        <v>403.44299999999998</v>
      </c>
      <c r="I886" s="90">
        <f t="shared" si="1995"/>
        <v>392.91840000000002</v>
      </c>
      <c r="J886" s="90">
        <f t="shared" si="1996"/>
        <v>385.90200000000004</v>
      </c>
      <c r="K886" s="146" t="s">
        <v>3575</v>
      </c>
      <c r="L886" s="109"/>
      <c r="M886" s="2">
        <f t="shared" si="1997"/>
        <v>0</v>
      </c>
      <c r="N886" s="2">
        <f t="shared" si="1998"/>
        <v>0</v>
      </c>
      <c r="O886" s="2">
        <f t="shared" si="1999"/>
        <v>0</v>
      </c>
      <c r="P886" s="2">
        <f t="shared" si="2000"/>
        <v>0</v>
      </c>
    </row>
    <row r="887" spans="1:16" hidden="1" x14ac:dyDescent="0.3">
      <c r="A887" s="83">
        <v>898220019052</v>
      </c>
      <c r="B887" s="86" t="s">
        <v>5265</v>
      </c>
      <c r="C887" s="86" t="s">
        <v>927</v>
      </c>
      <c r="D887" s="86" t="s">
        <v>182</v>
      </c>
      <c r="E887" s="86" t="s">
        <v>5266</v>
      </c>
      <c r="F887" s="16">
        <v>110.54</v>
      </c>
      <c r="G887" s="90">
        <f t="shared" ref="G887" si="2201">F887*1.2</f>
        <v>132.648</v>
      </c>
      <c r="H887" s="90">
        <f t="shared" ref="H887" si="2202">F887*1.15</f>
        <v>127.121</v>
      </c>
      <c r="I887" s="90">
        <f t="shared" ref="I887" si="2203">F887*1.12</f>
        <v>123.80480000000001</v>
      </c>
      <c r="J887" s="90">
        <f t="shared" ref="J887" si="2204">F887*1.1</f>
        <v>121.59400000000002</v>
      </c>
      <c r="K887" s="146" t="s">
        <v>3575</v>
      </c>
      <c r="L887" s="109"/>
      <c r="M887" s="2">
        <f t="shared" ref="M887" si="2205">G887*L887</f>
        <v>0</v>
      </c>
      <c r="N887" s="2">
        <f t="shared" ref="N887" si="2206">H887*L887</f>
        <v>0</v>
      </c>
      <c r="O887" s="2">
        <f t="shared" ref="O887" si="2207">I887*L887</f>
        <v>0</v>
      </c>
      <c r="P887" s="2">
        <f t="shared" ref="P887" si="2208">J887*L887</f>
        <v>0</v>
      </c>
    </row>
    <row r="888" spans="1:16" hidden="1" x14ac:dyDescent="0.3">
      <c r="A888" s="83">
        <v>898220021055</v>
      </c>
      <c r="B888" s="86" t="s">
        <v>8963</v>
      </c>
      <c r="C888" s="86" t="s">
        <v>927</v>
      </c>
      <c r="D888" s="86" t="s">
        <v>182</v>
      </c>
      <c r="E888" s="86" t="s">
        <v>8964</v>
      </c>
      <c r="F888" s="16">
        <v>841.74</v>
      </c>
      <c r="G888" s="90">
        <f t="shared" ref="G888" si="2209">F888*1.2</f>
        <v>1010.088</v>
      </c>
      <c r="H888" s="90">
        <f t="shared" ref="H888" si="2210">F888*1.15</f>
        <v>968.00099999999998</v>
      </c>
      <c r="I888" s="90">
        <f t="shared" ref="I888" si="2211">F888*1.12</f>
        <v>942.74880000000007</v>
      </c>
      <c r="J888" s="90">
        <f t="shared" ref="J888" si="2212">F888*1.1</f>
        <v>925.9140000000001</v>
      </c>
      <c r="K888" s="146" t="s">
        <v>3575</v>
      </c>
      <c r="L888" s="109"/>
      <c r="M888" s="2">
        <f t="shared" ref="M888" si="2213">G888*L888</f>
        <v>0</v>
      </c>
      <c r="N888" s="2">
        <f t="shared" ref="N888" si="2214">H888*L888</f>
        <v>0</v>
      </c>
      <c r="O888" s="2">
        <f t="shared" ref="O888" si="2215">I888*L888</f>
        <v>0</v>
      </c>
      <c r="P888" s="2">
        <f t="shared" ref="P888" si="2216">J888*L888</f>
        <v>0</v>
      </c>
    </row>
    <row r="889" spans="1:16" hidden="1" x14ac:dyDescent="0.3">
      <c r="A889" s="83">
        <v>898220011018</v>
      </c>
      <c r="B889" s="86" t="s">
        <v>941</v>
      </c>
      <c r="C889" s="86" t="s">
        <v>927</v>
      </c>
      <c r="D889" s="86" t="s">
        <v>986</v>
      </c>
      <c r="E889" s="86" t="s">
        <v>970</v>
      </c>
      <c r="F889" s="16">
        <v>852.65</v>
      </c>
      <c r="G889" s="90">
        <f t="shared" si="1993"/>
        <v>1023.18</v>
      </c>
      <c r="H889" s="90">
        <f t="shared" si="1994"/>
        <v>980.5474999999999</v>
      </c>
      <c r="I889" s="90">
        <f t="shared" si="1995"/>
        <v>954.96800000000007</v>
      </c>
      <c r="J889" s="90">
        <f t="shared" si="1996"/>
        <v>937.91500000000008</v>
      </c>
      <c r="K889" s="146" t="s">
        <v>3575</v>
      </c>
      <c r="L889" s="109"/>
      <c r="M889" s="2">
        <f t="shared" si="1997"/>
        <v>0</v>
      </c>
      <c r="N889" s="2">
        <f t="shared" si="1998"/>
        <v>0</v>
      </c>
      <c r="O889" s="2">
        <f t="shared" si="1999"/>
        <v>0</v>
      </c>
      <c r="P889" s="2">
        <f t="shared" si="2000"/>
        <v>0</v>
      </c>
    </row>
    <row r="890" spans="1:16" hidden="1" x14ac:dyDescent="0.3">
      <c r="A890" s="83">
        <v>898220011001</v>
      </c>
      <c r="B890" s="86" t="s">
        <v>942</v>
      </c>
      <c r="C890" s="86" t="s">
        <v>927</v>
      </c>
      <c r="D890" s="86" t="s">
        <v>986</v>
      </c>
      <c r="E890" s="86" t="s">
        <v>971</v>
      </c>
      <c r="F890" s="16">
        <v>250</v>
      </c>
      <c r="G890" s="90">
        <f t="shared" si="1993"/>
        <v>300</v>
      </c>
      <c r="H890" s="90">
        <f t="shared" si="1994"/>
        <v>287.5</v>
      </c>
      <c r="I890" s="90">
        <f t="shared" si="1995"/>
        <v>280</v>
      </c>
      <c r="J890" s="90">
        <f t="shared" si="1996"/>
        <v>275</v>
      </c>
      <c r="K890" s="146" t="s">
        <v>3575</v>
      </c>
      <c r="L890" s="109"/>
      <c r="M890" s="2">
        <f t="shared" si="1997"/>
        <v>0</v>
      </c>
      <c r="N890" s="2">
        <f t="shared" si="1998"/>
        <v>0</v>
      </c>
      <c r="O890" s="2">
        <f t="shared" si="1999"/>
        <v>0</v>
      </c>
      <c r="P890" s="2">
        <f t="shared" si="2000"/>
        <v>0</v>
      </c>
    </row>
    <row r="891" spans="1:16" x14ac:dyDescent="0.3">
      <c r="A891" s="83">
        <v>898220010349</v>
      </c>
      <c r="B891" s="86" t="s">
        <v>943</v>
      </c>
      <c r="C891" s="86" t="s">
        <v>927</v>
      </c>
      <c r="D891" s="86" t="s">
        <v>181</v>
      </c>
      <c r="E891" s="86" t="s">
        <v>972</v>
      </c>
      <c r="F891" s="16">
        <v>297.3</v>
      </c>
      <c r="G891" s="90">
        <f t="shared" si="1993"/>
        <v>356.76</v>
      </c>
      <c r="H891" s="90">
        <f t="shared" si="1994"/>
        <v>341.89499999999998</v>
      </c>
      <c r="I891" s="90">
        <f t="shared" si="1995"/>
        <v>332.97600000000006</v>
      </c>
      <c r="J891" s="90">
        <f t="shared" si="1996"/>
        <v>327.03000000000003</v>
      </c>
      <c r="K891" s="159" t="s">
        <v>3576</v>
      </c>
      <c r="L891" s="109"/>
      <c r="M891" s="2">
        <f t="shared" si="1997"/>
        <v>0</v>
      </c>
      <c r="N891" s="2">
        <f t="shared" si="1998"/>
        <v>0</v>
      </c>
      <c r="O891" s="2">
        <f t="shared" si="1999"/>
        <v>0</v>
      </c>
      <c r="P891" s="2">
        <f t="shared" si="2000"/>
        <v>0</v>
      </c>
    </row>
    <row r="892" spans="1:16" hidden="1" x14ac:dyDescent="0.3">
      <c r="A892" s="83">
        <v>898220013692</v>
      </c>
      <c r="B892" s="86" t="s">
        <v>5262</v>
      </c>
      <c r="C892" s="86" t="s">
        <v>927</v>
      </c>
      <c r="D892" s="86" t="s">
        <v>181</v>
      </c>
      <c r="E892" s="86" t="s">
        <v>5263</v>
      </c>
      <c r="F892" s="16">
        <v>359.89</v>
      </c>
      <c r="G892" s="90">
        <f t="shared" ref="G892" si="2217">F892*1.2</f>
        <v>431.86799999999999</v>
      </c>
      <c r="H892" s="90">
        <f t="shared" ref="H892" si="2218">F892*1.15</f>
        <v>413.87349999999998</v>
      </c>
      <c r="I892" s="90">
        <f t="shared" ref="I892" si="2219">F892*1.12</f>
        <v>403.07680000000005</v>
      </c>
      <c r="J892" s="90">
        <f t="shared" ref="J892" si="2220">F892*1.1</f>
        <v>395.87900000000002</v>
      </c>
      <c r="K892" s="146" t="s">
        <v>3575</v>
      </c>
      <c r="L892" s="109"/>
      <c r="M892" s="2">
        <f t="shared" ref="M892" si="2221">G892*L892</f>
        <v>0</v>
      </c>
      <c r="N892" s="2">
        <f t="shared" ref="N892" si="2222">H892*L892</f>
        <v>0</v>
      </c>
      <c r="O892" s="2">
        <f t="shared" ref="O892" si="2223">I892*L892</f>
        <v>0</v>
      </c>
      <c r="P892" s="2">
        <f t="shared" ref="P892" si="2224">J892*L892</f>
        <v>0</v>
      </c>
    </row>
    <row r="893" spans="1:16" hidden="1" x14ac:dyDescent="0.3">
      <c r="A893" s="83">
        <v>898220022779</v>
      </c>
      <c r="B893" s="86" t="s">
        <v>5812</v>
      </c>
      <c r="C893" s="86" t="s">
        <v>927</v>
      </c>
      <c r="D893" s="86" t="s">
        <v>181</v>
      </c>
      <c r="E893" s="86" t="s">
        <v>5813</v>
      </c>
      <c r="F893" s="16">
        <v>299.13</v>
      </c>
      <c r="G893" s="90">
        <f t="shared" ref="G893" si="2225">F893*1.2</f>
        <v>358.95599999999996</v>
      </c>
      <c r="H893" s="90">
        <f t="shared" ref="H893" si="2226">F893*1.15</f>
        <v>343.99949999999995</v>
      </c>
      <c r="I893" s="90">
        <f t="shared" ref="I893" si="2227">F893*1.12</f>
        <v>335.02560000000005</v>
      </c>
      <c r="J893" s="90">
        <f t="shared" ref="J893" si="2228">F893*1.1</f>
        <v>329.04300000000001</v>
      </c>
      <c r="K893" s="146" t="s">
        <v>3575</v>
      </c>
      <c r="L893" s="109"/>
      <c r="M893" s="2">
        <f t="shared" ref="M893" si="2229">G893*L893</f>
        <v>0</v>
      </c>
      <c r="N893" s="2">
        <f t="shared" ref="N893" si="2230">H893*L893</f>
        <v>0</v>
      </c>
      <c r="O893" s="2">
        <f t="shared" ref="O893" si="2231">I893*L893</f>
        <v>0</v>
      </c>
      <c r="P893" s="2">
        <f t="shared" ref="P893" si="2232">J893*L893</f>
        <v>0</v>
      </c>
    </row>
    <row r="894" spans="1:16" hidden="1" x14ac:dyDescent="0.3">
      <c r="A894" s="83">
        <v>898220022922</v>
      </c>
      <c r="B894" s="86" t="s">
        <v>6194</v>
      </c>
      <c r="C894" s="86" t="s">
        <v>927</v>
      </c>
      <c r="D894" s="86" t="s">
        <v>181</v>
      </c>
      <c r="E894" s="86" t="s">
        <v>6195</v>
      </c>
      <c r="F894" s="16">
        <v>255.7</v>
      </c>
      <c r="G894" s="90">
        <f t="shared" ref="G894" si="2233">F894*1.2</f>
        <v>306.83999999999997</v>
      </c>
      <c r="H894" s="90">
        <f t="shared" ref="H894" si="2234">F894*1.15</f>
        <v>294.05499999999995</v>
      </c>
      <c r="I894" s="90">
        <f t="shared" ref="I894" si="2235">F894*1.12</f>
        <v>286.38400000000001</v>
      </c>
      <c r="J894" s="90">
        <f t="shared" ref="J894" si="2236">F894*1.1</f>
        <v>281.27</v>
      </c>
      <c r="K894" s="146" t="s">
        <v>3575</v>
      </c>
      <c r="L894" s="109"/>
      <c r="M894" s="2">
        <f t="shared" ref="M894" si="2237">G894*L894</f>
        <v>0</v>
      </c>
      <c r="N894" s="2">
        <f t="shared" ref="N894" si="2238">H894*L894</f>
        <v>0</v>
      </c>
      <c r="O894" s="2">
        <f t="shared" ref="O894" si="2239">I894*L894</f>
        <v>0</v>
      </c>
      <c r="P894" s="2">
        <f t="shared" ref="P894" si="2240">J894*L894</f>
        <v>0</v>
      </c>
    </row>
    <row r="895" spans="1:16" x14ac:dyDescent="0.3">
      <c r="A895" s="83">
        <v>898220022786</v>
      </c>
      <c r="B895" s="86" t="s">
        <v>7422</v>
      </c>
      <c r="C895" s="86" t="s">
        <v>927</v>
      </c>
      <c r="D895" s="86" t="s">
        <v>181</v>
      </c>
      <c r="E895" s="86" t="s">
        <v>7423</v>
      </c>
      <c r="F895" s="16">
        <v>368.88</v>
      </c>
      <c r="G895" s="90">
        <f t="shared" ref="G895" si="2241">F895*1.2</f>
        <v>442.65600000000001</v>
      </c>
      <c r="H895" s="90">
        <f t="shared" ref="H895" si="2242">F895*1.15</f>
        <v>424.21199999999999</v>
      </c>
      <c r="I895" s="90">
        <f t="shared" ref="I895" si="2243">F895*1.12</f>
        <v>413.14560000000006</v>
      </c>
      <c r="J895" s="90">
        <f t="shared" ref="J895" si="2244">F895*1.1</f>
        <v>405.76800000000003</v>
      </c>
      <c r="K895" s="159" t="s">
        <v>3576</v>
      </c>
      <c r="L895" s="109"/>
      <c r="M895" s="2">
        <f t="shared" ref="M895" si="2245">G895*L895</f>
        <v>0</v>
      </c>
      <c r="N895" s="2">
        <f t="shared" ref="N895" si="2246">H895*L895</f>
        <v>0</v>
      </c>
      <c r="O895" s="2">
        <f t="shared" ref="O895" si="2247">I895*L895</f>
        <v>0</v>
      </c>
      <c r="P895" s="2">
        <f t="shared" ref="P895" si="2248">J895*L895</f>
        <v>0</v>
      </c>
    </row>
    <row r="896" spans="1:16" x14ac:dyDescent="0.3">
      <c r="A896" s="83">
        <v>898220009657</v>
      </c>
      <c r="B896" s="86" t="s">
        <v>944</v>
      </c>
      <c r="C896" s="86" t="s">
        <v>927</v>
      </c>
      <c r="D896" s="86" t="s">
        <v>6248</v>
      </c>
      <c r="E896" s="86" t="s">
        <v>973</v>
      </c>
      <c r="F896" s="16">
        <v>874.15</v>
      </c>
      <c r="G896" s="90">
        <f t="shared" si="1993"/>
        <v>1048.98</v>
      </c>
      <c r="H896" s="90">
        <f t="shared" si="1994"/>
        <v>1005.2724999999999</v>
      </c>
      <c r="I896" s="90">
        <f t="shared" si="1995"/>
        <v>979.04800000000012</v>
      </c>
      <c r="J896" s="90">
        <f t="shared" si="1996"/>
        <v>961.56500000000005</v>
      </c>
      <c r="K896" s="158" t="s">
        <v>3576</v>
      </c>
      <c r="L896" s="109"/>
      <c r="M896" s="2">
        <f t="shared" si="1997"/>
        <v>0</v>
      </c>
      <c r="N896" s="2">
        <f t="shared" si="1998"/>
        <v>0</v>
      </c>
      <c r="O896" s="2">
        <f t="shared" si="1999"/>
        <v>0</v>
      </c>
      <c r="P896" s="2">
        <f t="shared" si="2000"/>
        <v>0</v>
      </c>
    </row>
    <row r="897" spans="1:16" hidden="1" x14ac:dyDescent="0.3">
      <c r="A897" s="83">
        <v>898220011803</v>
      </c>
      <c r="B897" s="86" t="s">
        <v>945</v>
      </c>
      <c r="C897" s="86" t="s">
        <v>927</v>
      </c>
      <c r="D897" s="86" t="s">
        <v>169</v>
      </c>
      <c r="E897" s="86" t="s">
        <v>974</v>
      </c>
      <c r="F897" s="16">
        <v>519.25</v>
      </c>
      <c r="G897" s="90">
        <f t="shared" si="1993"/>
        <v>623.1</v>
      </c>
      <c r="H897" s="90">
        <f t="shared" si="1994"/>
        <v>597.13749999999993</v>
      </c>
      <c r="I897" s="90">
        <f t="shared" si="1995"/>
        <v>581.56000000000006</v>
      </c>
      <c r="J897" s="90">
        <f t="shared" si="1996"/>
        <v>571.17500000000007</v>
      </c>
      <c r="K897" s="146" t="s">
        <v>3575</v>
      </c>
      <c r="L897" s="109"/>
      <c r="M897" s="2">
        <f t="shared" si="1997"/>
        <v>0</v>
      </c>
      <c r="N897" s="2">
        <f t="shared" si="1998"/>
        <v>0</v>
      </c>
      <c r="O897" s="2">
        <f t="shared" si="1999"/>
        <v>0</v>
      </c>
      <c r="P897" s="2">
        <f t="shared" si="2000"/>
        <v>0</v>
      </c>
    </row>
    <row r="898" spans="1:16" ht="15" customHeight="1" x14ac:dyDescent="0.3">
      <c r="A898" s="83">
        <v>898220011797</v>
      </c>
      <c r="B898" s="86" t="s">
        <v>946</v>
      </c>
      <c r="C898" s="86" t="s">
        <v>927</v>
      </c>
      <c r="D898" s="86" t="s">
        <v>169</v>
      </c>
      <c r="E898" s="86" t="s">
        <v>975</v>
      </c>
      <c r="F898" s="16">
        <v>191.57</v>
      </c>
      <c r="G898" s="90">
        <f t="shared" si="1993"/>
        <v>229.88399999999999</v>
      </c>
      <c r="H898" s="90">
        <f t="shared" si="1994"/>
        <v>220.30549999999997</v>
      </c>
      <c r="I898" s="90">
        <f t="shared" si="1995"/>
        <v>214.55840000000001</v>
      </c>
      <c r="J898" s="90">
        <f t="shared" si="1996"/>
        <v>210.727</v>
      </c>
      <c r="K898" s="158" t="s">
        <v>3576</v>
      </c>
      <c r="L898" s="109"/>
      <c r="M898" s="2">
        <f t="shared" si="1997"/>
        <v>0</v>
      </c>
      <c r="N898" s="2">
        <f t="shared" si="1998"/>
        <v>0</v>
      </c>
      <c r="O898" s="2">
        <f t="shared" si="1999"/>
        <v>0</v>
      </c>
      <c r="P898" s="2">
        <f t="shared" si="2000"/>
        <v>0</v>
      </c>
    </row>
    <row r="899" spans="1:16" hidden="1" x14ac:dyDescent="0.3">
      <c r="A899" s="83">
        <v>898220018772</v>
      </c>
      <c r="B899" s="86" t="s">
        <v>4407</v>
      </c>
      <c r="C899" s="86" t="s">
        <v>927</v>
      </c>
      <c r="D899" s="86" t="s">
        <v>199</v>
      </c>
      <c r="E899" s="86" t="s">
        <v>4408</v>
      </c>
      <c r="F899" s="16">
        <v>933.73</v>
      </c>
      <c r="G899" s="90">
        <f t="shared" ref="G899:G929" si="2249">F899*1.2</f>
        <v>1120.4759999999999</v>
      </c>
      <c r="H899" s="90">
        <f t="shared" ref="H899:H929" si="2250">F899*1.15</f>
        <v>1073.7894999999999</v>
      </c>
      <c r="I899" s="90">
        <f t="shared" ref="I899:I929" si="2251">F899*1.12</f>
        <v>1045.7776000000001</v>
      </c>
      <c r="J899" s="90">
        <f t="shared" ref="J899:J929" si="2252">F899*1.1</f>
        <v>1027.1030000000001</v>
      </c>
      <c r="K899" s="145" t="s">
        <v>3575</v>
      </c>
      <c r="L899" s="109"/>
      <c r="M899" s="2">
        <f t="shared" si="1997"/>
        <v>0</v>
      </c>
      <c r="N899" s="2">
        <f t="shared" si="1998"/>
        <v>0</v>
      </c>
      <c r="O899" s="2">
        <f t="shared" si="1999"/>
        <v>0</v>
      </c>
      <c r="P899" s="2">
        <f t="shared" si="2000"/>
        <v>0</v>
      </c>
    </row>
    <row r="900" spans="1:16" hidden="1" x14ac:dyDescent="0.3">
      <c r="A900" s="83">
        <v>898220009343</v>
      </c>
      <c r="B900" s="86" t="s">
        <v>947</v>
      </c>
      <c r="C900" s="86" t="s">
        <v>927</v>
      </c>
      <c r="D900" s="86" t="s">
        <v>167</v>
      </c>
      <c r="E900" s="86" t="s">
        <v>976</v>
      </c>
      <c r="F900" s="16">
        <v>432.47</v>
      </c>
      <c r="G900" s="90">
        <f t="shared" si="2249"/>
        <v>518.96400000000006</v>
      </c>
      <c r="H900" s="90">
        <f t="shared" si="2250"/>
        <v>497.34050000000002</v>
      </c>
      <c r="I900" s="90">
        <f t="shared" si="2251"/>
        <v>484.36640000000006</v>
      </c>
      <c r="J900" s="90">
        <f t="shared" si="2252"/>
        <v>475.71700000000004</v>
      </c>
      <c r="K900" s="146" t="s">
        <v>3575</v>
      </c>
      <c r="L900" s="109"/>
      <c r="M900" s="2">
        <f t="shared" si="1997"/>
        <v>0</v>
      </c>
      <c r="N900" s="2">
        <f t="shared" si="1998"/>
        <v>0</v>
      </c>
      <c r="O900" s="2">
        <f t="shared" si="1999"/>
        <v>0</v>
      </c>
      <c r="P900" s="2">
        <f t="shared" si="2000"/>
        <v>0</v>
      </c>
    </row>
    <row r="901" spans="1:16" x14ac:dyDescent="0.3">
      <c r="A901" s="83">
        <v>898220011902</v>
      </c>
      <c r="B901" s="86" t="s">
        <v>948</v>
      </c>
      <c r="C901" s="86" t="s">
        <v>927</v>
      </c>
      <c r="D901" s="86" t="s">
        <v>987</v>
      </c>
      <c r="E901" s="86" t="s">
        <v>977</v>
      </c>
      <c r="F901" s="16">
        <v>545.05999999999995</v>
      </c>
      <c r="G901" s="90">
        <f t="shared" si="2249"/>
        <v>654.07199999999989</v>
      </c>
      <c r="H901" s="90">
        <f t="shared" si="2250"/>
        <v>626.81899999999985</v>
      </c>
      <c r="I901" s="90">
        <f t="shared" si="2251"/>
        <v>610.46720000000005</v>
      </c>
      <c r="J901" s="90">
        <f t="shared" si="2252"/>
        <v>599.56600000000003</v>
      </c>
      <c r="K901" s="158" t="s">
        <v>3576</v>
      </c>
      <c r="L901" s="109"/>
      <c r="M901" s="2">
        <f t="shared" si="1997"/>
        <v>0</v>
      </c>
      <c r="N901" s="2">
        <f t="shared" si="1998"/>
        <v>0</v>
      </c>
      <c r="O901" s="2">
        <f t="shared" si="1999"/>
        <v>0</v>
      </c>
      <c r="P901" s="2">
        <f t="shared" si="2000"/>
        <v>0</v>
      </c>
    </row>
    <row r="902" spans="1:16" hidden="1" x14ac:dyDescent="0.3">
      <c r="A902" s="83">
        <v>898220021918</v>
      </c>
      <c r="B902" s="86" t="s">
        <v>6261</v>
      </c>
      <c r="C902" s="86" t="s">
        <v>927</v>
      </c>
      <c r="D902" s="86" t="s">
        <v>176</v>
      </c>
      <c r="E902" s="86" t="s">
        <v>6262</v>
      </c>
      <c r="F902" s="16">
        <v>495.84</v>
      </c>
      <c r="G902" s="90">
        <f t="shared" ref="G902" si="2253">F902*1.2</f>
        <v>595.00799999999992</v>
      </c>
      <c r="H902" s="90">
        <f t="shared" ref="H902" si="2254">F902*1.15</f>
        <v>570.21599999999989</v>
      </c>
      <c r="I902" s="90">
        <f t="shared" ref="I902" si="2255">F902*1.12</f>
        <v>555.34080000000006</v>
      </c>
      <c r="J902" s="90">
        <f t="shared" ref="J902" si="2256">F902*1.1</f>
        <v>545.42399999999998</v>
      </c>
      <c r="K902" s="145" t="s">
        <v>3575</v>
      </c>
      <c r="L902" s="109"/>
      <c r="M902" s="2">
        <f t="shared" ref="M902" si="2257">G902*L902</f>
        <v>0</v>
      </c>
      <c r="N902" s="2">
        <f t="shared" ref="N902" si="2258">H902*L902</f>
        <v>0</v>
      </c>
      <c r="O902" s="2">
        <f t="shared" ref="O902" si="2259">I902*L902</f>
        <v>0</v>
      </c>
      <c r="P902" s="2">
        <f t="shared" ref="P902" si="2260">J902*L902</f>
        <v>0</v>
      </c>
    </row>
    <row r="903" spans="1:16" hidden="1" x14ac:dyDescent="0.3">
      <c r="A903" s="83">
        <v>898220021901</v>
      </c>
      <c r="B903" s="86" t="s">
        <v>6329</v>
      </c>
      <c r="C903" s="86" t="s">
        <v>927</v>
      </c>
      <c r="D903" s="86" t="s">
        <v>174</v>
      </c>
      <c r="E903" s="86" t="s">
        <v>6330</v>
      </c>
      <c r="F903" s="16">
        <v>240</v>
      </c>
      <c r="G903" s="90">
        <f t="shared" ref="G903" si="2261">F903*1.2</f>
        <v>288</v>
      </c>
      <c r="H903" s="90">
        <f t="shared" ref="H903" si="2262">F903*1.15</f>
        <v>276</v>
      </c>
      <c r="I903" s="90">
        <f t="shared" ref="I903" si="2263">F903*1.12</f>
        <v>268.8</v>
      </c>
      <c r="J903" s="90">
        <f t="shared" ref="J903" si="2264">F903*1.1</f>
        <v>264</v>
      </c>
      <c r="K903" s="145" t="s">
        <v>3575</v>
      </c>
      <c r="L903" s="109"/>
      <c r="M903" s="2">
        <f t="shared" ref="M903" si="2265">G903*L903</f>
        <v>0</v>
      </c>
      <c r="N903" s="2">
        <f t="shared" ref="N903" si="2266">H903*L903</f>
        <v>0</v>
      </c>
      <c r="O903" s="2">
        <f t="shared" ref="O903" si="2267">I903*L903</f>
        <v>0</v>
      </c>
      <c r="P903" s="2">
        <f t="shared" ref="P903" si="2268">J903*L903</f>
        <v>0</v>
      </c>
    </row>
    <row r="904" spans="1:16" hidden="1" x14ac:dyDescent="0.3">
      <c r="A904" s="83">
        <v>898220012688</v>
      </c>
      <c r="B904" s="86" t="s">
        <v>3549</v>
      </c>
      <c r="C904" s="86" t="s">
        <v>927</v>
      </c>
      <c r="D904" s="86" t="s">
        <v>208</v>
      </c>
      <c r="E904" s="86" t="s">
        <v>3550</v>
      </c>
      <c r="F904" s="16">
        <v>1803.08</v>
      </c>
      <c r="G904" s="90">
        <f t="shared" si="2249"/>
        <v>2163.6959999999999</v>
      </c>
      <c r="H904" s="90">
        <f t="shared" si="2250"/>
        <v>2073.5419999999999</v>
      </c>
      <c r="I904" s="90">
        <f t="shared" si="2251"/>
        <v>2019.4496000000001</v>
      </c>
      <c r="J904" s="90">
        <f t="shared" si="2252"/>
        <v>1983.3880000000001</v>
      </c>
      <c r="K904" s="145" t="s">
        <v>3575</v>
      </c>
      <c r="L904" s="109"/>
      <c r="M904" s="2">
        <f t="shared" si="1997"/>
        <v>0</v>
      </c>
      <c r="N904" s="2">
        <f t="shared" si="1998"/>
        <v>0</v>
      </c>
      <c r="O904" s="2">
        <f t="shared" si="1999"/>
        <v>0</v>
      </c>
      <c r="P904" s="2">
        <f t="shared" si="2000"/>
        <v>0</v>
      </c>
    </row>
    <row r="905" spans="1:16" hidden="1" x14ac:dyDescent="0.3">
      <c r="A905" s="83">
        <v>898220009442</v>
      </c>
      <c r="B905" s="86" t="s">
        <v>3551</v>
      </c>
      <c r="C905" s="86" t="s">
        <v>927</v>
      </c>
      <c r="D905" s="86" t="s">
        <v>208</v>
      </c>
      <c r="E905" s="86" t="s">
        <v>3552</v>
      </c>
      <c r="F905" s="16">
        <v>654.61</v>
      </c>
      <c r="G905" s="90">
        <f t="shared" si="2249"/>
        <v>785.53200000000004</v>
      </c>
      <c r="H905" s="90">
        <f t="shared" si="2250"/>
        <v>752.80149999999992</v>
      </c>
      <c r="I905" s="90">
        <f t="shared" si="2251"/>
        <v>733.16320000000007</v>
      </c>
      <c r="J905" s="90">
        <f t="shared" si="2252"/>
        <v>720.07100000000003</v>
      </c>
      <c r="K905" s="145" t="s">
        <v>3575</v>
      </c>
      <c r="L905" s="109"/>
      <c r="M905" s="2">
        <f t="shared" si="1997"/>
        <v>0</v>
      </c>
      <c r="N905" s="2">
        <f t="shared" si="1998"/>
        <v>0</v>
      </c>
      <c r="O905" s="2">
        <f t="shared" si="1999"/>
        <v>0</v>
      </c>
      <c r="P905" s="2">
        <f t="shared" si="2000"/>
        <v>0</v>
      </c>
    </row>
    <row r="906" spans="1:16" hidden="1" x14ac:dyDescent="0.3">
      <c r="A906" s="83">
        <v>898220009435</v>
      </c>
      <c r="B906" s="86" t="s">
        <v>6640</v>
      </c>
      <c r="C906" s="86" t="s">
        <v>927</v>
      </c>
      <c r="D906" s="86" t="s">
        <v>208</v>
      </c>
      <c r="E906" s="86" t="s">
        <v>6641</v>
      </c>
      <c r="F906" s="16">
        <v>246.84</v>
      </c>
      <c r="G906" s="90">
        <f t="shared" ref="G906" si="2269">F906*1.2</f>
        <v>296.20799999999997</v>
      </c>
      <c r="H906" s="90">
        <f t="shared" ref="H906" si="2270">F906*1.15</f>
        <v>283.86599999999999</v>
      </c>
      <c r="I906" s="90">
        <f t="shared" ref="I906" si="2271">F906*1.12</f>
        <v>276.46080000000001</v>
      </c>
      <c r="J906" s="90">
        <f t="shared" ref="J906" si="2272">F906*1.1</f>
        <v>271.524</v>
      </c>
      <c r="K906" s="145" t="s">
        <v>3575</v>
      </c>
      <c r="L906" s="109"/>
      <c r="M906" s="2">
        <f t="shared" ref="M906" si="2273">G906*L906</f>
        <v>0</v>
      </c>
      <c r="N906" s="2">
        <f t="shared" ref="N906" si="2274">H906*L906</f>
        <v>0</v>
      </c>
      <c r="O906" s="2">
        <f t="shared" ref="O906" si="2275">I906*L906</f>
        <v>0</v>
      </c>
      <c r="P906" s="2">
        <f t="shared" ref="P906" si="2276">J906*L906</f>
        <v>0</v>
      </c>
    </row>
    <row r="907" spans="1:16" hidden="1" x14ac:dyDescent="0.3">
      <c r="A907" s="83">
        <v>898220011445</v>
      </c>
      <c r="B907" s="86" t="s">
        <v>4885</v>
      </c>
      <c r="C907" s="86" t="s">
        <v>927</v>
      </c>
      <c r="D907" s="86" t="s">
        <v>187</v>
      </c>
      <c r="E907" s="86" t="s">
        <v>4886</v>
      </c>
      <c r="F907" s="16">
        <v>404.95</v>
      </c>
      <c r="G907" s="90">
        <f t="shared" si="2249"/>
        <v>485.93999999999994</v>
      </c>
      <c r="H907" s="90">
        <f t="shared" si="2250"/>
        <v>465.69249999999994</v>
      </c>
      <c r="I907" s="90">
        <f t="shared" si="2251"/>
        <v>453.54400000000004</v>
      </c>
      <c r="J907" s="90">
        <f t="shared" si="2252"/>
        <v>445.44500000000005</v>
      </c>
      <c r="K907" s="145" t="s">
        <v>3575</v>
      </c>
      <c r="L907" s="109"/>
      <c r="M907" s="2">
        <f t="shared" si="1997"/>
        <v>0</v>
      </c>
      <c r="N907" s="2">
        <f t="shared" si="1998"/>
        <v>0</v>
      </c>
      <c r="O907" s="2">
        <f t="shared" si="1999"/>
        <v>0</v>
      </c>
      <c r="P907" s="2">
        <f t="shared" si="2000"/>
        <v>0</v>
      </c>
    </row>
    <row r="908" spans="1:16" hidden="1" x14ac:dyDescent="0.3">
      <c r="A908" s="83">
        <v>898220018598</v>
      </c>
      <c r="B908" s="86" t="s">
        <v>3971</v>
      </c>
      <c r="C908" s="86" t="s">
        <v>927</v>
      </c>
      <c r="D908" s="86" t="s">
        <v>904</v>
      </c>
      <c r="E908" s="86" t="s">
        <v>3972</v>
      </c>
      <c r="F908" s="16">
        <v>421.31</v>
      </c>
      <c r="G908" s="90">
        <f t="shared" si="2249"/>
        <v>505.572</v>
      </c>
      <c r="H908" s="90">
        <f t="shared" si="2250"/>
        <v>484.50649999999996</v>
      </c>
      <c r="I908" s="90">
        <f t="shared" si="2251"/>
        <v>471.86720000000003</v>
      </c>
      <c r="J908" s="90">
        <f t="shared" si="2252"/>
        <v>463.44100000000003</v>
      </c>
      <c r="K908" s="150" t="s">
        <v>3575</v>
      </c>
      <c r="L908" s="109"/>
      <c r="M908" s="2">
        <f t="shared" si="1997"/>
        <v>0</v>
      </c>
      <c r="N908" s="2">
        <f t="shared" si="1998"/>
        <v>0</v>
      </c>
      <c r="O908" s="2">
        <f t="shared" si="1999"/>
        <v>0</v>
      </c>
      <c r="P908" s="2">
        <f t="shared" si="2000"/>
        <v>0</v>
      </c>
    </row>
    <row r="909" spans="1:16" x14ac:dyDescent="0.3">
      <c r="A909" s="120">
        <v>898220018574</v>
      </c>
      <c r="B909" s="113" t="s">
        <v>5057</v>
      </c>
      <c r="C909" s="86" t="s">
        <v>927</v>
      </c>
      <c r="D909" s="86" t="s">
        <v>904</v>
      </c>
      <c r="E909" s="86" t="s">
        <v>4290</v>
      </c>
      <c r="F909" s="16">
        <v>368.61</v>
      </c>
      <c r="G909" s="90">
        <f t="shared" si="2249"/>
        <v>442.33199999999999</v>
      </c>
      <c r="H909" s="90">
        <f t="shared" si="2250"/>
        <v>423.9015</v>
      </c>
      <c r="I909" s="90">
        <f t="shared" si="2251"/>
        <v>412.84320000000008</v>
      </c>
      <c r="J909" s="90">
        <f t="shared" si="2252"/>
        <v>405.47100000000006</v>
      </c>
      <c r="K909" s="160" t="s">
        <v>3576</v>
      </c>
      <c r="L909" s="109"/>
      <c r="M909" s="2">
        <f t="shared" si="1997"/>
        <v>0</v>
      </c>
      <c r="N909" s="2">
        <f t="shared" si="1998"/>
        <v>0</v>
      </c>
      <c r="O909" s="2">
        <f t="shared" si="1999"/>
        <v>0</v>
      </c>
      <c r="P909" s="2">
        <f t="shared" si="2000"/>
        <v>0</v>
      </c>
    </row>
    <row r="910" spans="1:16" hidden="1" x14ac:dyDescent="0.3">
      <c r="A910" s="120">
        <v>898220011759</v>
      </c>
      <c r="B910" s="113" t="s">
        <v>5699</v>
      </c>
      <c r="C910" s="86" t="s">
        <v>927</v>
      </c>
      <c r="D910" s="86" t="s">
        <v>904</v>
      </c>
      <c r="E910" s="86" t="s">
        <v>5700</v>
      </c>
      <c r="F910" s="16">
        <v>270.24</v>
      </c>
      <c r="G910" s="90">
        <f t="shared" ref="G910" si="2277">F910*1.2</f>
        <v>324.28800000000001</v>
      </c>
      <c r="H910" s="90">
        <f t="shared" ref="H910" si="2278">F910*1.15</f>
        <v>310.77600000000001</v>
      </c>
      <c r="I910" s="90">
        <f t="shared" ref="I910" si="2279">F910*1.12</f>
        <v>302.66880000000003</v>
      </c>
      <c r="J910" s="90">
        <f t="shared" ref="J910" si="2280">F910*1.1</f>
        <v>297.26400000000001</v>
      </c>
      <c r="K910" s="150" t="s">
        <v>3575</v>
      </c>
      <c r="L910" s="109"/>
      <c r="M910" s="2">
        <f t="shared" ref="M910" si="2281">G910*L910</f>
        <v>0</v>
      </c>
      <c r="N910" s="2">
        <f t="shared" ref="N910" si="2282">H910*L910</f>
        <v>0</v>
      </c>
      <c r="O910" s="2">
        <f t="shared" ref="O910" si="2283">I910*L910</f>
        <v>0</v>
      </c>
      <c r="P910" s="2">
        <f t="shared" ref="P910" si="2284">J910*L910</f>
        <v>0</v>
      </c>
    </row>
    <row r="911" spans="1:16" x14ac:dyDescent="0.3">
      <c r="A911" s="120">
        <v>898220011766</v>
      </c>
      <c r="B911" s="113" t="s">
        <v>9529</v>
      </c>
      <c r="C911" s="86" t="s">
        <v>927</v>
      </c>
      <c r="D911" s="86" t="s">
        <v>904</v>
      </c>
      <c r="E911" s="86" t="s">
        <v>9530</v>
      </c>
      <c r="F911" s="16">
        <v>1298.1500000000001</v>
      </c>
      <c r="G911" s="90">
        <f t="shared" ref="G911" si="2285">F911*1.2</f>
        <v>1557.78</v>
      </c>
      <c r="H911" s="90">
        <f t="shared" ref="H911" si="2286">F911*1.15</f>
        <v>1492.8724999999999</v>
      </c>
      <c r="I911" s="90">
        <f t="shared" ref="I911" si="2287">F911*1.12</f>
        <v>1453.9280000000003</v>
      </c>
      <c r="J911" s="90">
        <f t="shared" ref="J911" si="2288">F911*1.1</f>
        <v>1427.9650000000001</v>
      </c>
      <c r="K911" s="160" t="s">
        <v>3576</v>
      </c>
      <c r="L911" s="109"/>
      <c r="M911" s="2">
        <f t="shared" ref="M911" si="2289">G911*L911</f>
        <v>0</v>
      </c>
      <c r="N911" s="2">
        <f t="shared" ref="N911" si="2290">H911*L911</f>
        <v>0</v>
      </c>
      <c r="O911" s="2">
        <f t="shared" ref="O911" si="2291">I911*L911</f>
        <v>0</v>
      </c>
      <c r="P911" s="2">
        <f t="shared" ref="P911" si="2292">J911*L911</f>
        <v>0</v>
      </c>
    </row>
    <row r="912" spans="1:16" x14ac:dyDescent="0.3">
      <c r="A912" s="83">
        <v>898220009565</v>
      </c>
      <c r="B912" s="86" t="s">
        <v>4140</v>
      </c>
      <c r="C912" s="86" t="s">
        <v>927</v>
      </c>
      <c r="D912" s="86" t="s">
        <v>1698</v>
      </c>
      <c r="E912" s="86" t="s">
        <v>4141</v>
      </c>
      <c r="F912" s="16">
        <v>578.23</v>
      </c>
      <c r="G912" s="90">
        <f t="shared" si="2249"/>
        <v>693.87599999999998</v>
      </c>
      <c r="H912" s="90">
        <f t="shared" si="2250"/>
        <v>664.96449999999993</v>
      </c>
      <c r="I912" s="90">
        <f t="shared" si="2251"/>
        <v>647.61760000000004</v>
      </c>
      <c r="J912" s="90">
        <f t="shared" si="2252"/>
        <v>636.05300000000011</v>
      </c>
      <c r="K912" s="160" t="s">
        <v>3576</v>
      </c>
      <c r="L912" s="109"/>
      <c r="M912" s="2">
        <f t="shared" si="1997"/>
        <v>0</v>
      </c>
      <c r="N912" s="2">
        <f t="shared" si="1998"/>
        <v>0</v>
      </c>
      <c r="O912" s="2">
        <f t="shared" si="1999"/>
        <v>0</v>
      </c>
      <c r="P912" s="2">
        <f t="shared" si="2000"/>
        <v>0</v>
      </c>
    </row>
    <row r="913" spans="1:16" hidden="1" x14ac:dyDescent="0.3">
      <c r="A913" s="83">
        <v>898220011681</v>
      </c>
      <c r="B913" s="86" t="s">
        <v>4293</v>
      </c>
      <c r="C913" s="86" t="s">
        <v>927</v>
      </c>
      <c r="D913" s="86" t="s">
        <v>206</v>
      </c>
      <c r="E913" s="86" t="s">
        <v>4294</v>
      </c>
      <c r="F913" s="16">
        <v>471.48</v>
      </c>
      <c r="G913" s="90">
        <f t="shared" si="2249"/>
        <v>565.77599999999995</v>
      </c>
      <c r="H913" s="90">
        <f t="shared" si="2250"/>
        <v>542.202</v>
      </c>
      <c r="I913" s="90">
        <f t="shared" si="2251"/>
        <v>528.05760000000009</v>
      </c>
      <c r="J913" s="90">
        <f t="shared" si="2252"/>
        <v>518.62800000000004</v>
      </c>
      <c r="K913" s="151" t="s">
        <v>3575</v>
      </c>
      <c r="L913" s="109"/>
      <c r="M913" s="2">
        <f t="shared" si="1997"/>
        <v>0</v>
      </c>
      <c r="N913" s="2">
        <f t="shared" si="1998"/>
        <v>0</v>
      </c>
      <c r="O913" s="2">
        <f t="shared" si="1999"/>
        <v>0</v>
      </c>
      <c r="P913" s="2">
        <f t="shared" si="2000"/>
        <v>0</v>
      </c>
    </row>
    <row r="914" spans="1:16" hidden="1" x14ac:dyDescent="0.3">
      <c r="A914" s="83">
        <v>898220012015</v>
      </c>
      <c r="B914" s="86" t="s">
        <v>6625</v>
      </c>
      <c r="C914" s="86" t="s">
        <v>927</v>
      </c>
      <c r="D914" s="86" t="s">
        <v>175</v>
      </c>
      <c r="E914" s="86" t="s">
        <v>6626</v>
      </c>
      <c r="F914" s="16">
        <v>221.21</v>
      </c>
      <c r="G914" s="90">
        <f t="shared" ref="G914" si="2293">F914*1.2</f>
        <v>265.452</v>
      </c>
      <c r="H914" s="90">
        <f t="shared" ref="H914" si="2294">F914*1.15</f>
        <v>254.39149999999998</v>
      </c>
      <c r="I914" s="90">
        <f t="shared" ref="I914" si="2295">F914*1.12</f>
        <v>247.75520000000003</v>
      </c>
      <c r="J914" s="90">
        <f t="shared" ref="J914" si="2296">F914*1.1</f>
        <v>243.33100000000002</v>
      </c>
      <c r="K914" s="151" t="s">
        <v>3575</v>
      </c>
      <c r="L914" s="109"/>
      <c r="M914" s="2">
        <f t="shared" ref="M914" si="2297">G914*L914</f>
        <v>0</v>
      </c>
      <c r="N914" s="2">
        <f t="shared" ref="N914" si="2298">H914*L914</f>
        <v>0</v>
      </c>
      <c r="O914" s="2">
        <f t="shared" ref="O914" si="2299">I914*L914</f>
        <v>0</v>
      </c>
      <c r="P914" s="2">
        <f t="shared" ref="P914" si="2300">J914*L914</f>
        <v>0</v>
      </c>
    </row>
    <row r="915" spans="1:16" hidden="1" x14ac:dyDescent="0.3">
      <c r="A915" s="83">
        <v>898220011094</v>
      </c>
      <c r="B915" s="86" t="s">
        <v>6135</v>
      </c>
      <c r="C915" s="86" t="s">
        <v>927</v>
      </c>
      <c r="D915" s="86" t="s">
        <v>205</v>
      </c>
      <c r="E915" s="86" t="s">
        <v>6136</v>
      </c>
      <c r="F915" s="16">
        <v>397.05</v>
      </c>
      <c r="G915" s="90">
        <f t="shared" ref="G915" si="2301">F915*1.2</f>
        <v>476.46</v>
      </c>
      <c r="H915" s="90">
        <f t="shared" ref="H915" si="2302">F915*1.15</f>
        <v>456.60749999999996</v>
      </c>
      <c r="I915" s="90">
        <f t="shared" ref="I915" si="2303">F915*1.12</f>
        <v>444.69600000000008</v>
      </c>
      <c r="J915" s="90">
        <f t="shared" ref="J915" si="2304">F915*1.1</f>
        <v>436.75500000000005</v>
      </c>
      <c r="K915" s="151" t="s">
        <v>3575</v>
      </c>
      <c r="L915" s="109"/>
      <c r="M915" s="2">
        <f t="shared" ref="M915" si="2305">G915*L915</f>
        <v>0</v>
      </c>
      <c r="N915" s="2">
        <f t="shared" ref="N915" si="2306">H915*L915</f>
        <v>0</v>
      </c>
      <c r="O915" s="2">
        <f t="shared" ref="O915" si="2307">I915*L915</f>
        <v>0</v>
      </c>
      <c r="P915" s="2">
        <f t="shared" ref="P915" si="2308">J915*L915</f>
        <v>0</v>
      </c>
    </row>
    <row r="916" spans="1:16" hidden="1" x14ac:dyDescent="0.3">
      <c r="A916" s="83">
        <v>898220023004</v>
      </c>
      <c r="B916" s="86" t="s">
        <v>6137</v>
      </c>
      <c r="C916" s="86" t="s">
        <v>927</v>
      </c>
      <c r="D916" s="86" t="s">
        <v>181</v>
      </c>
      <c r="E916" s="86" t="s">
        <v>6138</v>
      </c>
      <c r="F916" s="16">
        <v>762.38</v>
      </c>
      <c r="G916" s="90">
        <f t="shared" ref="G916" si="2309">F916*1.2</f>
        <v>914.85599999999999</v>
      </c>
      <c r="H916" s="90">
        <f t="shared" ref="H916" si="2310">F916*1.15</f>
        <v>876.73699999999997</v>
      </c>
      <c r="I916" s="90">
        <f t="shared" ref="I916" si="2311">F916*1.12</f>
        <v>853.86560000000009</v>
      </c>
      <c r="J916" s="90">
        <f t="shared" ref="J916" si="2312">F916*1.1</f>
        <v>838.61800000000005</v>
      </c>
      <c r="K916" s="151" t="s">
        <v>3575</v>
      </c>
      <c r="L916" s="109"/>
      <c r="M916" s="2">
        <f t="shared" ref="M916" si="2313">G916*L916</f>
        <v>0</v>
      </c>
      <c r="N916" s="2">
        <f t="shared" ref="N916" si="2314">H916*L916</f>
        <v>0</v>
      </c>
      <c r="O916" s="2">
        <f t="shared" ref="O916" si="2315">I916*L916</f>
        <v>0</v>
      </c>
      <c r="P916" s="2">
        <f t="shared" ref="P916" si="2316">J916*L916</f>
        <v>0</v>
      </c>
    </row>
    <row r="917" spans="1:16" hidden="1" x14ac:dyDescent="0.3">
      <c r="A917" s="83">
        <v>898220022762</v>
      </c>
      <c r="B917" s="86" t="s">
        <v>6176</v>
      </c>
      <c r="C917" s="86" t="s">
        <v>927</v>
      </c>
      <c r="D917" s="86" t="s">
        <v>181</v>
      </c>
      <c r="E917" s="86" t="s">
        <v>6177</v>
      </c>
      <c r="F917" s="16">
        <v>355.46</v>
      </c>
      <c r="G917" s="90">
        <f t="shared" ref="G917" si="2317">F917*1.2</f>
        <v>426.55199999999996</v>
      </c>
      <c r="H917" s="90">
        <f t="shared" ref="H917" si="2318">F917*1.15</f>
        <v>408.77899999999994</v>
      </c>
      <c r="I917" s="90">
        <f t="shared" ref="I917" si="2319">F917*1.12</f>
        <v>398.11520000000002</v>
      </c>
      <c r="J917" s="90">
        <f t="shared" ref="J917" si="2320">F917*1.1</f>
        <v>391.00600000000003</v>
      </c>
      <c r="K917" s="151" t="s">
        <v>3575</v>
      </c>
      <c r="L917" s="109"/>
      <c r="M917" s="2">
        <f t="shared" ref="M917" si="2321">G917*L917</f>
        <v>0</v>
      </c>
      <c r="N917" s="2">
        <f t="shared" ref="N917" si="2322">H917*L917</f>
        <v>0</v>
      </c>
      <c r="O917" s="2">
        <f t="shared" ref="O917" si="2323">I917*L917</f>
        <v>0</v>
      </c>
      <c r="P917" s="2">
        <f t="shared" ref="P917" si="2324">J917*L917</f>
        <v>0</v>
      </c>
    </row>
    <row r="918" spans="1:16" x14ac:dyDescent="0.3">
      <c r="A918" s="83">
        <v>898220022748</v>
      </c>
      <c r="B918" s="86" t="s">
        <v>9420</v>
      </c>
      <c r="C918" s="86" t="s">
        <v>927</v>
      </c>
      <c r="D918" s="86" t="s">
        <v>181</v>
      </c>
      <c r="E918" s="86" t="s">
        <v>9421</v>
      </c>
      <c r="F918" s="16">
        <v>301.99</v>
      </c>
      <c r="G918" s="90">
        <f t="shared" ref="G918" si="2325">F918*1.2</f>
        <v>362.38799999999998</v>
      </c>
      <c r="H918" s="90">
        <f t="shared" ref="H918" si="2326">F918*1.15</f>
        <v>347.2885</v>
      </c>
      <c r="I918" s="90">
        <f t="shared" ref="I918" si="2327">F918*1.12</f>
        <v>338.22880000000004</v>
      </c>
      <c r="J918" s="90">
        <f t="shared" ref="J918" si="2328">F918*1.1</f>
        <v>332.18900000000002</v>
      </c>
      <c r="K918" s="161" t="s">
        <v>3576</v>
      </c>
      <c r="L918" s="109"/>
      <c r="M918" s="2">
        <f t="shared" ref="M918" si="2329">G918*L918</f>
        <v>0</v>
      </c>
      <c r="N918" s="2">
        <f t="shared" ref="N918" si="2330">H918*L918</f>
        <v>0</v>
      </c>
      <c r="O918" s="2">
        <f t="shared" ref="O918" si="2331">I918*L918</f>
        <v>0</v>
      </c>
      <c r="P918" s="2">
        <f t="shared" ref="P918" si="2332">J918*L918</f>
        <v>0</v>
      </c>
    </row>
    <row r="919" spans="1:16" hidden="1" x14ac:dyDescent="0.3">
      <c r="A919" s="83">
        <v>898220022717</v>
      </c>
      <c r="B919" s="86" t="s">
        <v>9422</v>
      </c>
      <c r="C919" s="86" t="s">
        <v>927</v>
      </c>
      <c r="D919" s="86" t="s">
        <v>181</v>
      </c>
      <c r="E919" s="86" t="s">
        <v>9423</v>
      </c>
      <c r="F919" s="16">
        <v>456.6</v>
      </c>
      <c r="G919" s="90">
        <f t="shared" ref="G919" si="2333">F919*1.2</f>
        <v>547.91999999999996</v>
      </c>
      <c r="H919" s="90">
        <f t="shared" ref="H919" si="2334">F919*1.15</f>
        <v>525.09</v>
      </c>
      <c r="I919" s="90">
        <f t="shared" ref="I919" si="2335">F919*1.12</f>
        <v>511.39200000000005</v>
      </c>
      <c r="J919" s="90">
        <f t="shared" ref="J919" si="2336">F919*1.1</f>
        <v>502.26000000000005</v>
      </c>
      <c r="K919" s="151" t="s">
        <v>3575</v>
      </c>
      <c r="L919" s="109"/>
      <c r="M919" s="2">
        <f t="shared" ref="M919" si="2337">G919*L919</f>
        <v>0</v>
      </c>
      <c r="N919" s="2">
        <f t="shared" ref="N919" si="2338">H919*L919</f>
        <v>0</v>
      </c>
      <c r="O919" s="2">
        <f t="shared" ref="O919" si="2339">I919*L919</f>
        <v>0</v>
      </c>
      <c r="P919" s="2">
        <f t="shared" ref="P919" si="2340">J919*L919</f>
        <v>0</v>
      </c>
    </row>
    <row r="920" spans="1:16" x14ac:dyDescent="0.3">
      <c r="A920" s="83">
        <v>898220013302</v>
      </c>
      <c r="B920" s="86" t="s">
        <v>949</v>
      </c>
      <c r="C920" s="86" t="s">
        <v>927</v>
      </c>
      <c r="D920" s="86" t="s">
        <v>172</v>
      </c>
      <c r="E920" s="86" t="s">
        <v>978</v>
      </c>
      <c r="F920" s="16">
        <v>1015.42</v>
      </c>
      <c r="G920" s="90">
        <f t="shared" si="2249"/>
        <v>1218.5039999999999</v>
      </c>
      <c r="H920" s="90">
        <f t="shared" si="2250"/>
        <v>1167.7329999999999</v>
      </c>
      <c r="I920" s="90">
        <f t="shared" si="2251"/>
        <v>1137.2704000000001</v>
      </c>
      <c r="J920" s="90">
        <f t="shared" si="2252"/>
        <v>1116.962</v>
      </c>
      <c r="K920" s="158" t="s">
        <v>3576</v>
      </c>
      <c r="L920" s="109"/>
      <c r="M920" s="2">
        <f t="shared" si="1997"/>
        <v>0</v>
      </c>
      <c r="N920" s="2">
        <f t="shared" si="1998"/>
        <v>0</v>
      </c>
      <c r="O920" s="2">
        <f t="shared" si="1999"/>
        <v>0</v>
      </c>
      <c r="P920" s="2">
        <f t="shared" si="2000"/>
        <v>0</v>
      </c>
    </row>
    <row r="921" spans="1:16" ht="15" customHeight="1" x14ac:dyDescent="0.3">
      <c r="A921" s="83">
        <v>898220010998</v>
      </c>
      <c r="B921" s="86" t="s">
        <v>950</v>
      </c>
      <c r="C921" s="86" t="s">
        <v>927</v>
      </c>
      <c r="D921" s="86" t="s">
        <v>181</v>
      </c>
      <c r="E921" s="86" t="s">
        <v>979</v>
      </c>
      <c r="F921" s="16">
        <v>458.85</v>
      </c>
      <c r="G921" s="90">
        <f t="shared" si="2249"/>
        <v>550.62</v>
      </c>
      <c r="H921" s="90">
        <f t="shared" si="2250"/>
        <v>527.67750000000001</v>
      </c>
      <c r="I921" s="90">
        <f t="shared" si="2251"/>
        <v>513.91200000000003</v>
      </c>
      <c r="J921" s="90">
        <f t="shared" si="2252"/>
        <v>504.73500000000007</v>
      </c>
      <c r="K921" s="158" t="s">
        <v>3576</v>
      </c>
      <c r="L921" s="109"/>
      <c r="M921" s="2">
        <f t="shared" si="1997"/>
        <v>0</v>
      </c>
      <c r="N921" s="2">
        <f t="shared" si="1998"/>
        <v>0</v>
      </c>
      <c r="O921" s="2">
        <f t="shared" si="1999"/>
        <v>0</v>
      </c>
      <c r="P921" s="2">
        <f t="shared" si="2000"/>
        <v>0</v>
      </c>
    </row>
    <row r="922" spans="1:16" ht="15" customHeight="1" x14ac:dyDescent="0.3">
      <c r="A922" s="83">
        <v>898220012367</v>
      </c>
      <c r="B922" s="86" t="s">
        <v>951</v>
      </c>
      <c r="C922" s="86" t="s">
        <v>927</v>
      </c>
      <c r="D922" s="86" t="s">
        <v>167</v>
      </c>
      <c r="E922" s="86" t="s">
        <v>980</v>
      </c>
      <c r="F922" s="16">
        <v>242.72</v>
      </c>
      <c r="G922" s="90">
        <f t="shared" si="2249"/>
        <v>291.26400000000001</v>
      </c>
      <c r="H922" s="90">
        <f t="shared" si="2250"/>
        <v>279.12799999999999</v>
      </c>
      <c r="I922" s="90">
        <f t="shared" si="2251"/>
        <v>271.84640000000002</v>
      </c>
      <c r="J922" s="90">
        <f t="shared" si="2252"/>
        <v>266.99200000000002</v>
      </c>
      <c r="K922" s="158" t="s">
        <v>3576</v>
      </c>
      <c r="L922" s="109"/>
      <c r="M922" s="2">
        <f t="shared" si="1997"/>
        <v>0</v>
      </c>
      <c r="N922" s="2">
        <f t="shared" si="1998"/>
        <v>0</v>
      </c>
      <c r="O922" s="2">
        <f t="shared" si="1999"/>
        <v>0</v>
      </c>
      <c r="P922" s="2">
        <f t="shared" si="2000"/>
        <v>0</v>
      </c>
    </row>
    <row r="923" spans="1:16" hidden="1" x14ac:dyDescent="0.3">
      <c r="A923" s="120">
        <v>898220013524</v>
      </c>
      <c r="B923" s="113" t="s">
        <v>5063</v>
      </c>
      <c r="C923" s="86" t="s">
        <v>927</v>
      </c>
      <c r="D923" s="86" t="s">
        <v>180</v>
      </c>
      <c r="E923" s="86" t="s">
        <v>4521</v>
      </c>
      <c r="F923" s="16">
        <v>429.61</v>
      </c>
      <c r="G923" s="90">
        <f t="shared" si="2249"/>
        <v>515.53200000000004</v>
      </c>
      <c r="H923" s="90">
        <f t="shared" si="2250"/>
        <v>494.05149999999998</v>
      </c>
      <c r="I923" s="90">
        <f t="shared" si="2251"/>
        <v>481.16320000000007</v>
      </c>
      <c r="J923" s="90">
        <f t="shared" si="2252"/>
        <v>472.57100000000003</v>
      </c>
      <c r="K923" s="145" t="s">
        <v>3575</v>
      </c>
      <c r="L923" s="109"/>
      <c r="M923" s="2">
        <f t="shared" si="1997"/>
        <v>0</v>
      </c>
      <c r="N923" s="2">
        <f t="shared" si="1998"/>
        <v>0</v>
      </c>
      <c r="O923" s="2">
        <f t="shared" si="1999"/>
        <v>0</v>
      </c>
      <c r="P923" s="2">
        <f t="shared" si="2000"/>
        <v>0</v>
      </c>
    </row>
    <row r="924" spans="1:16" hidden="1" x14ac:dyDescent="0.3">
      <c r="A924" s="83">
        <v>898220010929</v>
      </c>
      <c r="B924" s="86" t="s">
        <v>952</v>
      </c>
      <c r="C924" s="86" t="s">
        <v>927</v>
      </c>
      <c r="D924" s="86" t="s">
        <v>167</v>
      </c>
      <c r="E924" s="86" t="s">
        <v>981</v>
      </c>
      <c r="F924" s="16">
        <v>344.57</v>
      </c>
      <c r="G924" s="90">
        <f t="shared" si="2249"/>
        <v>413.48399999999998</v>
      </c>
      <c r="H924" s="90">
        <f t="shared" si="2250"/>
        <v>396.25549999999998</v>
      </c>
      <c r="I924" s="90">
        <f t="shared" si="2251"/>
        <v>385.91840000000002</v>
      </c>
      <c r="J924" s="90">
        <f t="shared" si="2252"/>
        <v>379.02700000000004</v>
      </c>
      <c r="K924" s="145" t="s">
        <v>3575</v>
      </c>
      <c r="L924" s="109"/>
      <c r="M924" s="2">
        <f t="shared" si="1997"/>
        <v>0</v>
      </c>
      <c r="N924" s="2">
        <f t="shared" si="1998"/>
        <v>0</v>
      </c>
      <c r="O924" s="2">
        <f t="shared" si="1999"/>
        <v>0</v>
      </c>
      <c r="P924" s="2">
        <f t="shared" si="2000"/>
        <v>0</v>
      </c>
    </row>
    <row r="925" spans="1:16" x14ac:dyDescent="0.3">
      <c r="A925" s="83">
        <v>898220011964</v>
      </c>
      <c r="B925" s="86" t="s">
        <v>7367</v>
      </c>
      <c r="C925" s="86" t="s">
        <v>927</v>
      </c>
      <c r="D925" s="86" t="s">
        <v>169</v>
      </c>
      <c r="E925" s="86" t="s">
        <v>7368</v>
      </c>
      <c r="F925" s="16">
        <v>377.72</v>
      </c>
      <c r="G925" s="90">
        <f t="shared" ref="G925" si="2341">F925*1.2</f>
        <v>453.26400000000001</v>
      </c>
      <c r="H925" s="90">
        <f t="shared" ref="H925" si="2342">F925*1.15</f>
        <v>434.37799999999999</v>
      </c>
      <c r="I925" s="90">
        <f t="shared" ref="I925" si="2343">F925*1.12</f>
        <v>423.04640000000006</v>
      </c>
      <c r="J925" s="90">
        <f t="shared" ref="J925" si="2344">F925*1.1</f>
        <v>415.49200000000008</v>
      </c>
      <c r="K925" s="158" t="s">
        <v>3576</v>
      </c>
      <c r="L925" s="109"/>
      <c r="M925" s="2">
        <f t="shared" ref="M925" si="2345">G925*L925</f>
        <v>0</v>
      </c>
      <c r="N925" s="2">
        <f t="shared" ref="N925" si="2346">H925*L925</f>
        <v>0</v>
      </c>
      <c r="O925" s="2">
        <f t="shared" ref="O925" si="2347">I925*L925</f>
        <v>0</v>
      </c>
      <c r="P925" s="2">
        <f t="shared" ref="P925" si="2348">J925*L925</f>
        <v>0</v>
      </c>
    </row>
    <row r="926" spans="1:16" x14ac:dyDescent="0.3">
      <c r="A926" s="83">
        <v>898220010530</v>
      </c>
      <c r="B926" s="86" t="s">
        <v>953</v>
      </c>
      <c r="C926" s="86" t="s">
        <v>927</v>
      </c>
      <c r="D926" s="86" t="s">
        <v>6248</v>
      </c>
      <c r="E926" s="86" t="s">
        <v>982</v>
      </c>
      <c r="F926" s="16">
        <v>1164.96</v>
      </c>
      <c r="G926" s="90">
        <f t="shared" si="2249"/>
        <v>1397.952</v>
      </c>
      <c r="H926" s="90">
        <f t="shared" si="2250"/>
        <v>1339.704</v>
      </c>
      <c r="I926" s="90">
        <f t="shared" si="2251"/>
        <v>1304.7552000000001</v>
      </c>
      <c r="J926" s="90">
        <f t="shared" si="2252"/>
        <v>1281.4560000000001</v>
      </c>
      <c r="K926" s="158" t="s">
        <v>3576</v>
      </c>
      <c r="L926" s="109"/>
      <c r="M926" s="2">
        <f t="shared" si="1997"/>
        <v>0</v>
      </c>
      <c r="N926" s="2">
        <f t="shared" si="1998"/>
        <v>0</v>
      </c>
      <c r="O926" s="2">
        <f t="shared" si="1999"/>
        <v>0</v>
      </c>
      <c r="P926" s="2">
        <f t="shared" si="2000"/>
        <v>0</v>
      </c>
    </row>
    <row r="927" spans="1:16" hidden="1" x14ac:dyDescent="0.3">
      <c r="A927" s="83">
        <v>898220019045</v>
      </c>
      <c r="B927" s="86" t="s">
        <v>954</v>
      </c>
      <c r="C927" s="86" t="s">
        <v>927</v>
      </c>
      <c r="D927" s="86" t="s">
        <v>6248</v>
      </c>
      <c r="E927" s="86" t="s">
        <v>983</v>
      </c>
      <c r="F927" s="16">
        <v>772.69</v>
      </c>
      <c r="G927" s="90">
        <f t="shared" si="2249"/>
        <v>927.22800000000007</v>
      </c>
      <c r="H927" s="90">
        <f t="shared" si="2250"/>
        <v>888.59349999999995</v>
      </c>
      <c r="I927" s="90">
        <f t="shared" si="2251"/>
        <v>865.41280000000017</v>
      </c>
      <c r="J927" s="90">
        <f t="shared" si="2252"/>
        <v>849.95900000000017</v>
      </c>
      <c r="K927" s="145" t="s">
        <v>3575</v>
      </c>
      <c r="L927" s="109"/>
      <c r="M927" s="2">
        <f t="shared" si="1997"/>
        <v>0</v>
      </c>
      <c r="N927" s="2">
        <f t="shared" si="1998"/>
        <v>0</v>
      </c>
      <c r="O927" s="2">
        <f t="shared" si="1999"/>
        <v>0</v>
      </c>
      <c r="P927" s="2">
        <f t="shared" si="2000"/>
        <v>0</v>
      </c>
    </row>
    <row r="928" spans="1:16" x14ac:dyDescent="0.3">
      <c r="A928" s="83">
        <v>898220013340</v>
      </c>
      <c r="B928" s="86" t="s">
        <v>955</v>
      </c>
      <c r="C928" s="86" t="s">
        <v>927</v>
      </c>
      <c r="D928" s="86" t="s">
        <v>6248</v>
      </c>
      <c r="E928" s="86" t="s">
        <v>984</v>
      </c>
      <c r="F928" s="16">
        <v>579.76</v>
      </c>
      <c r="G928" s="90">
        <f t="shared" si="2249"/>
        <v>695.71199999999999</v>
      </c>
      <c r="H928" s="90">
        <f t="shared" si="2250"/>
        <v>666.72399999999993</v>
      </c>
      <c r="I928" s="90">
        <f t="shared" si="2251"/>
        <v>649.33120000000008</v>
      </c>
      <c r="J928" s="90">
        <f t="shared" si="2252"/>
        <v>637.73599999999999</v>
      </c>
      <c r="K928" s="158" t="s">
        <v>3576</v>
      </c>
      <c r="L928" s="109"/>
      <c r="M928" s="2">
        <f t="shared" si="1997"/>
        <v>0</v>
      </c>
      <c r="N928" s="2">
        <f t="shared" si="1998"/>
        <v>0</v>
      </c>
      <c r="O928" s="2">
        <f t="shared" si="1999"/>
        <v>0</v>
      </c>
      <c r="P928" s="2">
        <f t="shared" si="2000"/>
        <v>0</v>
      </c>
    </row>
    <row r="929" spans="1:16" ht="15" customHeight="1" x14ac:dyDescent="0.3">
      <c r="A929" s="84">
        <v>898220019908</v>
      </c>
      <c r="B929" s="87" t="s">
        <v>956</v>
      </c>
      <c r="C929" s="87" t="s">
        <v>927</v>
      </c>
      <c r="D929" s="87" t="s">
        <v>170</v>
      </c>
      <c r="E929" s="87" t="s">
        <v>4494</v>
      </c>
      <c r="F929" s="18">
        <v>665.21</v>
      </c>
      <c r="G929" s="91">
        <f t="shared" si="2249"/>
        <v>798.25200000000007</v>
      </c>
      <c r="H929" s="91">
        <f t="shared" si="2250"/>
        <v>764.99149999999997</v>
      </c>
      <c r="I929" s="91">
        <f t="shared" si="2251"/>
        <v>745.03520000000015</v>
      </c>
      <c r="J929" s="91">
        <f t="shared" si="2252"/>
        <v>731.73100000000011</v>
      </c>
      <c r="K929" s="163" t="s">
        <v>3576</v>
      </c>
      <c r="L929" s="110"/>
      <c r="M929" s="2">
        <f t="shared" si="1997"/>
        <v>0</v>
      </c>
      <c r="N929" s="2">
        <f t="shared" si="1998"/>
        <v>0</v>
      </c>
      <c r="O929" s="2">
        <f t="shared" si="1999"/>
        <v>0</v>
      </c>
      <c r="P929" s="2">
        <f t="shared" si="2000"/>
        <v>0</v>
      </c>
    </row>
    <row r="930" spans="1:16" ht="18" customHeight="1" x14ac:dyDescent="0.4">
      <c r="A930" s="92" t="s">
        <v>3566</v>
      </c>
      <c r="B930" s="94"/>
      <c r="C930" s="95"/>
      <c r="D930" s="95"/>
      <c r="E930" s="96"/>
      <c r="F930" s="140"/>
      <c r="G930" s="97"/>
      <c r="H930" s="98"/>
      <c r="I930" s="98"/>
      <c r="J930" s="98"/>
      <c r="K930" s="95"/>
      <c r="L930" s="99"/>
      <c r="M930" s="2">
        <f t="shared" si="1997"/>
        <v>0</v>
      </c>
      <c r="N930" s="2">
        <f t="shared" si="1998"/>
        <v>0</v>
      </c>
      <c r="O930" s="2">
        <f t="shared" si="1999"/>
        <v>0</v>
      </c>
      <c r="P930" s="2">
        <f t="shared" si="2000"/>
        <v>0</v>
      </c>
    </row>
    <row r="931" spans="1:16" hidden="1" x14ac:dyDescent="0.3">
      <c r="A931" s="82">
        <v>4000177996003</v>
      </c>
      <c r="B931" s="85" t="s">
        <v>3567</v>
      </c>
      <c r="C931" s="85" t="s">
        <v>3566</v>
      </c>
      <c r="D931" s="85" t="s">
        <v>173</v>
      </c>
      <c r="E931" s="85" t="s">
        <v>3571</v>
      </c>
      <c r="F931" s="27">
        <v>13</v>
      </c>
      <c r="G931" s="89">
        <f t="shared" ref="G931:G939" si="2349">F931*1.3</f>
        <v>16.900000000000002</v>
      </c>
      <c r="H931" s="89">
        <f t="shared" ref="H931:H939" si="2350">F931*1.25</f>
        <v>16.25</v>
      </c>
      <c r="I931" s="89">
        <f t="shared" ref="I931:I939" si="2351">F931*1.2</f>
        <v>15.6</v>
      </c>
      <c r="J931" s="89">
        <f t="shared" ref="J931:J939" si="2352">F931*1.15</f>
        <v>14.95</v>
      </c>
      <c r="K931" s="152" t="s">
        <v>3575</v>
      </c>
      <c r="L931" s="108"/>
      <c r="M931" s="2">
        <f t="shared" si="1997"/>
        <v>0</v>
      </c>
      <c r="N931" s="2">
        <f t="shared" si="1998"/>
        <v>0</v>
      </c>
      <c r="O931" s="2">
        <f t="shared" si="1999"/>
        <v>0</v>
      </c>
      <c r="P931" s="2">
        <f t="shared" si="2000"/>
        <v>0</v>
      </c>
    </row>
    <row r="932" spans="1:16" hidden="1" x14ac:dyDescent="0.3">
      <c r="A932" s="119" t="s">
        <v>5638</v>
      </c>
      <c r="B932" s="86" t="s">
        <v>3568</v>
      </c>
      <c r="C932" s="86" t="s">
        <v>3566</v>
      </c>
      <c r="D932" s="86" t="s">
        <v>173</v>
      </c>
      <c r="E932" s="86" t="s">
        <v>3572</v>
      </c>
      <c r="F932" s="22">
        <v>13</v>
      </c>
      <c r="G932" s="90">
        <f t="shared" si="2349"/>
        <v>16.900000000000002</v>
      </c>
      <c r="H932" s="90">
        <f t="shared" si="2350"/>
        <v>16.25</v>
      </c>
      <c r="I932" s="90">
        <f t="shared" si="2351"/>
        <v>15.6</v>
      </c>
      <c r="J932" s="90">
        <f t="shared" si="2352"/>
        <v>14.95</v>
      </c>
      <c r="K932" s="151" t="s">
        <v>3575</v>
      </c>
      <c r="L932" s="109"/>
      <c r="M932" s="2">
        <f t="shared" si="1997"/>
        <v>0</v>
      </c>
      <c r="N932" s="2">
        <f t="shared" si="1998"/>
        <v>0</v>
      </c>
      <c r="O932" s="2">
        <f t="shared" si="1999"/>
        <v>0</v>
      </c>
      <c r="P932" s="2">
        <f t="shared" si="2000"/>
        <v>0</v>
      </c>
    </row>
    <row r="933" spans="1:16" hidden="1" x14ac:dyDescent="0.3">
      <c r="A933" s="119" t="s">
        <v>5639</v>
      </c>
      <c r="B933" s="86" t="s">
        <v>3569</v>
      </c>
      <c r="C933" s="86" t="s">
        <v>3566</v>
      </c>
      <c r="D933" s="86" t="s">
        <v>173</v>
      </c>
      <c r="E933" s="86" t="s">
        <v>3573</v>
      </c>
      <c r="F933" s="22">
        <v>13</v>
      </c>
      <c r="G933" s="90">
        <f t="shared" si="2349"/>
        <v>16.900000000000002</v>
      </c>
      <c r="H933" s="90">
        <f t="shared" si="2350"/>
        <v>16.25</v>
      </c>
      <c r="I933" s="90">
        <f t="shared" si="2351"/>
        <v>15.6</v>
      </c>
      <c r="J933" s="90">
        <f t="shared" si="2352"/>
        <v>14.95</v>
      </c>
      <c r="K933" s="151" t="s">
        <v>3575</v>
      </c>
      <c r="L933" s="109"/>
      <c r="M933" s="2">
        <f t="shared" si="1997"/>
        <v>0</v>
      </c>
      <c r="N933" s="2">
        <f t="shared" si="1998"/>
        <v>0</v>
      </c>
      <c r="O933" s="2">
        <f t="shared" si="1999"/>
        <v>0</v>
      </c>
      <c r="P933" s="2">
        <f t="shared" si="2000"/>
        <v>0</v>
      </c>
    </row>
    <row r="934" spans="1:16" hidden="1" x14ac:dyDescent="0.3">
      <c r="A934" s="119" t="s">
        <v>5640</v>
      </c>
      <c r="B934" s="86" t="s">
        <v>3570</v>
      </c>
      <c r="C934" s="86" t="s">
        <v>3566</v>
      </c>
      <c r="D934" s="86" t="s">
        <v>173</v>
      </c>
      <c r="E934" s="86" t="s">
        <v>3574</v>
      </c>
      <c r="F934" s="22">
        <v>13</v>
      </c>
      <c r="G934" s="90">
        <f t="shared" si="2349"/>
        <v>16.900000000000002</v>
      </c>
      <c r="H934" s="90">
        <f t="shared" si="2350"/>
        <v>16.25</v>
      </c>
      <c r="I934" s="90">
        <f t="shared" si="2351"/>
        <v>15.6</v>
      </c>
      <c r="J934" s="90">
        <f t="shared" si="2352"/>
        <v>14.95</v>
      </c>
      <c r="K934" s="151" t="s">
        <v>3575</v>
      </c>
      <c r="L934" s="109"/>
      <c r="M934" s="2">
        <f t="shared" si="1997"/>
        <v>0</v>
      </c>
      <c r="N934" s="2">
        <f t="shared" si="1998"/>
        <v>0</v>
      </c>
      <c r="O934" s="2">
        <f t="shared" si="1999"/>
        <v>0</v>
      </c>
      <c r="P934" s="2">
        <f t="shared" si="2000"/>
        <v>0</v>
      </c>
    </row>
    <row r="935" spans="1:16" hidden="1" x14ac:dyDescent="0.3">
      <c r="A935" s="83">
        <v>4000177408100</v>
      </c>
      <c r="B935" s="86" t="s">
        <v>3605</v>
      </c>
      <c r="C935" s="86" t="s">
        <v>3566</v>
      </c>
      <c r="D935" s="86" t="s">
        <v>173</v>
      </c>
      <c r="E935" s="86" t="s">
        <v>3607</v>
      </c>
      <c r="F935" s="22">
        <v>13</v>
      </c>
      <c r="G935" s="90">
        <f t="shared" si="2349"/>
        <v>16.900000000000002</v>
      </c>
      <c r="H935" s="90">
        <f t="shared" si="2350"/>
        <v>16.25</v>
      </c>
      <c r="I935" s="90">
        <f t="shared" si="2351"/>
        <v>15.6</v>
      </c>
      <c r="J935" s="90">
        <f t="shared" si="2352"/>
        <v>14.95</v>
      </c>
      <c r="K935" s="151" t="s">
        <v>3575</v>
      </c>
      <c r="L935" s="109"/>
      <c r="M935" s="2">
        <f t="shared" si="1997"/>
        <v>0</v>
      </c>
      <c r="N935" s="2">
        <f t="shared" si="1998"/>
        <v>0</v>
      </c>
      <c r="O935" s="2">
        <f t="shared" si="1999"/>
        <v>0</v>
      </c>
      <c r="P935" s="2">
        <f t="shared" si="2000"/>
        <v>0</v>
      </c>
    </row>
    <row r="936" spans="1:16" hidden="1" x14ac:dyDescent="0.3">
      <c r="A936" s="119" t="s">
        <v>5641</v>
      </c>
      <c r="B936" s="86" t="s">
        <v>3606</v>
      </c>
      <c r="C936" s="86" t="s">
        <v>3566</v>
      </c>
      <c r="D936" s="86" t="s">
        <v>173</v>
      </c>
      <c r="E936" s="86" t="s">
        <v>3608</v>
      </c>
      <c r="F936" s="22">
        <v>13</v>
      </c>
      <c r="G936" s="90">
        <f t="shared" si="2349"/>
        <v>16.900000000000002</v>
      </c>
      <c r="H936" s="90">
        <f t="shared" si="2350"/>
        <v>16.25</v>
      </c>
      <c r="I936" s="90">
        <f t="shared" si="2351"/>
        <v>15.6</v>
      </c>
      <c r="J936" s="90">
        <f t="shared" si="2352"/>
        <v>14.95</v>
      </c>
      <c r="K936" s="151" t="s">
        <v>3575</v>
      </c>
      <c r="L936" s="109"/>
      <c r="M936" s="2">
        <f t="shared" si="1997"/>
        <v>0</v>
      </c>
      <c r="N936" s="2">
        <f t="shared" si="1998"/>
        <v>0</v>
      </c>
      <c r="O936" s="2">
        <f t="shared" si="1999"/>
        <v>0</v>
      </c>
      <c r="P936" s="2">
        <f t="shared" si="2000"/>
        <v>0</v>
      </c>
    </row>
    <row r="937" spans="1:16" hidden="1" x14ac:dyDescent="0.3">
      <c r="A937" s="83">
        <v>4000177170700</v>
      </c>
      <c r="B937" s="86" t="s">
        <v>3788</v>
      </c>
      <c r="C937" s="86" t="s">
        <v>3566</v>
      </c>
      <c r="D937" s="86" t="s">
        <v>173</v>
      </c>
      <c r="E937" s="86" t="s">
        <v>3790</v>
      </c>
      <c r="F937" s="22">
        <v>13</v>
      </c>
      <c r="G937" s="90">
        <f t="shared" si="2349"/>
        <v>16.900000000000002</v>
      </c>
      <c r="H937" s="90">
        <f t="shared" si="2350"/>
        <v>16.25</v>
      </c>
      <c r="I937" s="90">
        <f t="shared" si="2351"/>
        <v>15.6</v>
      </c>
      <c r="J937" s="90">
        <f t="shared" si="2352"/>
        <v>14.95</v>
      </c>
      <c r="K937" s="151" t="s">
        <v>3575</v>
      </c>
      <c r="L937" s="109"/>
      <c r="M937" s="2">
        <f t="shared" si="1997"/>
        <v>0</v>
      </c>
      <c r="N937" s="2">
        <f t="shared" si="1998"/>
        <v>0</v>
      </c>
      <c r="O937" s="2">
        <f t="shared" si="1999"/>
        <v>0</v>
      </c>
      <c r="P937" s="2">
        <f t="shared" si="2000"/>
        <v>0</v>
      </c>
    </row>
    <row r="938" spans="1:16" hidden="1" x14ac:dyDescent="0.3">
      <c r="A938" s="83">
        <v>4000177026717</v>
      </c>
      <c r="B938" s="86" t="s">
        <v>3789</v>
      </c>
      <c r="C938" s="86" t="s">
        <v>3566</v>
      </c>
      <c r="D938" s="86" t="s">
        <v>173</v>
      </c>
      <c r="E938" s="86" t="s">
        <v>3791</v>
      </c>
      <c r="F938" s="22">
        <v>13</v>
      </c>
      <c r="G938" s="90">
        <f t="shared" si="2349"/>
        <v>16.900000000000002</v>
      </c>
      <c r="H938" s="90">
        <f t="shared" si="2350"/>
        <v>16.25</v>
      </c>
      <c r="I938" s="90">
        <f t="shared" si="2351"/>
        <v>15.6</v>
      </c>
      <c r="J938" s="90">
        <f t="shared" si="2352"/>
        <v>14.95</v>
      </c>
      <c r="K938" s="151" t="s">
        <v>3575</v>
      </c>
      <c r="L938" s="109"/>
      <c r="M938" s="2">
        <f t="shared" si="1997"/>
        <v>0</v>
      </c>
      <c r="N938" s="2">
        <f t="shared" si="1998"/>
        <v>0</v>
      </c>
      <c r="O938" s="2">
        <f t="shared" si="1999"/>
        <v>0</v>
      </c>
      <c r="P938" s="2">
        <f t="shared" si="2000"/>
        <v>0</v>
      </c>
    </row>
    <row r="939" spans="1:16" hidden="1" x14ac:dyDescent="0.3">
      <c r="A939" s="84">
        <v>4000177024836</v>
      </c>
      <c r="B939" s="87" t="s">
        <v>3906</v>
      </c>
      <c r="C939" s="87" t="s">
        <v>3566</v>
      </c>
      <c r="D939" s="87" t="s">
        <v>173</v>
      </c>
      <c r="E939" s="87" t="s">
        <v>3907</v>
      </c>
      <c r="F939" s="28">
        <v>13</v>
      </c>
      <c r="G939" s="91">
        <f t="shared" si="2349"/>
        <v>16.900000000000002</v>
      </c>
      <c r="H939" s="91">
        <f t="shared" si="2350"/>
        <v>16.25</v>
      </c>
      <c r="I939" s="91">
        <f t="shared" si="2351"/>
        <v>15.6</v>
      </c>
      <c r="J939" s="91">
        <f t="shared" si="2352"/>
        <v>14.95</v>
      </c>
      <c r="K939" s="153" t="s">
        <v>3575</v>
      </c>
      <c r="L939" s="110"/>
      <c r="M939" s="2">
        <f t="shared" si="1997"/>
        <v>0</v>
      </c>
      <c r="N939" s="2">
        <f t="shared" si="1998"/>
        <v>0</v>
      </c>
      <c r="O939" s="2">
        <f t="shared" si="1999"/>
        <v>0</v>
      </c>
      <c r="P939" s="2">
        <f t="shared" si="2000"/>
        <v>0</v>
      </c>
    </row>
    <row r="940" spans="1:16" ht="19.2" customHeight="1" x14ac:dyDescent="0.4">
      <c r="A940" s="92" t="s">
        <v>8733</v>
      </c>
      <c r="B940" s="94"/>
      <c r="C940" s="95"/>
      <c r="D940" s="95"/>
      <c r="E940" s="96"/>
      <c r="F940" s="140"/>
      <c r="G940" s="97"/>
      <c r="H940" s="98"/>
      <c r="I940" s="98"/>
      <c r="J940" s="98"/>
      <c r="K940" s="95"/>
      <c r="L940" s="99"/>
      <c r="M940" s="2">
        <f t="shared" ref="M940:M941" si="2353">G940*L940</f>
        <v>0</v>
      </c>
      <c r="N940" s="2">
        <f t="shared" ref="N940:N941" si="2354">H940*L940</f>
        <v>0</v>
      </c>
      <c r="O940" s="2">
        <f t="shared" ref="O940:O941" si="2355">I940*L940</f>
        <v>0</v>
      </c>
      <c r="P940" s="2">
        <f t="shared" ref="P940:P941" si="2356">J940*L940</f>
        <v>0</v>
      </c>
    </row>
    <row r="941" spans="1:16" x14ac:dyDescent="0.3">
      <c r="A941" s="115" t="s">
        <v>8734</v>
      </c>
      <c r="B941" s="85" t="s">
        <v>8735</v>
      </c>
      <c r="C941" s="85" t="s">
        <v>8733</v>
      </c>
      <c r="D941" s="85" t="s">
        <v>181</v>
      </c>
      <c r="E941" s="85" t="s">
        <v>8736</v>
      </c>
      <c r="F941" s="20">
        <v>198.19</v>
      </c>
      <c r="G941" s="89">
        <f t="shared" ref="G941" si="2357">F941*1.2</f>
        <v>237.82799999999997</v>
      </c>
      <c r="H941" s="89">
        <f t="shared" ref="H941" si="2358">F941*1.15</f>
        <v>227.91849999999997</v>
      </c>
      <c r="I941" s="89">
        <f t="shared" ref="I941" si="2359">F941*1.12</f>
        <v>221.97280000000001</v>
      </c>
      <c r="J941" s="89">
        <f t="shared" ref="J941" si="2360">F941*1.1</f>
        <v>218.00900000000001</v>
      </c>
      <c r="K941" s="157" t="s">
        <v>3576</v>
      </c>
      <c r="L941" s="108"/>
      <c r="M941" s="2">
        <f t="shared" si="2353"/>
        <v>0</v>
      </c>
      <c r="N941" s="2">
        <f t="shared" si="2354"/>
        <v>0</v>
      </c>
      <c r="O941" s="2">
        <f t="shared" si="2355"/>
        <v>0</v>
      </c>
      <c r="P941" s="2">
        <f t="shared" si="2356"/>
        <v>0</v>
      </c>
    </row>
    <row r="942" spans="1:16" hidden="1" x14ac:dyDescent="0.3">
      <c r="A942" s="115" t="s">
        <v>9340</v>
      </c>
      <c r="B942" s="85" t="s">
        <v>9338</v>
      </c>
      <c r="C942" s="85" t="s">
        <v>8733</v>
      </c>
      <c r="D942" s="85" t="s">
        <v>181</v>
      </c>
      <c r="E942" s="85" t="s">
        <v>9339</v>
      </c>
      <c r="F942" s="20">
        <v>844.65</v>
      </c>
      <c r="G942" s="89">
        <f t="shared" ref="G942" si="2361">F942*1.2</f>
        <v>1013.5799999999999</v>
      </c>
      <c r="H942" s="89">
        <f t="shared" ref="H942" si="2362">F942*1.15</f>
        <v>971.34749999999985</v>
      </c>
      <c r="I942" s="89">
        <f t="shared" ref="I942" si="2363">F942*1.12</f>
        <v>946.00800000000004</v>
      </c>
      <c r="J942" s="89">
        <f t="shared" ref="J942" si="2364">F942*1.1</f>
        <v>929.11500000000001</v>
      </c>
      <c r="K942" s="148" t="s">
        <v>3575</v>
      </c>
      <c r="L942" s="108"/>
      <c r="M942" s="2">
        <f t="shared" ref="M942" si="2365">G942*L942</f>
        <v>0</v>
      </c>
      <c r="N942" s="2">
        <f t="shared" ref="N942" si="2366">H942*L942</f>
        <v>0</v>
      </c>
      <c r="O942" s="2">
        <f t="shared" ref="O942" si="2367">I942*L942</f>
        <v>0</v>
      </c>
      <c r="P942" s="2">
        <f t="shared" ref="P942" si="2368">J942*L942</f>
        <v>0</v>
      </c>
    </row>
    <row r="943" spans="1:16" x14ac:dyDescent="0.3">
      <c r="A943" s="115" t="s">
        <v>9426</v>
      </c>
      <c r="B943" s="85" t="s">
        <v>9424</v>
      </c>
      <c r="C943" s="85" t="s">
        <v>8733</v>
      </c>
      <c r="D943" s="85" t="s">
        <v>181</v>
      </c>
      <c r="E943" s="85" t="s">
        <v>9425</v>
      </c>
      <c r="F943" s="20">
        <v>332.32</v>
      </c>
      <c r="G943" s="89">
        <f t="shared" ref="G943" si="2369">F943*1.2</f>
        <v>398.78399999999999</v>
      </c>
      <c r="H943" s="89">
        <f t="shared" ref="H943" si="2370">F943*1.15</f>
        <v>382.16799999999995</v>
      </c>
      <c r="I943" s="89">
        <f t="shared" ref="I943" si="2371">F943*1.12</f>
        <v>372.19840000000005</v>
      </c>
      <c r="J943" s="89">
        <f t="shared" ref="J943" si="2372">F943*1.1</f>
        <v>365.55200000000002</v>
      </c>
      <c r="K943" s="157" t="s">
        <v>3576</v>
      </c>
      <c r="L943" s="108"/>
      <c r="M943" s="2">
        <f t="shared" ref="M943" si="2373">G943*L943</f>
        <v>0</v>
      </c>
      <c r="N943" s="2">
        <f t="shared" ref="N943" si="2374">H943*L943</f>
        <v>0</v>
      </c>
      <c r="O943" s="2">
        <f t="shared" ref="O943" si="2375">I943*L943</f>
        <v>0</v>
      </c>
      <c r="P943" s="2">
        <f t="shared" ref="P943" si="2376">J943*L943</f>
        <v>0</v>
      </c>
    </row>
    <row r="944" spans="1:16" x14ac:dyDescent="0.3">
      <c r="A944" s="115" t="s">
        <v>8829</v>
      </c>
      <c r="B944" s="85" t="s">
        <v>8827</v>
      </c>
      <c r="C944" s="85" t="s">
        <v>8733</v>
      </c>
      <c r="D944" s="85" t="s">
        <v>169</v>
      </c>
      <c r="E944" s="85" t="s">
        <v>8828</v>
      </c>
      <c r="F944" s="20">
        <v>401.78</v>
      </c>
      <c r="G944" s="89">
        <f t="shared" ref="G944" si="2377">F944*1.2</f>
        <v>482.13599999999997</v>
      </c>
      <c r="H944" s="89">
        <f t="shared" ref="H944" si="2378">F944*1.15</f>
        <v>462.04699999999991</v>
      </c>
      <c r="I944" s="89">
        <f t="shared" ref="I944" si="2379">F944*1.12</f>
        <v>449.99360000000001</v>
      </c>
      <c r="J944" s="89">
        <f t="shared" ref="J944" si="2380">F944*1.1</f>
        <v>441.95800000000003</v>
      </c>
      <c r="K944" s="157" t="s">
        <v>3576</v>
      </c>
      <c r="L944" s="108"/>
      <c r="M944" s="2">
        <f t="shared" ref="M944" si="2381">G944*L944</f>
        <v>0</v>
      </c>
      <c r="N944" s="2">
        <f t="shared" ref="N944" si="2382">H944*L944</f>
        <v>0</v>
      </c>
      <c r="O944" s="2">
        <f t="shared" ref="O944" si="2383">I944*L944</f>
        <v>0</v>
      </c>
      <c r="P944" s="2">
        <f t="shared" ref="P944" si="2384">J944*L944</f>
        <v>0</v>
      </c>
    </row>
    <row r="945" spans="1:16" hidden="1" x14ac:dyDescent="0.3">
      <c r="A945" s="115" t="s">
        <v>9331</v>
      </c>
      <c r="B945" s="85" t="s">
        <v>9329</v>
      </c>
      <c r="C945" s="85" t="s">
        <v>8733</v>
      </c>
      <c r="D945" s="85" t="s">
        <v>178</v>
      </c>
      <c r="E945" s="85" t="s">
        <v>9330</v>
      </c>
      <c r="F945" s="20">
        <v>262.77999999999997</v>
      </c>
      <c r="G945" s="89">
        <f t="shared" ref="G945" si="2385">F945*1.2</f>
        <v>315.33599999999996</v>
      </c>
      <c r="H945" s="89">
        <f t="shared" ref="H945" si="2386">F945*1.15</f>
        <v>302.19699999999995</v>
      </c>
      <c r="I945" s="89">
        <f t="shared" ref="I945" si="2387">F945*1.12</f>
        <v>294.31360000000001</v>
      </c>
      <c r="J945" s="89">
        <f t="shared" ref="J945" si="2388">F945*1.1</f>
        <v>289.05799999999999</v>
      </c>
      <c r="K945" s="148" t="s">
        <v>3575</v>
      </c>
      <c r="L945" s="108"/>
      <c r="M945" s="2">
        <f t="shared" ref="M945" si="2389">G945*L945</f>
        <v>0</v>
      </c>
      <c r="N945" s="2">
        <f t="shared" ref="N945" si="2390">H945*L945</f>
        <v>0</v>
      </c>
      <c r="O945" s="2">
        <f t="shared" ref="O945" si="2391">I945*L945</f>
        <v>0</v>
      </c>
      <c r="P945" s="2">
        <f t="shared" ref="P945" si="2392">J945*L945</f>
        <v>0</v>
      </c>
    </row>
    <row r="946" spans="1:16" hidden="1" x14ac:dyDescent="0.3">
      <c r="A946" s="115" t="s">
        <v>8835</v>
      </c>
      <c r="B946" s="85" t="s">
        <v>8833</v>
      </c>
      <c r="C946" s="85" t="s">
        <v>8733</v>
      </c>
      <c r="D946" s="85" t="s">
        <v>194</v>
      </c>
      <c r="E946" s="85" t="s">
        <v>8834</v>
      </c>
      <c r="F946" s="20">
        <v>550.57000000000005</v>
      </c>
      <c r="G946" s="89">
        <f t="shared" ref="G946" si="2393">F946*1.2</f>
        <v>660.68400000000008</v>
      </c>
      <c r="H946" s="89">
        <f t="shared" ref="H946" si="2394">F946*1.15</f>
        <v>633.15549999999996</v>
      </c>
      <c r="I946" s="89">
        <f t="shared" ref="I946" si="2395">F946*1.12</f>
        <v>616.63840000000016</v>
      </c>
      <c r="J946" s="89">
        <f t="shared" ref="J946" si="2396">F946*1.1</f>
        <v>605.62700000000007</v>
      </c>
      <c r="K946" s="148" t="s">
        <v>3575</v>
      </c>
      <c r="L946" s="108"/>
      <c r="M946" s="2">
        <f t="shared" ref="M946" si="2397">G946*L946</f>
        <v>0</v>
      </c>
      <c r="N946" s="2">
        <f t="shared" ref="N946" si="2398">H946*L946</f>
        <v>0</v>
      </c>
      <c r="O946" s="2">
        <f t="shared" ref="O946" si="2399">I946*L946</f>
        <v>0</v>
      </c>
      <c r="P946" s="2">
        <f t="shared" ref="P946" si="2400">J946*L946</f>
        <v>0</v>
      </c>
    </row>
    <row r="947" spans="1:16" hidden="1" x14ac:dyDescent="0.3">
      <c r="A947" s="115" t="s">
        <v>8838</v>
      </c>
      <c r="B947" s="85" t="s">
        <v>8836</v>
      </c>
      <c r="C947" s="85" t="s">
        <v>8733</v>
      </c>
      <c r="D947" s="85" t="s">
        <v>172</v>
      </c>
      <c r="E947" s="85" t="s">
        <v>8837</v>
      </c>
      <c r="F947" s="20">
        <v>710.54</v>
      </c>
      <c r="G947" s="89">
        <f t="shared" ref="G947" si="2401">F947*1.2</f>
        <v>852.64799999999991</v>
      </c>
      <c r="H947" s="89">
        <f t="shared" ref="H947" si="2402">F947*1.15</f>
        <v>817.12099999999987</v>
      </c>
      <c r="I947" s="89">
        <f t="shared" ref="I947" si="2403">F947*1.12</f>
        <v>795.8048</v>
      </c>
      <c r="J947" s="89">
        <f t="shared" ref="J947" si="2404">F947*1.1</f>
        <v>781.59400000000005</v>
      </c>
      <c r="K947" s="148" t="s">
        <v>3575</v>
      </c>
      <c r="L947" s="108"/>
      <c r="M947" s="2">
        <f t="shared" ref="M947" si="2405">G947*L947</f>
        <v>0</v>
      </c>
      <c r="N947" s="2">
        <f t="shared" ref="N947" si="2406">H947*L947</f>
        <v>0</v>
      </c>
      <c r="O947" s="2">
        <f t="shared" ref="O947" si="2407">I947*L947</f>
        <v>0</v>
      </c>
      <c r="P947" s="2">
        <f t="shared" ref="P947" si="2408">J947*L947</f>
        <v>0</v>
      </c>
    </row>
    <row r="948" spans="1:16" hidden="1" x14ac:dyDescent="0.3">
      <c r="A948" s="115" t="s">
        <v>8841</v>
      </c>
      <c r="B948" s="85" t="s">
        <v>8839</v>
      </c>
      <c r="C948" s="85" t="s">
        <v>8733</v>
      </c>
      <c r="D948" s="85" t="s">
        <v>172</v>
      </c>
      <c r="E948" s="85" t="s">
        <v>8840</v>
      </c>
      <c r="F948" s="20">
        <v>2119.0500000000002</v>
      </c>
      <c r="G948" s="89">
        <f t="shared" ref="G948" si="2409">F948*1.2</f>
        <v>2542.86</v>
      </c>
      <c r="H948" s="89">
        <f t="shared" ref="H948" si="2410">F948*1.15</f>
        <v>2436.9074999999998</v>
      </c>
      <c r="I948" s="89">
        <f t="shared" ref="I948" si="2411">F948*1.12</f>
        <v>2373.3360000000002</v>
      </c>
      <c r="J948" s="89">
        <f t="shared" ref="J948" si="2412">F948*1.1</f>
        <v>2330.9550000000004</v>
      </c>
      <c r="K948" s="148" t="s">
        <v>3575</v>
      </c>
      <c r="L948" s="108"/>
      <c r="M948" s="2">
        <f t="shared" ref="M948" si="2413">G948*L948</f>
        <v>0</v>
      </c>
      <c r="N948" s="2">
        <f t="shared" ref="N948" si="2414">H948*L948</f>
        <v>0</v>
      </c>
      <c r="O948" s="2">
        <f t="shared" ref="O948" si="2415">I948*L948</f>
        <v>0</v>
      </c>
      <c r="P948" s="2">
        <f t="shared" ref="P948" si="2416">J948*L948</f>
        <v>0</v>
      </c>
    </row>
    <row r="949" spans="1:16" x14ac:dyDescent="0.3">
      <c r="A949" s="115" t="s">
        <v>8844</v>
      </c>
      <c r="B949" s="85" t="s">
        <v>8842</v>
      </c>
      <c r="C949" s="85" t="s">
        <v>8733</v>
      </c>
      <c r="D949" s="85" t="s">
        <v>172</v>
      </c>
      <c r="E949" s="85" t="s">
        <v>8843</v>
      </c>
      <c r="F949" s="20">
        <v>2333.9699999999998</v>
      </c>
      <c r="G949" s="89">
        <f t="shared" ref="G949" si="2417">F949*1.2</f>
        <v>2800.7639999999997</v>
      </c>
      <c r="H949" s="89">
        <f t="shared" ref="H949" si="2418">F949*1.15</f>
        <v>2684.0654999999997</v>
      </c>
      <c r="I949" s="89">
        <f t="shared" ref="I949" si="2419">F949*1.12</f>
        <v>2614.0464000000002</v>
      </c>
      <c r="J949" s="89">
        <f t="shared" ref="J949" si="2420">F949*1.1</f>
        <v>2567.3670000000002</v>
      </c>
      <c r="K949" s="157" t="s">
        <v>3576</v>
      </c>
      <c r="L949" s="108"/>
      <c r="M949" s="2">
        <f t="shared" ref="M949" si="2421">G949*L949</f>
        <v>0</v>
      </c>
      <c r="N949" s="2">
        <f t="shared" ref="N949" si="2422">H949*L949</f>
        <v>0</v>
      </c>
      <c r="O949" s="2">
        <f t="shared" ref="O949" si="2423">I949*L949</f>
        <v>0</v>
      </c>
      <c r="P949" s="2">
        <f t="shared" ref="P949" si="2424">J949*L949</f>
        <v>0</v>
      </c>
    </row>
    <row r="950" spans="1:16" hidden="1" x14ac:dyDescent="0.3">
      <c r="A950" s="115" t="s">
        <v>8847</v>
      </c>
      <c r="B950" s="85" t="s">
        <v>8845</v>
      </c>
      <c r="C950" s="85" t="s">
        <v>8733</v>
      </c>
      <c r="D950" s="85" t="s">
        <v>172</v>
      </c>
      <c r="E950" s="85" t="s">
        <v>8846</v>
      </c>
      <c r="F950" s="20">
        <v>1189.52</v>
      </c>
      <c r="G950" s="89">
        <f t="shared" ref="G950" si="2425">F950*1.2</f>
        <v>1427.424</v>
      </c>
      <c r="H950" s="89">
        <f t="shared" ref="H950" si="2426">F950*1.15</f>
        <v>1367.9479999999999</v>
      </c>
      <c r="I950" s="89">
        <f t="shared" ref="I950" si="2427">F950*1.12</f>
        <v>1332.2624000000001</v>
      </c>
      <c r="J950" s="89">
        <f t="shared" ref="J950" si="2428">F950*1.1</f>
        <v>1308.472</v>
      </c>
      <c r="K950" s="148" t="s">
        <v>3575</v>
      </c>
      <c r="L950" s="108"/>
      <c r="M950" s="2">
        <f t="shared" ref="M950" si="2429">G950*L950</f>
        <v>0</v>
      </c>
      <c r="N950" s="2">
        <f t="shared" ref="N950" si="2430">H950*L950</f>
        <v>0</v>
      </c>
      <c r="O950" s="2">
        <f t="shared" ref="O950" si="2431">I950*L950</f>
        <v>0</v>
      </c>
      <c r="P950" s="2">
        <f t="shared" ref="P950" si="2432">J950*L950</f>
        <v>0</v>
      </c>
    </row>
    <row r="951" spans="1:16" hidden="1" x14ac:dyDescent="0.3">
      <c r="A951" s="115" t="s">
        <v>8850</v>
      </c>
      <c r="B951" s="85" t="s">
        <v>8848</v>
      </c>
      <c r="C951" s="85" t="s">
        <v>8733</v>
      </c>
      <c r="D951" s="85" t="s">
        <v>172</v>
      </c>
      <c r="E951" s="85" t="s">
        <v>8849</v>
      </c>
      <c r="F951" s="20">
        <v>400.67</v>
      </c>
      <c r="G951" s="89">
        <f t="shared" ref="G951" si="2433">F951*1.2</f>
        <v>480.80399999999997</v>
      </c>
      <c r="H951" s="89">
        <f t="shared" ref="H951" si="2434">F951*1.15</f>
        <v>460.77049999999997</v>
      </c>
      <c r="I951" s="89">
        <f t="shared" ref="I951" si="2435">F951*1.12</f>
        <v>448.75040000000007</v>
      </c>
      <c r="J951" s="89">
        <f t="shared" ref="J951" si="2436">F951*1.1</f>
        <v>440.73700000000008</v>
      </c>
      <c r="K951" s="148" t="s">
        <v>3575</v>
      </c>
      <c r="L951" s="108"/>
      <c r="M951" s="2">
        <f t="shared" ref="M951" si="2437">G951*L951</f>
        <v>0</v>
      </c>
      <c r="N951" s="2">
        <f t="shared" ref="N951" si="2438">H951*L951</f>
        <v>0</v>
      </c>
      <c r="O951" s="2">
        <f t="shared" ref="O951" si="2439">I951*L951</f>
        <v>0</v>
      </c>
      <c r="P951" s="2">
        <f t="shared" ref="P951" si="2440">J951*L951</f>
        <v>0</v>
      </c>
    </row>
    <row r="952" spans="1:16" hidden="1" x14ac:dyDescent="0.3">
      <c r="A952" s="115" t="s">
        <v>8853</v>
      </c>
      <c r="B952" s="85" t="s">
        <v>8851</v>
      </c>
      <c r="C952" s="85" t="s">
        <v>8733</v>
      </c>
      <c r="D952" s="85" t="s">
        <v>172</v>
      </c>
      <c r="E952" s="85" t="s">
        <v>8852</v>
      </c>
      <c r="F952" s="20">
        <v>759.12</v>
      </c>
      <c r="G952" s="89">
        <f t="shared" ref="G952" si="2441">F952*1.2</f>
        <v>910.94399999999996</v>
      </c>
      <c r="H952" s="89">
        <f t="shared" ref="H952" si="2442">F952*1.15</f>
        <v>872.98799999999994</v>
      </c>
      <c r="I952" s="89">
        <f t="shared" ref="I952" si="2443">F952*1.12</f>
        <v>850.21440000000007</v>
      </c>
      <c r="J952" s="89">
        <f t="shared" ref="J952" si="2444">F952*1.1</f>
        <v>835.03200000000004</v>
      </c>
      <c r="K952" s="148" t="s">
        <v>3575</v>
      </c>
      <c r="L952" s="108"/>
      <c r="M952" s="2">
        <f t="shared" ref="M952" si="2445">G952*L952</f>
        <v>0</v>
      </c>
      <c r="N952" s="2">
        <f t="shared" ref="N952" si="2446">H952*L952</f>
        <v>0</v>
      </c>
      <c r="O952" s="2">
        <f t="shared" ref="O952" si="2447">I952*L952</f>
        <v>0</v>
      </c>
      <c r="P952" s="2">
        <f t="shared" ref="P952" si="2448">J952*L952</f>
        <v>0</v>
      </c>
    </row>
    <row r="953" spans="1:16" hidden="1" x14ac:dyDescent="0.3">
      <c r="A953" s="115" t="s">
        <v>9253</v>
      </c>
      <c r="B953" s="85" t="s">
        <v>9251</v>
      </c>
      <c r="C953" s="85" t="s">
        <v>8733</v>
      </c>
      <c r="D953" s="85" t="s">
        <v>172</v>
      </c>
      <c r="E953" s="85" t="s">
        <v>9252</v>
      </c>
      <c r="F953" s="20">
        <v>1425.34</v>
      </c>
      <c r="G953" s="89">
        <f t="shared" ref="G953" si="2449">F953*1.2</f>
        <v>1710.4079999999999</v>
      </c>
      <c r="H953" s="89">
        <f t="shared" ref="H953" si="2450">F953*1.15</f>
        <v>1639.1409999999998</v>
      </c>
      <c r="I953" s="89">
        <f t="shared" ref="I953" si="2451">F953*1.12</f>
        <v>1596.3808000000001</v>
      </c>
      <c r="J953" s="89">
        <f t="shared" ref="J953" si="2452">F953*1.1</f>
        <v>1567.874</v>
      </c>
      <c r="K953" s="148" t="s">
        <v>3575</v>
      </c>
      <c r="L953" s="108"/>
      <c r="M953" s="2">
        <f t="shared" ref="M953" si="2453">G953*L953</f>
        <v>0</v>
      </c>
      <c r="N953" s="2">
        <f t="shared" ref="N953" si="2454">H953*L953</f>
        <v>0</v>
      </c>
      <c r="O953" s="2">
        <f t="shared" ref="O953" si="2455">I953*L953</f>
        <v>0</v>
      </c>
      <c r="P953" s="2">
        <f t="shared" ref="P953" si="2456">J953*L953</f>
        <v>0</v>
      </c>
    </row>
    <row r="954" spans="1:16" x14ac:dyDescent="0.3">
      <c r="A954" s="115" t="s">
        <v>8856</v>
      </c>
      <c r="B954" s="85" t="s">
        <v>8854</v>
      </c>
      <c r="C954" s="85" t="s">
        <v>8733</v>
      </c>
      <c r="D954" s="85" t="s">
        <v>985</v>
      </c>
      <c r="E954" s="85" t="s">
        <v>8855</v>
      </c>
      <c r="F954" s="20">
        <v>1121.6600000000001</v>
      </c>
      <c r="G954" s="89">
        <f t="shared" ref="G954" si="2457">F954*1.2</f>
        <v>1345.992</v>
      </c>
      <c r="H954" s="89">
        <f t="shared" ref="H954" si="2458">F954*1.15</f>
        <v>1289.9090000000001</v>
      </c>
      <c r="I954" s="89">
        <f t="shared" ref="I954" si="2459">F954*1.12</f>
        <v>1256.2592000000002</v>
      </c>
      <c r="J954" s="89">
        <f t="shared" ref="J954" si="2460">F954*1.1</f>
        <v>1233.8260000000002</v>
      </c>
      <c r="K954" s="157" t="s">
        <v>3576</v>
      </c>
      <c r="L954" s="108"/>
      <c r="M954" s="2">
        <f t="shared" ref="M954" si="2461">G954*L954</f>
        <v>0</v>
      </c>
      <c r="N954" s="2">
        <f t="shared" ref="N954" si="2462">H954*L954</f>
        <v>0</v>
      </c>
      <c r="O954" s="2">
        <f t="shared" ref="O954" si="2463">I954*L954</f>
        <v>0</v>
      </c>
      <c r="P954" s="2">
        <f t="shared" ref="P954" si="2464">J954*L954</f>
        <v>0</v>
      </c>
    </row>
    <row r="955" spans="1:16" hidden="1" x14ac:dyDescent="0.3">
      <c r="A955" s="115" t="s">
        <v>9488</v>
      </c>
      <c r="B955" s="85" t="s">
        <v>9486</v>
      </c>
      <c r="C955" s="85" t="s">
        <v>8733</v>
      </c>
      <c r="D955" s="85" t="s">
        <v>985</v>
      </c>
      <c r="E955" s="85" t="s">
        <v>9487</v>
      </c>
      <c r="F955" s="20">
        <v>1059.25</v>
      </c>
      <c r="G955" s="89">
        <f t="shared" ref="G955" si="2465">F955*1.2</f>
        <v>1271.0999999999999</v>
      </c>
      <c r="H955" s="89">
        <f t="shared" ref="H955" si="2466">F955*1.15</f>
        <v>1218.1374999999998</v>
      </c>
      <c r="I955" s="89">
        <f t="shared" ref="I955" si="2467">F955*1.12</f>
        <v>1186.3600000000001</v>
      </c>
      <c r="J955" s="89">
        <f t="shared" ref="J955" si="2468">F955*1.1</f>
        <v>1165.1750000000002</v>
      </c>
      <c r="K955" s="148" t="s">
        <v>3575</v>
      </c>
      <c r="L955" s="108"/>
      <c r="M955" s="2">
        <f t="shared" ref="M955" si="2469">G955*L955</f>
        <v>0</v>
      </c>
      <c r="N955" s="2">
        <f t="shared" ref="N955" si="2470">H955*L955</f>
        <v>0</v>
      </c>
      <c r="O955" s="2">
        <f t="shared" ref="O955" si="2471">I955*L955</f>
        <v>0</v>
      </c>
      <c r="P955" s="2">
        <f t="shared" ref="P955" si="2472">J955*L955</f>
        <v>0</v>
      </c>
    </row>
    <row r="956" spans="1:16" x14ac:dyDescent="0.3">
      <c r="A956" s="115" t="s">
        <v>8859</v>
      </c>
      <c r="B956" s="85" t="s">
        <v>8857</v>
      </c>
      <c r="C956" s="85" t="s">
        <v>8733</v>
      </c>
      <c r="D956" s="85" t="s">
        <v>985</v>
      </c>
      <c r="E956" s="85" t="s">
        <v>8858</v>
      </c>
      <c r="F956" s="20">
        <v>1086.75</v>
      </c>
      <c r="G956" s="89">
        <f t="shared" ref="G956" si="2473">F956*1.2</f>
        <v>1304.0999999999999</v>
      </c>
      <c r="H956" s="89">
        <f t="shared" ref="H956" si="2474">F956*1.15</f>
        <v>1249.7624999999998</v>
      </c>
      <c r="I956" s="89">
        <f t="shared" ref="I956" si="2475">F956*1.12</f>
        <v>1217.1600000000001</v>
      </c>
      <c r="J956" s="89">
        <f t="shared" ref="J956" si="2476">F956*1.1</f>
        <v>1195.4250000000002</v>
      </c>
      <c r="K956" s="157" t="s">
        <v>3576</v>
      </c>
      <c r="L956" s="108"/>
      <c r="M956" s="2">
        <f t="shared" ref="M956" si="2477">G956*L956</f>
        <v>0</v>
      </c>
      <c r="N956" s="2">
        <f t="shared" ref="N956" si="2478">H956*L956</f>
        <v>0</v>
      </c>
      <c r="O956" s="2">
        <f t="shared" ref="O956" si="2479">I956*L956</f>
        <v>0</v>
      </c>
      <c r="P956" s="2">
        <f t="shared" ref="P956" si="2480">J956*L956</f>
        <v>0</v>
      </c>
    </row>
    <row r="957" spans="1:16" x14ac:dyDescent="0.3">
      <c r="A957" s="115" t="s">
        <v>9485</v>
      </c>
      <c r="B957" s="85" t="s">
        <v>9483</v>
      </c>
      <c r="C957" s="85" t="s">
        <v>8733</v>
      </c>
      <c r="D957" s="85" t="s">
        <v>985</v>
      </c>
      <c r="E957" s="85" t="s">
        <v>9484</v>
      </c>
      <c r="F957" s="20">
        <v>1170.25</v>
      </c>
      <c r="G957" s="89">
        <f t="shared" ref="G957" si="2481">F957*1.2</f>
        <v>1404.3</v>
      </c>
      <c r="H957" s="89">
        <f t="shared" ref="H957" si="2482">F957*1.15</f>
        <v>1345.7874999999999</v>
      </c>
      <c r="I957" s="89">
        <f t="shared" ref="I957" si="2483">F957*1.12</f>
        <v>1310.68</v>
      </c>
      <c r="J957" s="89">
        <f t="shared" ref="J957" si="2484">F957*1.1</f>
        <v>1287.2750000000001</v>
      </c>
      <c r="K957" s="157" t="s">
        <v>3576</v>
      </c>
      <c r="L957" s="108"/>
      <c r="M957" s="2">
        <f t="shared" ref="M957" si="2485">G957*L957</f>
        <v>0</v>
      </c>
      <c r="N957" s="2">
        <f t="shared" ref="N957" si="2486">H957*L957</f>
        <v>0</v>
      </c>
      <c r="O957" s="2">
        <f t="shared" ref="O957" si="2487">I957*L957</f>
        <v>0</v>
      </c>
      <c r="P957" s="2">
        <f t="shared" ref="P957" si="2488">J957*L957</f>
        <v>0</v>
      </c>
    </row>
    <row r="958" spans="1:16" x14ac:dyDescent="0.3">
      <c r="A958" s="115" t="s">
        <v>8832</v>
      </c>
      <c r="B958" s="85" t="s">
        <v>8830</v>
      </c>
      <c r="C958" s="85" t="s">
        <v>8733</v>
      </c>
      <c r="D958" s="85" t="s">
        <v>181</v>
      </c>
      <c r="E958" s="85" t="s">
        <v>8831</v>
      </c>
      <c r="F958" s="20">
        <v>438.88</v>
      </c>
      <c r="G958" s="89">
        <f t="shared" ref="G958" si="2489">F958*1.2</f>
        <v>526.65599999999995</v>
      </c>
      <c r="H958" s="89">
        <f t="shared" ref="H958" si="2490">F958*1.15</f>
        <v>504.71199999999993</v>
      </c>
      <c r="I958" s="89">
        <f t="shared" ref="I958" si="2491">F958*1.12</f>
        <v>491.54560000000004</v>
      </c>
      <c r="J958" s="89">
        <f t="shared" ref="J958" si="2492">F958*1.1</f>
        <v>482.76800000000003</v>
      </c>
      <c r="K958" s="157" t="s">
        <v>3576</v>
      </c>
      <c r="L958" s="108"/>
      <c r="M958" s="2">
        <f t="shared" ref="M958" si="2493">G958*L958</f>
        <v>0</v>
      </c>
      <c r="N958" s="2">
        <f t="shared" ref="N958" si="2494">H958*L958</f>
        <v>0</v>
      </c>
      <c r="O958" s="2">
        <f t="shared" ref="O958" si="2495">I958*L958</f>
        <v>0</v>
      </c>
      <c r="P958" s="2">
        <f t="shared" ref="P958" si="2496">J958*L958</f>
        <v>0</v>
      </c>
    </row>
    <row r="959" spans="1:16" x14ac:dyDescent="0.3">
      <c r="A959" s="115" t="s">
        <v>8826</v>
      </c>
      <c r="B959" s="85" t="s">
        <v>8824</v>
      </c>
      <c r="C959" s="85" t="s">
        <v>8733</v>
      </c>
      <c r="D959" s="85" t="s">
        <v>181</v>
      </c>
      <c r="E959" s="85" t="s">
        <v>8825</v>
      </c>
      <c r="F959" s="20">
        <v>444.06</v>
      </c>
      <c r="G959" s="89">
        <f t="shared" ref="G959" si="2497">F959*1.2</f>
        <v>532.87199999999996</v>
      </c>
      <c r="H959" s="89">
        <f t="shared" ref="H959" si="2498">F959*1.15</f>
        <v>510.66899999999998</v>
      </c>
      <c r="I959" s="89">
        <f t="shared" ref="I959" si="2499">F959*1.12</f>
        <v>497.34720000000004</v>
      </c>
      <c r="J959" s="89">
        <f t="shared" ref="J959" si="2500">F959*1.1</f>
        <v>488.46600000000007</v>
      </c>
      <c r="K959" s="157" t="s">
        <v>3576</v>
      </c>
      <c r="L959" s="108"/>
      <c r="M959" s="2">
        <f t="shared" ref="M959" si="2501">G959*L959</f>
        <v>0</v>
      </c>
      <c r="N959" s="2">
        <f t="shared" ref="N959" si="2502">H959*L959</f>
        <v>0</v>
      </c>
      <c r="O959" s="2">
        <f t="shared" ref="O959" si="2503">I959*L959</f>
        <v>0</v>
      </c>
      <c r="P959" s="2">
        <f t="shared" ref="P959" si="2504">J959*L959</f>
        <v>0</v>
      </c>
    </row>
    <row r="960" spans="1:16" ht="19.2" customHeight="1" x14ac:dyDescent="0.4">
      <c r="A960" s="92" t="s">
        <v>4055</v>
      </c>
      <c r="B960" s="94"/>
      <c r="C960" s="95"/>
      <c r="D960" s="95"/>
      <c r="E960" s="96"/>
      <c r="F960" s="140"/>
      <c r="G960" s="97"/>
      <c r="H960" s="98"/>
      <c r="I960" s="98"/>
      <c r="J960" s="98"/>
      <c r="K960" s="95"/>
      <c r="L960" s="99"/>
      <c r="M960" s="2">
        <f t="shared" si="1997"/>
        <v>0</v>
      </c>
      <c r="N960" s="2">
        <f t="shared" si="1998"/>
        <v>0</v>
      </c>
      <c r="O960" s="2">
        <f t="shared" si="1999"/>
        <v>0</v>
      </c>
      <c r="P960" s="2">
        <f t="shared" si="2000"/>
        <v>0</v>
      </c>
    </row>
    <row r="961" spans="1:16" x14ac:dyDescent="0.3">
      <c r="A961" s="115" t="s">
        <v>5824</v>
      </c>
      <c r="B961" s="85" t="s">
        <v>4059</v>
      </c>
      <c r="C961" s="85" t="s">
        <v>4055</v>
      </c>
      <c r="D961" s="85" t="s">
        <v>4057</v>
      </c>
      <c r="E961" s="85" t="s">
        <v>4060</v>
      </c>
      <c r="F961" s="20">
        <v>99.97</v>
      </c>
      <c r="G961" s="89">
        <f t="shared" ref="G961:G972" si="2505">F961*1.35</f>
        <v>134.95950000000002</v>
      </c>
      <c r="H961" s="89">
        <f t="shared" ref="H961:H972" si="2506">F961*1.3</f>
        <v>129.96100000000001</v>
      </c>
      <c r="I961" s="89">
        <f t="shared" ref="I961:I972" si="2507">F961*1.25</f>
        <v>124.96250000000001</v>
      </c>
      <c r="J961" s="89">
        <f t="shared" ref="J961:J972" si="2508">F961*1.2</f>
        <v>119.964</v>
      </c>
      <c r="K961" s="162" t="s">
        <v>3576</v>
      </c>
      <c r="L961" s="108"/>
      <c r="M961" s="2">
        <f t="shared" si="1997"/>
        <v>0</v>
      </c>
      <c r="N961" s="2">
        <f t="shared" si="1998"/>
        <v>0</v>
      </c>
      <c r="O961" s="2">
        <f t="shared" si="1999"/>
        <v>0</v>
      </c>
      <c r="P961" s="2">
        <f t="shared" si="2000"/>
        <v>0</v>
      </c>
    </row>
    <row r="962" spans="1:16" hidden="1" x14ac:dyDescent="0.3">
      <c r="A962" s="116" t="s">
        <v>5825</v>
      </c>
      <c r="B962" s="86" t="s">
        <v>4149</v>
      </c>
      <c r="C962" s="86" t="s">
        <v>4055</v>
      </c>
      <c r="D962" s="86" t="s">
        <v>4057</v>
      </c>
      <c r="E962" s="86" t="s">
        <v>4150</v>
      </c>
      <c r="F962" s="16">
        <v>83.87</v>
      </c>
      <c r="G962" s="90">
        <f t="shared" si="2505"/>
        <v>113.22450000000002</v>
      </c>
      <c r="H962" s="90">
        <f t="shared" si="2506"/>
        <v>109.03100000000001</v>
      </c>
      <c r="I962" s="90">
        <f t="shared" si="2507"/>
        <v>104.83750000000001</v>
      </c>
      <c r="J962" s="90">
        <f t="shared" si="2508"/>
        <v>100.64400000000001</v>
      </c>
      <c r="K962" s="151" t="s">
        <v>3575</v>
      </c>
      <c r="L962" s="109"/>
      <c r="M962" s="2">
        <f t="shared" si="1997"/>
        <v>0</v>
      </c>
      <c r="N962" s="2">
        <f t="shared" si="1998"/>
        <v>0</v>
      </c>
      <c r="O962" s="2">
        <f t="shared" si="1999"/>
        <v>0</v>
      </c>
      <c r="P962" s="2">
        <f t="shared" si="2000"/>
        <v>0</v>
      </c>
    </row>
    <row r="963" spans="1:16" hidden="1" x14ac:dyDescent="0.3">
      <c r="A963" s="116" t="s">
        <v>6215</v>
      </c>
      <c r="B963" s="86" t="s">
        <v>6213</v>
      </c>
      <c r="C963" s="86" t="s">
        <v>4055</v>
      </c>
      <c r="D963" s="86" t="s">
        <v>4057</v>
      </c>
      <c r="E963" s="86" t="s">
        <v>6214</v>
      </c>
      <c r="F963" s="16">
        <v>445.01</v>
      </c>
      <c r="G963" s="90">
        <f t="shared" ref="G963" si="2509">F963*1.35</f>
        <v>600.76350000000002</v>
      </c>
      <c r="H963" s="90">
        <f t="shared" ref="H963" si="2510">F963*1.3</f>
        <v>578.51300000000003</v>
      </c>
      <c r="I963" s="90">
        <f t="shared" ref="I963" si="2511">F963*1.25</f>
        <v>556.26250000000005</v>
      </c>
      <c r="J963" s="90">
        <f t="shared" ref="J963" si="2512">F963*1.2</f>
        <v>534.01199999999994</v>
      </c>
      <c r="K963" s="151" t="s">
        <v>3575</v>
      </c>
      <c r="L963" s="109"/>
      <c r="M963" s="2">
        <f t="shared" ref="M963" si="2513">G963*L963</f>
        <v>0</v>
      </c>
      <c r="N963" s="2">
        <f t="shared" ref="N963" si="2514">H963*L963</f>
        <v>0</v>
      </c>
      <c r="O963" s="2">
        <f t="shared" ref="O963" si="2515">I963*L963</f>
        <v>0</v>
      </c>
      <c r="P963" s="2">
        <f t="shared" ref="P963" si="2516">J963*L963</f>
        <v>0</v>
      </c>
    </row>
    <row r="964" spans="1:16" ht="13.2" customHeight="1" x14ac:dyDescent="0.3">
      <c r="A964" s="116" t="s">
        <v>5826</v>
      </c>
      <c r="B964" s="86" t="s">
        <v>5201</v>
      </c>
      <c r="C964" s="86" t="s">
        <v>4055</v>
      </c>
      <c r="D964" s="86" t="s">
        <v>4057</v>
      </c>
      <c r="E964" s="86" t="s">
        <v>5202</v>
      </c>
      <c r="F964" s="16">
        <v>99.99</v>
      </c>
      <c r="G964" s="90">
        <f t="shared" ref="G964:G965" si="2517">F964*1.35</f>
        <v>134.98650000000001</v>
      </c>
      <c r="H964" s="90">
        <f t="shared" ref="H964:H965" si="2518">F964*1.3</f>
        <v>129.98699999999999</v>
      </c>
      <c r="I964" s="90">
        <f t="shared" ref="I964:I965" si="2519">F964*1.25</f>
        <v>124.9875</v>
      </c>
      <c r="J964" s="90">
        <f t="shared" ref="J964:J965" si="2520">F964*1.2</f>
        <v>119.98799999999999</v>
      </c>
      <c r="K964" s="161" t="s">
        <v>3576</v>
      </c>
      <c r="L964" s="109"/>
      <c r="M964" s="2">
        <f t="shared" ref="M964:M965" si="2521">G964*L964</f>
        <v>0</v>
      </c>
      <c r="N964" s="2">
        <f t="shared" ref="N964:N965" si="2522">H964*L964</f>
        <v>0</v>
      </c>
      <c r="O964" s="2">
        <f t="shared" ref="O964:O965" si="2523">I964*L964</f>
        <v>0</v>
      </c>
      <c r="P964" s="2">
        <f t="shared" ref="P964:P965" si="2524">J964*L964</f>
        <v>0</v>
      </c>
    </row>
    <row r="965" spans="1:16" ht="12.6" hidden="1" customHeight="1" x14ac:dyDescent="0.3">
      <c r="A965" s="116" t="s">
        <v>5827</v>
      </c>
      <c r="B965" s="86" t="s">
        <v>5203</v>
      </c>
      <c r="C965" s="86" t="s">
        <v>4055</v>
      </c>
      <c r="D965" s="86" t="s">
        <v>4057</v>
      </c>
      <c r="E965" s="86" t="s">
        <v>5204</v>
      </c>
      <c r="F965" s="16">
        <v>255.57</v>
      </c>
      <c r="G965" s="90">
        <f t="shared" si="2517"/>
        <v>345.01949999999999</v>
      </c>
      <c r="H965" s="90">
        <f t="shared" si="2518"/>
        <v>332.24099999999999</v>
      </c>
      <c r="I965" s="90">
        <f t="shared" si="2519"/>
        <v>319.46249999999998</v>
      </c>
      <c r="J965" s="90">
        <f t="shared" si="2520"/>
        <v>306.68399999999997</v>
      </c>
      <c r="K965" s="151" t="s">
        <v>3575</v>
      </c>
      <c r="L965" s="109"/>
      <c r="M965" s="2">
        <f t="shared" si="2521"/>
        <v>0</v>
      </c>
      <c r="N965" s="2">
        <f t="shared" si="2522"/>
        <v>0</v>
      </c>
      <c r="O965" s="2">
        <f t="shared" si="2523"/>
        <v>0</v>
      </c>
      <c r="P965" s="2">
        <f t="shared" si="2524"/>
        <v>0</v>
      </c>
    </row>
    <row r="966" spans="1:16" ht="13.2" customHeight="1" x14ac:dyDescent="0.3">
      <c r="A966" s="116" t="s">
        <v>5828</v>
      </c>
      <c r="B966" s="86" t="s">
        <v>4145</v>
      </c>
      <c r="C966" s="86" t="s">
        <v>4055</v>
      </c>
      <c r="D966" s="86" t="s">
        <v>4057</v>
      </c>
      <c r="E966" s="86" t="s">
        <v>4146</v>
      </c>
      <c r="F966" s="16">
        <v>90.68</v>
      </c>
      <c r="G966" s="90">
        <f t="shared" si="2505"/>
        <v>122.41800000000002</v>
      </c>
      <c r="H966" s="90">
        <f t="shared" si="2506"/>
        <v>117.88400000000001</v>
      </c>
      <c r="I966" s="90">
        <f t="shared" si="2507"/>
        <v>113.35000000000001</v>
      </c>
      <c r="J966" s="90">
        <f t="shared" si="2508"/>
        <v>108.816</v>
      </c>
      <c r="K966" s="161" t="s">
        <v>3576</v>
      </c>
      <c r="L966" s="109"/>
      <c r="M966" s="2">
        <f t="shared" ref="M966:M1116" si="2525">G966*L966</f>
        <v>0</v>
      </c>
      <c r="N966" s="2">
        <f t="shared" ref="N966:N1116" si="2526">H966*L966</f>
        <v>0</v>
      </c>
      <c r="O966" s="2">
        <f t="shared" ref="O966:O1116" si="2527">I966*L966</f>
        <v>0</v>
      </c>
      <c r="P966" s="2">
        <f t="shared" ref="P966:P1116" si="2528">J966*L966</f>
        <v>0</v>
      </c>
    </row>
    <row r="967" spans="1:16" ht="14.4" hidden="1" customHeight="1" x14ac:dyDescent="0.3">
      <c r="A967" s="116" t="s">
        <v>5829</v>
      </c>
      <c r="B967" s="86" t="s">
        <v>5822</v>
      </c>
      <c r="C967" s="86" t="s">
        <v>4055</v>
      </c>
      <c r="D967" s="86" t="s">
        <v>4057</v>
      </c>
      <c r="E967" s="86" t="s">
        <v>5823</v>
      </c>
      <c r="F967" s="16">
        <v>210.68</v>
      </c>
      <c r="G967" s="90">
        <f t="shared" ref="G967" si="2529">F967*1.35</f>
        <v>284.41800000000001</v>
      </c>
      <c r="H967" s="90">
        <f t="shared" ref="H967" si="2530">F967*1.3</f>
        <v>273.88400000000001</v>
      </c>
      <c r="I967" s="90">
        <f t="shared" ref="I967" si="2531">F967*1.25</f>
        <v>263.35000000000002</v>
      </c>
      <c r="J967" s="90">
        <f t="shared" ref="J967" si="2532">F967*1.2</f>
        <v>252.816</v>
      </c>
      <c r="K967" s="151" t="s">
        <v>3575</v>
      </c>
      <c r="L967" s="109"/>
      <c r="M967" s="2">
        <f t="shared" ref="M967" si="2533">G967*L967</f>
        <v>0</v>
      </c>
      <c r="N967" s="2">
        <f t="shared" ref="N967" si="2534">H967*L967</f>
        <v>0</v>
      </c>
      <c r="O967" s="2">
        <f t="shared" ref="O967" si="2535">I967*L967</f>
        <v>0</v>
      </c>
      <c r="P967" s="2">
        <f t="shared" ref="P967" si="2536">J967*L967</f>
        <v>0</v>
      </c>
    </row>
    <row r="968" spans="1:16" x14ac:dyDescent="0.3">
      <c r="A968" s="116" t="s">
        <v>5830</v>
      </c>
      <c r="B968" s="86" t="s">
        <v>4147</v>
      </c>
      <c r="C968" s="86" t="s">
        <v>4055</v>
      </c>
      <c r="D968" s="86" t="s">
        <v>4057</v>
      </c>
      <c r="E968" s="86" t="s">
        <v>4148</v>
      </c>
      <c r="F968" s="16">
        <v>90.91</v>
      </c>
      <c r="G968" s="90">
        <f t="shared" si="2505"/>
        <v>122.7285</v>
      </c>
      <c r="H968" s="90">
        <f t="shared" si="2506"/>
        <v>118.18299999999999</v>
      </c>
      <c r="I968" s="90">
        <f t="shared" si="2507"/>
        <v>113.63749999999999</v>
      </c>
      <c r="J968" s="90">
        <f t="shared" si="2508"/>
        <v>109.092</v>
      </c>
      <c r="K968" s="161" t="s">
        <v>3576</v>
      </c>
      <c r="L968" s="109"/>
      <c r="M968" s="2">
        <f t="shared" si="2525"/>
        <v>0</v>
      </c>
      <c r="N968" s="2">
        <f t="shared" si="2526"/>
        <v>0</v>
      </c>
      <c r="O968" s="2">
        <f t="shared" si="2527"/>
        <v>0</v>
      </c>
      <c r="P968" s="2">
        <f t="shared" si="2528"/>
        <v>0</v>
      </c>
    </row>
    <row r="969" spans="1:16" hidden="1" x14ac:dyDescent="0.3">
      <c r="A969" s="116" t="s">
        <v>5831</v>
      </c>
      <c r="B969" s="86" t="s">
        <v>4153</v>
      </c>
      <c r="C969" s="86" t="s">
        <v>4055</v>
      </c>
      <c r="D969" s="86" t="s">
        <v>4057</v>
      </c>
      <c r="E969" s="86" t="s">
        <v>4154</v>
      </c>
      <c r="F969" s="16">
        <v>91.97</v>
      </c>
      <c r="G969" s="90">
        <f t="shared" si="2505"/>
        <v>124.15950000000001</v>
      </c>
      <c r="H969" s="90">
        <f t="shared" si="2506"/>
        <v>119.56100000000001</v>
      </c>
      <c r="I969" s="90">
        <f t="shared" si="2507"/>
        <v>114.96250000000001</v>
      </c>
      <c r="J969" s="90">
        <f t="shared" si="2508"/>
        <v>110.36399999999999</v>
      </c>
      <c r="K969" s="151" t="s">
        <v>3575</v>
      </c>
      <c r="L969" s="109"/>
      <c r="M969" s="2">
        <f t="shared" si="2525"/>
        <v>0</v>
      </c>
      <c r="N969" s="2">
        <f t="shared" si="2526"/>
        <v>0</v>
      </c>
      <c r="O969" s="2">
        <f t="shared" si="2527"/>
        <v>0</v>
      </c>
      <c r="P969" s="2">
        <f t="shared" si="2528"/>
        <v>0</v>
      </c>
    </row>
    <row r="970" spans="1:16" hidden="1" x14ac:dyDescent="0.3">
      <c r="A970" s="116" t="s">
        <v>5832</v>
      </c>
      <c r="B970" s="86" t="s">
        <v>4151</v>
      </c>
      <c r="C970" s="86" t="s">
        <v>4055</v>
      </c>
      <c r="D970" s="86" t="s">
        <v>4057</v>
      </c>
      <c r="E970" s="86" t="s">
        <v>4152</v>
      </c>
      <c r="F970" s="16">
        <v>91.97</v>
      </c>
      <c r="G970" s="90">
        <f t="shared" si="2505"/>
        <v>124.15950000000001</v>
      </c>
      <c r="H970" s="90">
        <f t="shared" si="2506"/>
        <v>119.56100000000001</v>
      </c>
      <c r="I970" s="90">
        <f t="shared" si="2507"/>
        <v>114.96250000000001</v>
      </c>
      <c r="J970" s="90">
        <f t="shared" si="2508"/>
        <v>110.36399999999999</v>
      </c>
      <c r="K970" s="151" t="s">
        <v>3575</v>
      </c>
      <c r="L970" s="109"/>
      <c r="M970" s="2">
        <f t="shared" si="2525"/>
        <v>0</v>
      </c>
      <c r="N970" s="2">
        <f t="shared" si="2526"/>
        <v>0</v>
      </c>
      <c r="O970" s="2">
        <f t="shared" si="2527"/>
        <v>0</v>
      </c>
      <c r="P970" s="2">
        <f t="shared" si="2528"/>
        <v>0</v>
      </c>
    </row>
    <row r="971" spans="1:16" x14ac:dyDescent="0.3">
      <c r="A971" s="116" t="s">
        <v>5833</v>
      </c>
      <c r="B971" s="86" t="s">
        <v>4061</v>
      </c>
      <c r="C971" s="86" t="s">
        <v>4055</v>
      </c>
      <c r="D971" s="86" t="s">
        <v>4057</v>
      </c>
      <c r="E971" s="86" t="s">
        <v>4062</v>
      </c>
      <c r="F971" s="16">
        <v>86.07</v>
      </c>
      <c r="G971" s="90">
        <f t="shared" si="2505"/>
        <v>116.19450000000001</v>
      </c>
      <c r="H971" s="90">
        <f t="shared" si="2506"/>
        <v>111.89099999999999</v>
      </c>
      <c r="I971" s="90">
        <f t="shared" si="2507"/>
        <v>107.58749999999999</v>
      </c>
      <c r="J971" s="90">
        <f t="shared" si="2508"/>
        <v>103.28399999999999</v>
      </c>
      <c r="K971" s="161" t="s">
        <v>3576</v>
      </c>
      <c r="L971" s="109"/>
      <c r="M971" s="2">
        <f t="shared" si="2525"/>
        <v>0</v>
      </c>
      <c r="N971" s="2">
        <f t="shared" si="2526"/>
        <v>0</v>
      </c>
      <c r="O971" s="2">
        <f t="shared" si="2527"/>
        <v>0</v>
      </c>
      <c r="P971" s="2">
        <f t="shared" si="2528"/>
        <v>0</v>
      </c>
    </row>
    <row r="972" spans="1:16" x14ac:dyDescent="0.3">
      <c r="A972" s="118" t="s">
        <v>5834</v>
      </c>
      <c r="B972" s="87" t="s">
        <v>4056</v>
      </c>
      <c r="C972" s="87" t="s">
        <v>4055</v>
      </c>
      <c r="D972" s="87" t="s">
        <v>4057</v>
      </c>
      <c r="E972" s="87" t="s">
        <v>4058</v>
      </c>
      <c r="F972" s="18">
        <v>90.95</v>
      </c>
      <c r="G972" s="91">
        <f t="shared" si="2505"/>
        <v>122.78250000000001</v>
      </c>
      <c r="H972" s="91">
        <f t="shared" si="2506"/>
        <v>118.23500000000001</v>
      </c>
      <c r="I972" s="91">
        <f t="shared" si="2507"/>
        <v>113.6875</v>
      </c>
      <c r="J972" s="91">
        <f t="shared" si="2508"/>
        <v>109.14</v>
      </c>
      <c r="K972" s="164" t="s">
        <v>3576</v>
      </c>
      <c r="L972" s="110"/>
      <c r="M972" s="2">
        <f t="shared" si="2525"/>
        <v>0</v>
      </c>
      <c r="N972" s="2">
        <f t="shared" si="2526"/>
        <v>0</v>
      </c>
      <c r="O972" s="2">
        <f t="shared" si="2527"/>
        <v>0</v>
      </c>
      <c r="P972" s="2">
        <f t="shared" si="2528"/>
        <v>0</v>
      </c>
    </row>
    <row r="973" spans="1:16" ht="21" x14ac:dyDescent="0.3">
      <c r="A973" s="101" t="s">
        <v>4911</v>
      </c>
      <c r="B973" s="102"/>
      <c r="C973" s="95"/>
      <c r="D973" s="95"/>
      <c r="E973" s="96"/>
      <c r="F973" s="140"/>
      <c r="G973" s="97"/>
      <c r="H973" s="98"/>
      <c r="I973" s="98"/>
      <c r="J973" s="98"/>
      <c r="K973" s="95"/>
      <c r="L973" s="99"/>
      <c r="M973" s="2">
        <f t="shared" si="2525"/>
        <v>0</v>
      </c>
      <c r="N973" s="2">
        <f t="shared" si="2526"/>
        <v>0</v>
      </c>
      <c r="O973" s="2">
        <f t="shared" si="2527"/>
        <v>0</v>
      </c>
      <c r="P973" s="2">
        <f t="shared" si="2528"/>
        <v>0</v>
      </c>
    </row>
    <row r="974" spans="1:16" hidden="1" x14ac:dyDescent="0.3">
      <c r="A974" s="82">
        <v>8718951313576</v>
      </c>
      <c r="B974" s="85" t="s">
        <v>4912</v>
      </c>
      <c r="C974" s="85" t="s">
        <v>4913</v>
      </c>
      <c r="D974" s="85" t="s">
        <v>4915</v>
      </c>
      <c r="E974" s="85" t="s">
        <v>4914</v>
      </c>
      <c r="F974" s="20">
        <v>56.02</v>
      </c>
      <c r="G974" s="89">
        <f>F974*1.3</f>
        <v>72.826000000000008</v>
      </c>
      <c r="H974" s="89">
        <f>F974*1.25</f>
        <v>70.025000000000006</v>
      </c>
      <c r="I974" s="89">
        <f>F974*1.2</f>
        <v>67.224000000000004</v>
      </c>
      <c r="J974" s="89">
        <f>F974*1.15</f>
        <v>64.423000000000002</v>
      </c>
      <c r="K974" s="152" t="s">
        <v>3575</v>
      </c>
      <c r="L974" s="108"/>
      <c r="M974" s="2">
        <f t="shared" si="2525"/>
        <v>0</v>
      </c>
      <c r="N974" s="2">
        <f t="shared" si="2526"/>
        <v>0</v>
      </c>
      <c r="O974" s="2">
        <f t="shared" si="2527"/>
        <v>0</v>
      </c>
      <c r="P974" s="2">
        <f t="shared" si="2528"/>
        <v>0</v>
      </c>
    </row>
    <row r="975" spans="1:16" hidden="1" x14ac:dyDescent="0.3">
      <c r="A975" s="83">
        <v>8718951314917</v>
      </c>
      <c r="B975" s="86" t="s">
        <v>4916</v>
      </c>
      <c r="C975" s="86" t="s">
        <v>4913</v>
      </c>
      <c r="D975" s="86" t="s">
        <v>4915</v>
      </c>
      <c r="E975" s="86" t="s">
        <v>4917</v>
      </c>
      <c r="F975" s="16">
        <v>56.02</v>
      </c>
      <c r="G975" s="90">
        <f>F975*1.3</f>
        <v>72.826000000000008</v>
      </c>
      <c r="H975" s="90">
        <f>F975*1.25</f>
        <v>70.025000000000006</v>
      </c>
      <c r="I975" s="90">
        <f>F975*1.2</f>
        <v>67.224000000000004</v>
      </c>
      <c r="J975" s="90">
        <f>F975*1.15</f>
        <v>64.423000000000002</v>
      </c>
      <c r="K975" s="151" t="s">
        <v>3575</v>
      </c>
      <c r="L975" s="109"/>
      <c r="M975" s="2">
        <f t="shared" si="2525"/>
        <v>0</v>
      </c>
      <c r="N975" s="2">
        <f t="shared" si="2526"/>
        <v>0</v>
      </c>
      <c r="O975" s="2">
        <f t="shared" si="2527"/>
        <v>0</v>
      </c>
      <c r="P975" s="2">
        <f t="shared" si="2528"/>
        <v>0</v>
      </c>
    </row>
    <row r="976" spans="1:16" hidden="1" x14ac:dyDescent="0.3">
      <c r="A976" s="83">
        <v>8718951327757</v>
      </c>
      <c r="B976" s="86" t="s">
        <v>4918</v>
      </c>
      <c r="C976" s="86" t="s">
        <v>4913</v>
      </c>
      <c r="D976" s="86" t="s">
        <v>4915</v>
      </c>
      <c r="E976" s="86" t="s">
        <v>4919</v>
      </c>
      <c r="F976" s="16">
        <v>56.02</v>
      </c>
      <c r="G976" s="90">
        <f>F976*1.3</f>
        <v>72.826000000000008</v>
      </c>
      <c r="H976" s="90">
        <f>F976*1.25</f>
        <v>70.025000000000006</v>
      </c>
      <c r="I976" s="90">
        <f>F976*1.2</f>
        <v>67.224000000000004</v>
      </c>
      <c r="J976" s="90">
        <f>F976*1.15</f>
        <v>64.423000000000002</v>
      </c>
      <c r="K976" s="151" t="s">
        <v>3575</v>
      </c>
      <c r="L976" s="109"/>
      <c r="M976" s="2">
        <f t="shared" si="2525"/>
        <v>0</v>
      </c>
      <c r="N976" s="2">
        <f t="shared" si="2526"/>
        <v>0</v>
      </c>
      <c r="O976" s="2">
        <f t="shared" si="2527"/>
        <v>0</v>
      </c>
      <c r="P976" s="2">
        <f t="shared" si="2528"/>
        <v>0</v>
      </c>
    </row>
    <row r="977" spans="1:16" hidden="1" x14ac:dyDescent="0.3">
      <c r="A977" s="84">
        <v>8718951076372</v>
      </c>
      <c r="B977" s="87" t="s">
        <v>4920</v>
      </c>
      <c r="C977" s="87" t="s">
        <v>4913</v>
      </c>
      <c r="D977" s="87" t="s">
        <v>4915</v>
      </c>
      <c r="E977" s="87" t="s">
        <v>4921</v>
      </c>
      <c r="F977" s="18">
        <v>40.42</v>
      </c>
      <c r="G977" s="91">
        <f>F977*1.3</f>
        <v>52.546000000000006</v>
      </c>
      <c r="H977" s="91">
        <f>F977*1.25</f>
        <v>50.525000000000006</v>
      </c>
      <c r="I977" s="91">
        <f>F977*1.2</f>
        <v>48.503999999999998</v>
      </c>
      <c r="J977" s="91">
        <f>F977*1.15</f>
        <v>46.482999999999997</v>
      </c>
      <c r="K977" s="153" t="s">
        <v>3575</v>
      </c>
      <c r="L977" s="110"/>
      <c r="M977" s="2">
        <f t="shared" si="2525"/>
        <v>0</v>
      </c>
      <c r="N977" s="2">
        <f t="shared" si="2526"/>
        <v>0</v>
      </c>
      <c r="O977" s="2">
        <f t="shared" si="2527"/>
        <v>0</v>
      </c>
      <c r="P977" s="2">
        <f t="shared" si="2528"/>
        <v>0</v>
      </c>
    </row>
    <row r="978" spans="1:16" ht="18.600000000000001" customHeight="1" x14ac:dyDescent="0.4">
      <c r="A978" s="92" t="s">
        <v>988</v>
      </c>
      <c r="B978" s="94"/>
      <c r="C978" s="95"/>
      <c r="D978" s="95"/>
      <c r="E978" s="96"/>
      <c r="F978" s="78"/>
      <c r="G978" s="100"/>
      <c r="H978" s="95"/>
      <c r="I978" s="95"/>
      <c r="J978" s="95"/>
      <c r="K978" s="95"/>
      <c r="L978" s="99"/>
      <c r="M978" s="2">
        <f t="shared" si="2525"/>
        <v>0</v>
      </c>
      <c r="N978" s="2">
        <f t="shared" si="2526"/>
        <v>0</v>
      </c>
      <c r="O978" s="2">
        <f t="shared" si="2527"/>
        <v>0</v>
      </c>
      <c r="P978" s="2">
        <f t="shared" si="2528"/>
        <v>0</v>
      </c>
    </row>
    <row r="979" spans="1:16" hidden="1" x14ac:dyDescent="0.3">
      <c r="A979" s="82">
        <v>753950002869</v>
      </c>
      <c r="B979" s="85" t="s">
        <v>989</v>
      </c>
      <c r="C979" s="85" t="s">
        <v>988</v>
      </c>
      <c r="D979" s="85" t="s">
        <v>175</v>
      </c>
      <c r="E979" s="85" t="s">
        <v>1005</v>
      </c>
      <c r="F979" s="20">
        <v>185.47</v>
      </c>
      <c r="G979" s="89">
        <f t="shared" ref="G979:G1007" si="2537">F979*1.2</f>
        <v>222.56399999999999</v>
      </c>
      <c r="H979" s="89">
        <f t="shared" ref="H979:H1007" si="2538">F979*1.15</f>
        <v>213.29049999999998</v>
      </c>
      <c r="I979" s="89">
        <f t="shared" ref="I979:I1007" si="2539">F979*1.12</f>
        <v>207.72640000000001</v>
      </c>
      <c r="J979" s="89">
        <f t="shared" ref="J979:J1007" si="2540">F979*1.1</f>
        <v>204.01700000000002</v>
      </c>
      <c r="K979" s="148" t="s">
        <v>3575</v>
      </c>
      <c r="L979" s="108"/>
      <c r="M979" s="2">
        <f t="shared" si="2525"/>
        <v>0</v>
      </c>
      <c r="N979" s="2">
        <f t="shared" si="2526"/>
        <v>0</v>
      </c>
      <c r="O979" s="2">
        <f t="shared" si="2527"/>
        <v>0</v>
      </c>
      <c r="P979" s="2">
        <f t="shared" si="2528"/>
        <v>0</v>
      </c>
    </row>
    <row r="980" spans="1:16" hidden="1" x14ac:dyDescent="0.3">
      <c r="A980" s="82">
        <v>753950002494</v>
      </c>
      <c r="B980" s="85" t="s">
        <v>8584</v>
      </c>
      <c r="C980" s="85" t="s">
        <v>988</v>
      </c>
      <c r="D980" s="85" t="s">
        <v>212</v>
      </c>
      <c r="E980" s="85" t="s">
        <v>8585</v>
      </c>
      <c r="F980" s="20">
        <v>1429.74</v>
      </c>
      <c r="G980" s="89">
        <f t="shared" ref="G980" si="2541">F980*1.2</f>
        <v>1715.6879999999999</v>
      </c>
      <c r="H980" s="89">
        <f t="shared" ref="H980" si="2542">F980*1.15</f>
        <v>1644.2009999999998</v>
      </c>
      <c r="I980" s="89">
        <f t="shared" ref="I980" si="2543">F980*1.12</f>
        <v>1601.3088000000002</v>
      </c>
      <c r="J980" s="89">
        <f t="shared" ref="J980" si="2544">F980*1.1</f>
        <v>1572.7140000000002</v>
      </c>
      <c r="K980" s="148" t="s">
        <v>3575</v>
      </c>
      <c r="L980" s="108"/>
      <c r="M980" s="2">
        <f t="shared" ref="M980" si="2545">G980*L980</f>
        <v>0</v>
      </c>
      <c r="N980" s="2">
        <f t="shared" ref="N980" si="2546">H980*L980</f>
        <v>0</v>
      </c>
      <c r="O980" s="2">
        <f t="shared" ref="O980" si="2547">I980*L980</f>
        <v>0</v>
      </c>
      <c r="P980" s="2">
        <f t="shared" ref="P980" si="2548">J980*L980</f>
        <v>0</v>
      </c>
    </row>
    <row r="981" spans="1:16" hidden="1" x14ac:dyDescent="0.3">
      <c r="A981" s="82">
        <v>753950001299</v>
      </c>
      <c r="B981" s="85" t="s">
        <v>8936</v>
      </c>
      <c r="C981" s="85" t="s">
        <v>988</v>
      </c>
      <c r="D981" s="85" t="s">
        <v>1021</v>
      </c>
      <c r="E981" s="85" t="s">
        <v>8937</v>
      </c>
      <c r="F981" s="20">
        <v>688.59</v>
      </c>
      <c r="G981" s="89">
        <f t="shared" ref="G981" si="2549">F981*1.2</f>
        <v>826.30799999999999</v>
      </c>
      <c r="H981" s="89">
        <f t="shared" ref="H981" si="2550">F981*1.15</f>
        <v>791.87850000000003</v>
      </c>
      <c r="I981" s="89">
        <f t="shared" ref="I981" si="2551">F981*1.12</f>
        <v>771.22080000000005</v>
      </c>
      <c r="J981" s="89">
        <f t="shared" ref="J981" si="2552">F981*1.1</f>
        <v>757.44900000000007</v>
      </c>
      <c r="K981" s="148" t="s">
        <v>3575</v>
      </c>
      <c r="L981" s="108"/>
      <c r="M981" s="2">
        <f t="shared" ref="M981" si="2553">G981*L981</f>
        <v>0</v>
      </c>
      <c r="N981" s="2">
        <f t="shared" ref="N981" si="2554">H981*L981</f>
        <v>0</v>
      </c>
      <c r="O981" s="2">
        <f t="shared" ref="O981" si="2555">I981*L981</f>
        <v>0</v>
      </c>
      <c r="P981" s="2">
        <f t="shared" ref="P981" si="2556">J981*L981</f>
        <v>0</v>
      </c>
    </row>
    <row r="982" spans="1:16" x14ac:dyDescent="0.3">
      <c r="A982" s="83">
        <v>753950002043</v>
      </c>
      <c r="B982" s="86" t="s">
        <v>990</v>
      </c>
      <c r="C982" s="86" t="s">
        <v>988</v>
      </c>
      <c r="D982" s="86" t="s">
        <v>177</v>
      </c>
      <c r="E982" s="86" t="s">
        <v>1006</v>
      </c>
      <c r="F982" s="16">
        <v>710.65</v>
      </c>
      <c r="G982" s="90">
        <f t="shared" si="2537"/>
        <v>852.78</v>
      </c>
      <c r="H982" s="90">
        <f t="shared" si="2538"/>
        <v>817.24749999999995</v>
      </c>
      <c r="I982" s="90">
        <f t="shared" si="2539"/>
        <v>795.928</v>
      </c>
      <c r="J982" s="90">
        <f t="shared" si="2540"/>
        <v>781.71500000000003</v>
      </c>
      <c r="K982" s="158" t="s">
        <v>3576</v>
      </c>
      <c r="L982" s="109"/>
      <c r="M982" s="2">
        <f t="shared" si="2525"/>
        <v>0</v>
      </c>
      <c r="N982" s="2">
        <f t="shared" si="2526"/>
        <v>0</v>
      </c>
      <c r="O982" s="2">
        <f t="shared" si="2527"/>
        <v>0</v>
      </c>
      <c r="P982" s="2">
        <f t="shared" si="2528"/>
        <v>0</v>
      </c>
    </row>
    <row r="983" spans="1:16" hidden="1" x14ac:dyDescent="0.3">
      <c r="A983" s="83">
        <v>753950003040</v>
      </c>
      <c r="B983" s="86" t="s">
        <v>5296</v>
      </c>
      <c r="C983" s="86" t="s">
        <v>988</v>
      </c>
      <c r="D983" s="86" t="s">
        <v>1022</v>
      </c>
      <c r="E983" s="86" t="s">
        <v>5297</v>
      </c>
      <c r="F983" s="16">
        <v>448.5</v>
      </c>
      <c r="G983" s="90">
        <f t="shared" ref="G983" si="2557">F983*1.2</f>
        <v>538.19999999999993</v>
      </c>
      <c r="H983" s="90">
        <f t="shared" ref="H983" si="2558">F983*1.15</f>
        <v>515.77499999999998</v>
      </c>
      <c r="I983" s="90">
        <f t="shared" ref="I983" si="2559">F983*1.12</f>
        <v>502.32000000000005</v>
      </c>
      <c r="J983" s="90">
        <f t="shared" ref="J983" si="2560">F983*1.1</f>
        <v>493.35</v>
      </c>
      <c r="K983" s="145" t="s">
        <v>3575</v>
      </c>
      <c r="L983" s="109"/>
      <c r="M983" s="2">
        <f t="shared" ref="M983" si="2561">G983*L983</f>
        <v>0</v>
      </c>
      <c r="N983" s="2">
        <f t="shared" ref="N983" si="2562">H983*L983</f>
        <v>0</v>
      </c>
      <c r="O983" s="2">
        <f t="shared" ref="O983" si="2563">I983*L983</f>
        <v>0</v>
      </c>
      <c r="P983" s="2">
        <f t="shared" ref="P983" si="2564">J983*L983</f>
        <v>0</v>
      </c>
    </row>
    <row r="984" spans="1:16" hidden="1" x14ac:dyDescent="0.3">
      <c r="A984" s="83">
        <v>753950001336</v>
      </c>
      <c r="B984" s="86" t="s">
        <v>991</v>
      </c>
      <c r="C984" s="86" t="s">
        <v>988</v>
      </c>
      <c r="D984" s="86" t="s">
        <v>212</v>
      </c>
      <c r="E984" s="86" t="s">
        <v>1007</v>
      </c>
      <c r="F984" s="16">
        <v>656.72</v>
      </c>
      <c r="G984" s="90">
        <f t="shared" si="2537"/>
        <v>788.06399999999996</v>
      </c>
      <c r="H984" s="90">
        <f t="shared" si="2538"/>
        <v>755.22799999999995</v>
      </c>
      <c r="I984" s="90">
        <f t="shared" si="2539"/>
        <v>735.52640000000008</v>
      </c>
      <c r="J984" s="90">
        <f t="shared" si="2540"/>
        <v>722.39200000000005</v>
      </c>
      <c r="K984" s="145" t="s">
        <v>3575</v>
      </c>
      <c r="L984" s="109"/>
      <c r="M984" s="2">
        <f t="shared" si="2525"/>
        <v>0</v>
      </c>
      <c r="N984" s="2">
        <f t="shared" si="2526"/>
        <v>0</v>
      </c>
      <c r="O984" s="2">
        <f t="shared" si="2527"/>
        <v>0</v>
      </c>
      <c r="P984" s="2">
        <f t="shared" si="2528"/>
        <v>0</v>
      </c>
    </row>
    <row r="985" spans="1:16" x14ac:dyDescent="0.3">
      <c r="A985" s="83">
        <v>753950000254</v>
      </c>
      <c r="B985" s="86" t="s">
        <v>992</v>
      </c>
      <c r="C985" s="86" t="s">
        <v>988</v>
      </c>
      <c r="D985" s="86" t="s">
        <v>166</v>
      </c>
      <c r="E985" s="86" t="s">
        <v>1008</v>
      </c>
      <c r="F985" s="16">
        <v>583.67999999999995</v>
      </c>
      <c r="G985" s="90">
        <f t="shared" si="2537"/>
        <v>700.41599999999994</v>
      </c>
      <c r="H985" s="90">
        <f t="shared" si="2538"/>
        <v>671.23199999999986</v>
      </c>
      <c r="I985" s="90">
        <f t="shared" si="2539"/>
        <v>653.72159999999997</v>
      </c>
      <c r="J985" s="90">
        <f t="shared" si="2540"/>
        <v>642.048</v>
      </c>
      <c r="K985" s="158" t="s">
        <v>3576</v>
      </c>
      <c r="L985" s="109"/>
      <c r="M985" s="2">
        <f t="shared" si="2525"/>
        <v>0</v>
      </c>
      <c r="N985" s="2">
        <f t="shared" si="2526"/>
        <v>0</v>
      </c>
      <c r="O985" s="2">
        <f t="shared" si="2527"/>
        <v>0</v>
      </c>
      <c r="P985" s="2">
        <f t="shared" si="2528"/>
        <v>0</v>
      </c>
    </row>
    <row r="986" spans="1:16" x14ac:dyDescent="0.3">
      <c r="A986" s="83">
        <v>753950000872</v>
      </c>
      <c r="B986" s="86" t="s">
        <v>4175</v>
      </c>
      <c r="C986" s="86" t="s">
        <v>988</v>
      </c>
      <c r="D986" s="86" t="s">
        <v>166</v>
      </c>
      <c r="E986" s="86" t="s">
        <v>4176</v>
      </c>
      <c r="F986" s="16">
        <v>932.85</v>
      </c>
      <c r="G986" s="90">
        <f t="shared" si="2537"/>
        <v>1119.42</v>
      </c>
      <c r="H986" s="90">
        <f t="shared" si="2538"/>
        <v>1072.7774999999999</v>
      </c>
      <c r="I986" s="90">
        <f t="shared" si="2539"/>
        <v>1044.7920000000001</v>
      </c>
      <c r="J986" s="90">
        <f t="shared" si="2540"/>
        <v>1026.1350000000002</v>
      </c>
      <c r="K986" s="158" t="s">
        <v>3576</v>
      </c>
      <c r="L986" s="109"/>
      <c r="M986" s="2">
        <f t="shared" si="2525"/>
        <v>0</v>
      </c>
      <c r="N986" s="2">
        <f t="shared" si="2526"/>
        <v>0</v>
      </c>
      <c r="O986" s="2">
        <f t="shared" si="2527"/>
        <v>0</v>
      </c>
      <c r="P986" s="2">
        <f t="shared" si="2528"/>
        <v>0</v>
      </c>
    </row>
    <row r="987" spans="1:16" x14ac:dyDescent="0.3">
      <c r="A987" s="83">
        <v>753950002180</v>
      </c>
      <c r="B987" s="86" t="s">
        <v>993</v>
      </c>
      <c r="C987" s="86" t="s">
        <v>988</v>
      </c>
      <c r="D987" s="86" t="s">
        <v>169</v>
      </c>
      <c r="E987" s="86" t="s">
        <v>1009</v>
      </c>
      <c r="F987" s="16">
        <v>313.36</v>
      </c>
      <c r="G987" s="90">
        <f t="shared" si="2537"/>
        <v>376.03199999999998</v>
      </c>
      <c r="H987" s="90">
        <f t="shared" si="2538"/>
        <v>360.36399999999998</v>
      </c>
      <c r="I987" s="90">
        <f t="shared" si="2539"/>
        <v>350.96320000000003</v>
      </c>
      <c r="J987" s="90">
        <f t="shared" si="2540"/>
        <v>344.69600000000003</v>
      </c>
      <c r="K987" s="158" t="s">
        <v>3576</v>
      </c>
      <c r="L987" s="109"/>
      <c r="M987" s="2">
        <f t="shared" si="2525"/>
        <v>0</v>
      </c>
      <c r="N987" s="2">
        <f t="shared" si="2526"/>
        <v>0</v>
      </c>
      <c r="O987" s="2">
        <f t="shared" si="2527"/>
        <v>0</v>
      </c>
      <c r="P987" s="2">
        <f t="shared" si="2528"/>
        <v>0</v>
      </c>
    </row>
    <row r="988" spans="1:16" x14ac:dyDescent="0.3">
      <c r="A988" s="83">
        <v>753950002500</v>
      </c>
      <c r="B988" s="86" t="s">
        <v>3752</v>
      </c>
      <c r="C988" s="86" t="s">
        <v>988</v>
      </c>
      <c r="D988" s="86" t="s">
        <v>169</v>
      </c>
      <c r="E988" s="86" t="s">
        <v>3753</v>
      </c>
      <c r="F988" s="16">
        <v>457</v>
      </c>
      <c r="G988" s="90">
        <f t="shared" si="2537"/>
        <v>548.4</v>
      </c>
      <c r="H988" s="90">
        <f t="shared" si="2538"/>
        <v>525.54999999999995</v>
      </c>
      <c r="I988" s="90">
        <f t="shared" si="2539"/>
        <v>511.84000000000003</v>
      </c>
      <c r="J988" s="90">
        <f t="shared" si="2540"/>
        <v>502.70000000000005</v>
      </c>
      <c r="K988" s="159" t="s">
        <v>3576</v>
      </c>
      <c r="L988" s="109"/>
      <c r="M988" s="2">
        <f t="shared" si="2525"/>
        <v>0</v>
      </c>
      <c r="N988" s="2">
        <f t="shared" si="2526"/>
        <v>0</v>
      </c>
      <c r="O988" s="2">
        <f t="shared" si="2527"/>
        <v>0</v>
      </c>
      <c r="P988" s="2">
        <f t="shared" si="2528"/>
        <v>0</v>
      </c>
    </row>
    <row r="989" spans="1:16" hidden="1" x14ac:dyDescent="0.3">
      <c r="A989" s="83">
        <v>753950002104</v>
      </c>
      <c r="B989" s="86" t="s">
        <v>3754</v>
      </c>
      <c r="C989" s="86" t="s">
        <v>988</v>
      </c>
      <c r="D989" s="86" t="s">
        <v>169</v>
      </c>
      <c r="E989" s="86" t="s">
        <v>3755</v>
      </c>
      <c r="F989" s="16">
        <v>241.01</v>
      </c>
      <c r="G989" s="90">
        <f t="shared" si="2537"/>
        <v>289.21199999999999</v>
      </c>
      <c r="H989" s="90">
        <f t="shared" si="2538"/>
        <v>277.16149999999999</v>
      </c>
      <c r="I989" s="90">
        <f t="shared" si="2539"/>
        <v>269.93119999999999</v>
      </c>
      <c r="J989" s="90">
        <f t="shared" si="2540"/>
        <v>265.11099999999999</v>
      </c>
      <c r="K989" s="145" t="s">
        <v>3575</v>
      </c>
      <c r="L989" s="109"/>
      <c r="M989" s="2">
        <f t="shared" si="2525"/>
        <v>0</v>
      </c>
      <c r="N989" s="2">
        <f t="shared" si="2526"/>
        <v>0</v>
      </c>
      <c r="O989" s="2">
        <f t="shared" si="2527"/>
        <v>0</v>
      </c>
      <c r="P989" s="2">
        <f t="shared" si="2528"/>
        <v>0</v>
      </c>
    </row>
    <row r="990" spans="1:16" hidden="1" x14ac:dyDescent="0.3">
      <c r="A990" s="83">
        <v>753950002166</v>
      </c>
      <c r="B990" s="86" t="s">
        <v>5271</v>
      </c>
      <c r="C990" s="86" t="s">
        <v>988</v>
      </c>
      <c r="D990" s="86" t="s">
        <v>183</v>
      </c>
      <c r="E990" s="86" t="s">
        <v>5272</v>
      </c>
      <c r="F990" s="16">
        <v>705.47</v>
      </c>
      <c r="G990" s="90">
        <f t="shared" ref="G990" si="2565">F990*1.2</f>
        <v>846.56399999999996</v>
      </c>
      <c r="H990" s="90">
        <f t="shared" ref="H990" si="2566">F990*1.15</f>
        <v>811.29049999999995</v>
      </c>
      <c r="I990" s="90">
        <f t="shared" ref="I990" si="2567">F990*1.12</f>
        <v>790.1264000000001</v>
      </c>
      <c r="J990" s="90">
        <f t="shared" ref="J990" si="2568">F990*1.1</f>
        <v>776.01700000000005</v>
      </c>
      <c r="K990" s="145" t="s">
        <v>3575</v>
      </c>
      <c r="L990" s="109"/>
      <c r="M990" s="2">
        <f t="shared" ref="M990" si="2569">G990*L990</f>
        <v>0</v>
      </c>
      <c r="N990" s="2">
        <f t="shared" ref="N990" si="2570">H990*L990</f>
        <v>0</v>
      </c>
      <c r="O990" s="2">
        <f t="shared" ref="O990" si="2571">I990*L990</f>
        <v>0</v>
      </c>
      <c r="P990" s="2">
        <f t="shared" ref="P990" si="2572">J990*L990</f>
        <v>0</v>
      </c>
    </row>
    <row r="991" spans="1:16" hidden="1" x14ac:dyDescent="0.3">
      <c r="A991" s="83">
        <v>753950002241</v>
      </c>
      <c r="B991" s="86" t="s">
        <v>4288</v>
      </c>
      <c r="C991" s="86" t="s">
        <v>988</v>
      </c>
      <c r="D991" s="86" t="s">
        <v>986</v>
      </c>
      <c r="E991" s="86" t="s">
        <v>4289</v>
      </c>
      <c r="F991" s="16">
        <v>514.79</v>
      </c>
      <c r="G991" s="90">
        <f t="shared" si="2537"/>
        <v>617.74799999999993</v>
      </c>
      <c r="H991" s="90">
        <f t="shared" si="2538"/>
        <v>592.00849999999991</v>
      </c>
      <c r="I991" s="90">
        <f t="shared" si="2539"/>
        <v>576.56479999999999</v>
      </c>
      <c r="J991" s="90">
        <f t="shared" si="2540"/>
        <v>566.26900000000001</v>
      </c>
      <c r="K991" s="145" t="s">
        <v>3575</v>
      </c>
      <c r="L991" s="109"/>
      <c r="M991" s="2">
        <f t="shared" si="2525"/>
        <v>0</v>
      </c>
      <c r="N991" s="2">
        <f t="shared" si="2526"/>
        <v>0</v>
      </c>
      <c r="O991" s="2">
        <f t="shared" si="2527"/>
        <v>0</v>
      </c>
      <c r="P991" s="2">
        <f t="shared" si="2528"/>
        <v>0</v>
      </c>
    </row>
    <row r="992" spans="1:16" hidden="1" x14ac:dyDescent="0.3">
      <c r="A992" s="83">
        <v>753950000889</v>
      </c>
      <c r="B992" s="86" t="s">
        <v>994</v>
      </c>
      <c r="C992" s="86" t="s">
        <v>988</v>
      </c>
      <c r="D992" s="86" t="s">
        <v>208</v>
      </c>
      <c r="E992" s="86" t="s">
        <v>1010</v>
      </c>
      <c r="F992" s="16">
        <v>488.96</v>
      </c>
      <c r="G992" s="90">
        <f t="shared" si="2537"/>
        <v>586.75199999999995</v>
      </c>
      <c r="H992" s="90">
        <f t="shared" si="2538"/>
        <v>562.30399999999997</v>
      </c>
      <c r="I992" s="90">
        <f t="shared" si="2539"/>
        <v>547.63520000000005</v>
      </c>
      <c r="J992" s="90">
        <f t="shared" si="2540"/>
        <v>537.85599999999999</v>
      </c>
      <c r="K992" s="145" t="s">
        <v>3575</v>
      </c>
      <c r="L992" s="109"/>
      <c r="M992" s="2">
        <f t="shared" si="2525"/>
        <v>0</v>
      </c>
      <c r="N992" s="2">
        <f t="shared" si="2526"/>
        <v>0</v>
      </c>
      <c r="O992" s="2">
        <f t="shared" si="2527"/>
        <v>0</v>
      </c>
      <c r="P992" s="2">
        <f t="shared" si="2528"/>
        <v>0</v>
      </c>
    </row>
    <row r="993" spans="1:16" x14ac:dyDescent="0.3">
      <c r="A993" s="83">
        <v>753950002050</v>
      </c>
      <c r="B993" s="86" t="s">
        <v>8716</v>
      </c>
      <c r="C993" s="86" t="s">
        <v>988</v>
      </c>
      <c r="D993" s="86" t="s">
        <v>208</v>
      </c>
      <c r="E993" s="86" t="s">
        <v>8717</v>
      </c>
      <c r="F993" s="16">
        <v>1588.02</v>
      </c>
      <c r="G993" s="90">
        <f t="shared" ref="G993" si="2573">F993*1.2</f>
        <v>1905.6239999999998</v>
      </c>
      <c r="H993" s="90">
        <f t="shared" ref="H993" si="2574">F993*1.15</f>
        <v>1826.2229999999997</v>
      </c>
      <c r="I993" s="90">
        <f t="shared" ref="I993" si="2575">F993*1.12</f>
        <v>1778.5824000000002</v>
      </c>
      <c r="J993" s="90">
        <f t="shared" ref="J993" si="2576">F993*1.1</f>
        <v>1746.8220000000001</v>
      </c>
      <c r="K993" s="158" t="s">
        <v>3576</v>
      </c>
      <c r="L993" s="109"/>
      <c r="M993" s="2">
        <f t="shared" ref="M993" si="2577">G993*L993</f>
        <v>0</v>
      </c>
      <c r="N993" s="2">
        <f t="shared" ref="N993" si="2578">H993*L993</f>
        <v>0</v>
      </c>
      <c r="O993" s="2">
        <f t="shared" ref="O993" si="2579">I993*L993</f>
        <v>0</v>
      </c>
      <c r="P993" s="2">
        <f t="shared" ref="P993" si="2580">J993*L993</f>
        <v>0</v>
      </c>
    </row>
    <row r="994" spans="1:16" x14ac:dyDescent="0.3">
      <c r="A994" s="83">
        <v>753950000803</v>
      </c>
      <c r="B994" s="86" t="s">
        <v>995</v>
      </c>
      <c r="C994" s="86" t="s">
        <v>988</v>
      </c>
      <c r="D994" s="86" t="s">
        <v>190</v>
      </c>
      <c r="E994" s="86" t="s">
        <v>1011</v>
      </c>
      <c r="F994" s="16">
        <v>799.23</v>
      </c>
      <c r="G994" s="90">
        <f t="shared" si="2537"/>
        <v>959.07600000000002</v>
      </c>
      <c r="H994" s="90">
        <f t="shared" si="2538"/>
        <v>919.11449999999991</v>
      </c>
      <c r="I994" s="90">
        <f t="shared" si="2539"/>
        <v>895.13760000000013</v>
      </c>
      <c r="J994" s="90">
        <f t="shared" si="2540"/>
        <v>879.15300000000013</v>
      </c>
      <c r="K994" s="158" t="s">
        <v>3576</v>
      </c>
      <c r="L994" s="109"/>
      <c r="M994" s="2">
        <f t="shared" si="2525"/>
        <v>0</v>
      </c>
      <c r="N994" s="2">
        <f t="shared" si="2526"/>
        <v>0</v>
      </c>
      <c r="O994" s="2">
        <f t="shared" si="2527"/>
        <v>0</v>
      </c>
      <c r="P994" s="2">
        <f t="shared" si="2528"/>
        <v>0</v>
      </c>
    </row>
    <row r="995" spans="1:16" hidden="1" x14ac:dyDescent="0.3">
      <c r="A995" s="83">
        <v>753950001466</v>
      </c>
      <c r="B995" s="86" t="s">
        <v>996</v>
      </c>
      <c r="C995" s="86" t="s">
        <v>988</v>
      </c>
      <c r="D995" s="86" t="s">
        <v>912</v>
      </c>
      <c r="E995" s="86" t="s">
        <v>1012</v>
      </c>
      <c r="F995" s="16">
        <v>629.99</v>
      </c>
      <c r="G995" s="90">
        <f t="shared" si="2537"/>
        <v>755.98799999999994</v>
      </c>
      <c r="H995" s="90">
        <f t="shared" si="2538"/>
        <v>724.48849999999993</v>
      </c>
      <c r="I995" s="90">
        <f t="shared" si="2539"/>
        <v>705.58880000000011</v>
      </c>
      <c r="J995" s="90">
        <f t="shared" si="2540"/>
        <v>692.98900000000003</v>
      </c>
      <c r="K995" s="145" t="s">
        <v>3575</v>
      </c>
      <c r="L995" s="109"/>
      <c r="M995" s="2">
        <f t="shared" si="2525"/>
        <v>0</v>
      </c>
      <c r="N995" s="2">
        <f t="shared" si="2526"/>
        <v>0</v>
      </c>
      <c r="O995" s="2">
        <f t="shared" si="2527"/>
        <v>0</v>
      </c>
      <c r="P995" s="2">
        <f t="shared" si="2528"/>
        <v>0</v>
      </c>
    </row>
    <row r="996" spans="1:16" hidden="1" x14ac:dyDescent="0.3">
      <c r="A996" s="83">
        <v>753950002654</v>
      </c>
      <c r="B996" s="86" t="s">
        <v>9200</v>
      </c>
      <c r="C996" s="86" t="s">
        <v>988</v>
      </c>
      <c r="D996" s="86" t="s">
        <v>912</v>
      </c>
      <c r="E996" s="86" t="s">
        <v>9201</v>
      </c>
      <c r="F996" s="16">
        <v>857.43</v>
      </c>
      <c r="G996" s="90">
        <f t="shared" ref="G996" si="2581">F996*1.2</f>
        <v>1028.9159999999999</v>
      </c>
      <c r="H996" s="90">
        <f t="shared" ref="H996" si="2582">F996*1.15</f>
        <v>986.04449999999986</v>
      </c>
      <c r="I996" s="90">
        <f t="shared" ref="I996" si="2583">F996*1.12</f>
        <v>960.32159999999999</v>
      </c>
      <c r="J996" s="90">
        <f t="shared" ref="J996" si="2584">F996*1.1</f>
        <v>943.173</v>
      </c>
      <c r="K996" s="145" t="s">
        <v>3575</v>
      </c>
      <c r="L996" s="109"/>
      <c r="M996" s="2">
        <f t="shared" ref="M996" si="2585">G996*L996</f>
        <v>0</v>
      </c>
      <c r="N996" s="2">
        <f t="shared" ref="N996" si="2586">H996*L996</f>
        <v>0</v>
      </c>
      <c r="O996" s="2">
        <f t="shared" ref="O996" si="2587">I996*L996</f>
        <v>0</v>
      </c>
      <c r="P996" s="2">
        <f t="shared" ref="P996" si="2588">J996*L996</f>
        <v>0</v>
      </c>
    </row>
    <row r="997" spans="1:16" ht="15" customHeight="1" x14ac:dyDescent="0.3">
      <c r="A997" s="83">
        <v>753950000919</v>
      </c>
      <c r="B997" s="86" t="s">
        <v>997</v>
      </c>
      <c r="C997" s="86" t="s">
        <v>988</v>
      </c>
      <c r="D997" s="86" t="s">
        <v>205</v>
      </c>
      <c r="E997" s="86" t="s">
        <v>1013</v>
      </c>
      <c r="F997" s="16">
        <v>588.74</v>
      </c>
      <c r="G997" s="90">
        <f t="shared" si="2537"/>
        <v>706.48799999999994</v>
      </c>
      <c r="H997" s="90">
        <f t="shared" si="2538"/>
        <v>677.05099999999993</v>
      </c>
      <c r="I997" s="90">
        <f t="shared" si="2539"/>
        <v>659.38880000000006</v>
      </c>
      <c r="J997" s="90">
        <f t="shared" si="2540"/>
        <v>647.61400000000003</v>
      </c>
      <c r="K997" s="158" t="s">
        <v>3576</v>
      </c>
      <c r="L997" s="109"/>
      <c r="M997" s="2">
        <f t="shared" si="2525"/>
        <v>0</v>
      </c>
      <c r="N997" s="2">
        <f t="shared" si="2526"/>
        <v>0</v>
      </c>
      <c r="O997" s="2">
        <f t="shared" si="2527"/>
        <v>0</v>
      </c>
      <c r="P997" s="2">
        <f t="shared" si="2528"/>
        <v>0</v>
      </c>
    </row>
    <row r="998" spans="1:16" ht="15" hidden="1" customHeight="1" x14ac:dyDescent="0.3">
      <c r="A998" s="83">
        <v>753950001855</v>
      </c>
      <c r="B998" s="86" t="s">
        <v>6628</v>
      </c>
      <c r="C998" s="86" t="s">
        <v>988</v>
      </c>
      <c r="D998" s="86" t="s">
        <v>189</v>
      </c>
      <c r="E998" s="86" t="s">
        <v>6629</v>
      </c>
      <c r="F998" s="16">
        <v>708.44</v>
      </c>
      <c r="G998" s="90">
        <f t="shared" ref="G998" si="2589">F998*1.2</f>
        <v>850.12800000000004</v>
      </c>
      <c r="H998" s="90">
        <f t="shared" ref="H998" si="2590">F998*1.15</f>
        <v>814.70600000000002</v>
      </c>
      <c r="I998" s="90">
        <f t="shared" ref="I998" si="2591">F998*1.12</f>
        <v>793.45280000000014</v>
      </c>
      <c r="J998" s="90">
        <f t="shared" ref="J998" si="2592">F998*1.1</f>
        <v>779.28400000000011</v>
      </c>
      <c r="K998" s="145" t="s">
        <v>3575</v>
      </c>
      <c r="L998" s="109"/>
      <c r="M998" s="2">
        <f t="shared" ref="M998" si="2593">G998*L998</f>
        <v>0</v>
      </c>
      <c r="N998" s="2">
        <f t="shared" ref="N998" si="2594">H998*L998</f>
        <v>0</v>
      </c>
      <c r="O998" s="2">
        <f t="shared" ref="O998" si="2595">I998*L998</f>
        <v>0</v>
      </c>
      <c r="P998" s="2">
        <f t="shared" ref="P998" si="2596">J998*L998</f>
        <v>0</v>
      </c>
    </row>
    <row r="999" spans="1:16" ht="15" hidden="1" customHeight="1" x14ac:dyDescent="0.3">
      <c r="A999" s="83">
        <v>753950005976</v>
      </c>
      <c r="B999" s="86" t="s">
        <v>8790</v>
      </c>
      <c r="C999" s="86" t="s">
        <v>988</v>
      </c>
      <c r="D999" s="86" t="s">
        <v>189</v>
      </c>
      <c r="E999" s="86" t="s">
        <v>8791</v>
      </c>
      <c r="F999" s="16">
        <v>1017.1</v>
      </c>
      <c r="G999" s="90">
        <f t="shared" ref="G999" si="2597">F999*1.2</f>
        <v>1220.52</v>
      </c>
      <c r="H999" s="90">
        <f t="shared" ref="H999" si="2598">F999*1.15</f>
        <v>1169.665</v>
      </c>
      <c r="I999" s="90">
        <f t="shared" ref="I999" si="2599">F999*1.12</f>
        <v>1139.152</v>
      </c>
      <c r="J999" s="90">
        <f t="shared" ref="J999" si="2600">F999*1.1</f>
        <v>1118.8100000000002</v>
      </c>
      <c r="K999" s="145" t="s">
        <v>3575</v>
      </c>
      <c r="L999" s="109"/>
      <c r="M999" s="2">
        <f t="shared" ref="M999" si="2601">G999*L999</f>
        <v>0</v>
      </c>
      <c r="N999" s="2">
        <f t="shared" ref="N999" si="2602">H999*L999</f>
        <v>0</v>
      </c>
      <c r="O999" s="2">
        <f t="shared" ref="O999" si="2603">I999*L999</f>
        <v>0</v>
      </c>
      <c r="P999" s="2">
        <f t="shared" ref="P999" si="2604">J999*L999</f>
        <v>0</v>
      </c>
    </row>
    <row r="1000" spans="1:16" ht="15" hidden="1" customHeight="1" x14ac:dyDescent="0.3">
      <c r="A1000" s="83">
        <v>753950000773</v>
      </c>
      <c r="B1000" s="86" t="s">
        <v>998</v>
      </c>
      <c r="C1000" s="86" t="s">
        <v>988</v>
      </c>
      <c r="D1000" s="86" t="s">
        <v>1023</v>
      </c>
      <c r="E1000" s="86" t="s">
        <v>1014</v>
      </c>
      <c r="F1000" s="16">
        <v>369.62</v>
      </c>
      <c r="G1000" s="90">
        <f t="shared" si="2537"/>
        <v>443.54399999999998</v>
      </c>
      <c r="H1000" s="90">
        <f t="shared" si="2538"/>
        <v>425.06299999999999</v>
      </c>
      <c r="I1000" s="90">
        <f t="shared" si="2539"/>
        <v>413.97440000000006</v>
      </c>
      <c r="J1000" s="90">
        <f t="shared" si="2540"/>
        <v>406.58200000000005</v>
      </c>
      <c r="K1000" s="145" t="s">
        <v>3575</v>
      </c>
      <c r="L1000" s="109"/>
      <c r="M1000" s="2">
        <f t="shared" si="2525"/>
        <v>0</v>
      </c>
      <c r="N1000" s="2">
        <f t="shared" si="2526"/>
        <v>0</v>
      </c>
      <c r="O1000" s="2">
        <f t="shared" si="2527"/>
        <v>0</v>
      </c>
      <c r="P1000" s="2">
        <f t="shared" si="2528"/>
        <v>0</v>
      </c>
    </row>
    <row r="1001" spans="1:16" ht="15" hidden="1" customHeight="1" x14ac:dyDescent="0.3">
      <c r="A1001" s="83">
        <v>753950003125</v>
      </c>
      <c r="B1001" s="86" t="s">
        <v>8934</v>
      </c>
      <c r="C1001" s="86" t="s">
        <v>988</v>
      </c>
      <c r="D1001" s="86" t="s">
        <v>1023</v>
      </c>
      <c r="E1001" s="86" t="s">
        <v>8935</v>
      </c>
      <c r="F1001" s="16">
        <v>790.89</v>
      </c>
      <c r="G1001" s="90">
        <f t="shared" ref="G1001" si="2605">F1001*1.2</f>
        <v>949.06799999999998</v>
      </c>
      <c r="H1001" s="90">
        <f t="shared" ref="H1001" si="2606">F1001*1.15</f>
        <v>909.5234999999999</v>
      </c>
      <c r="I1001" s="90">
        <f t="shared" ref="I1001" si="2607">F1001*1.12</f>
        <v>885.79680000000008</v>
      </c>
      <c r="J1001" s="90">
        <f t="shared" ref="J1001" si="2608">F1001*1.1</f>
        <v>869.97900000000004</v>
      </c>
      <c r="K1001" s="145" t="s">
        <v>3575</v>
      </c>
      <c r="L1001" s="109"/>
      <c r="M1001" s="2">
        <f t="shared" ref="M1001" si="2609">G1001*L1001</f>
        <v>0</v>
      </c>
      <c r="N1001" s="2">
        <f t="shared" ref="N1001" si="2610">H1001*L1001</f>
        <v>0</v>
      </c>
      <c r="O1001" s="2">
        <f t="shared" ref="O1001" si="2611">I1001*L1001</f>
        <v>0</v>
      </c>
      <c r="P1001" s="2">
        <f t="shared" ref="P1001" si="2612">J1001*L1001</f>
        <v>0</v>
      </c>
    </row>
    <row r="1002" spans="1:16" hidden="1" x14ac:dyDescent="0.3">
      <c r="A1002" s="83">
        <v>753950001435</v>
      </c>
      <c r="B1002" s="86" t="s">
        <v>999</v>
      </c>
      <c r="C1002" s="86" t="s">
        <v>988</v>
      </c>
      <c r="D1002" s="86" t="s">
        <v>206</v>
      </c>
      <c r="E1002" s="86" t="s">
        <v>1015</v>
      </c>
      <c r="F1002" s="16">
        <v>505.31</v>
      </c>
      <c r="G1002" s="90">
        <f t="shared" si="2537"/>
        <v>606.37199999999996</v>
      </c>
      <c r="H1002" s="90">
        <f t="shared" si="2538"/>
        <v>581.10649999999998</v>
      </c>
      <c r="I1002" s="90">
        <f t="shared" si="2539"/>
        <v>565.94720000000007</v>
      </c>
      <c r="J1002" s="90">
        <f t="shared" si="2540"/>
        <v>555.84100000000001</v>
      </c>
      <c r="K1002" s="145" t="s">
        <v>3575</v>
      </c>
      <c r="L1002" s="109"/>
      <c r="M1002" s="2">
        <f t="shared" si="2525"/>
        <v>0</v>
      </c>
      <c r="N1002" s="2">
        <f t="shared" si="2526"/>
        <v>0</v>
      </c>
      <c r="O1002" s="2">
        <f t="shared" si="2527"/>
        <v>0</v>
      </c>
      <c r="P1002" s="2">
        <f t="shared" si="2528"/>
        <v>0</v>
      </c>
    </row>
    <row r="1003" spans="1:16" x14ac:dyDescent="0.3">
      <c r="A1003" s="83">
        <v>753950001114</v>
      </c>
      <c r="B1003" s="86" t="s">
        <v>1000</v>
      </c>
      <c r="C1003" s="86" t="s">
        <v>988</v>
      </c>
      <c r="D1003" s="86" t="s">
        <v>208</v>
      </c>
      <c r="E1003" s="86" t="s">
        <v>1016</v>
      </c>
      <c r="F1003" s="16">
        <v>795.62</v>
      </c>
      <c r="G1003" s="90">
        <f t="shared" si="2537"/>
        <v>954.74399999999991</v>
      </c>
      <c r="H1003" s="90">
        <f t="shared" si="2538"/>
        <v>914.96299999999997</v>
      </c>
      <c r="I1003" s="90">
        <f t="shared" si="2539"/>
        <v>891.09440000000006</v>
      </c>
      <c r="J1003" s="90">
        <f t="shared" si="2540"/>
        <v>875.18200000000013</v>
      </c>
      <c r="K1003" s="158" t="s">
        <v>3576</v>
      </c>
      <c r="L1003" s="109"/>
      <c r="M1003" s="2">
        <f t="shared" si="2525"/>
        <v>0</v>
      </c>
      <c r="N1003" s="2">
        <f t="shared" si="2526"/>
        <v>0</v>
      </c>
      <c r="O1003" s="2">
        <f t="shared" si="2527"/>
        <v>0</v>
      </c>
      <c r="P1003" s="2">
        <f t="shared" si="2528"/>
        <v>0</v>
      </c>
    </row>
    <row r="1004" spans="1:16" x14ac:dyDescent="0.3">
      <c r="A1004" s="83">
        <v>753950001572</v>
      </c>
      <c r="B1004" s="86" t="s">
        <v>1001</v>
      </c>
      <c r="C1004" s="86" t="s">
        <v>988</v>
      </c>
      <c r="D1004" s="86" t="s">
        <v>208</v>
      </c>
      <c r="E1004" s="86" t="s">
        <v>1017</v>
      </c>
      <c r="F1004" s="16">
        <v>1387.41</v>
      </c>
      <c r="G1004" s="90">
        <f t="shared" si="2537"/>
        <v>1664.8920000000001</v>
      </c>
      <c r="H1004" s="90">
        <f t="shared" si="2538"/>
        <v>1595.5215000000001</v>
      </c>
      <c r="I1004" s="90">
        <f t="shared" si="2539"/>
        <v>1553.8992000000003</v>
      </c>
      <c r="J1004" s="90">
        <f t="shared" si="2540"/>
        <v>1526.1510000000003</v>
      </c>
      <c r="K1004" s="159" t="s">
        <v>3576</v>
      </c>
      <c r="L1004" s="109"/>
      <c r="M1004" s="2">
        <f t="shared" si="2525"/>
        <v>0</v>
      </c>
      <c r="N1004" s="2">
        <f t="shared" si="2526"/>
        <v>0</v>
      </c>
      <c r="O1004" s="2">
        <f t="shared" si="2527"/>
        <v>0</v>
      </c>
      <c r="P1004" s="2">
        <f t="shared" si="2528"/>
        <v>0</v>
      </c>
    </row>
    <row r="1005" spans="1:16" x14ac:dyDescent="0.3">
      <c r="A1005" s="83">
        <v>753950002036</v>
      </c>
      <c r="B1005" s="86" t="s">
        <v>1002</v>
      </c>
      <c r="C1005" s="86" t="s">
        <v>988</v>
      </c>
      <c r="D1005" s="86" t="s">
        <v>177</v>
      </c>
      <c r="E1005" s="86" t="s">
        <v>1018</v>
      </c>
      <c r="F1005" s="16">
        <v>551.72</v>
      </c>
      <c r="G1005" s="90">
        <f t="shared" si="2537"/>
        <v>662.06399999999996</v>
      </c>
      <c r="H1005" s="90">
        <f t="shared" si="2538"/>
        <v>634.47799999999995</v>
      </c>
      <c r="I1005" s="90">
        <f t="shared" si="2539"/>
        <v>617.92640000000006</v>
      </c>
      <c r="J1005" s="90">
        <f t="shared" si="2540"/>
        <v>606.89200000000005</v>
      </c>
      <c r="K1005" s="158" t="s">
        <v>3576</v>
      </c>
      <c r="L1005" s="109"/>
      <c r="M1005" s="2">
        <f t="shared" si="2525"/>
        <v>0</v>
      </c>
      <c r="N1005" s="2">
        <f t="shared" si="2526"/>
        <v>0</v>
      </c>
      <c r="O1005" s="2">
        <f t="shared" si="2527"/>
        <v>0</v>
      </c>
      <c r="P1005" s="2">
        <f t="shared" si="2528"/>
        <v>0</v>
      </c>
    </row>
    <row r="1006" spans="1:16" hidden="1" x14ac:dyDescent="0.3">
      <c r="A1006" s="83">
        <v>753950001077</v>
      </c>
      <c r="B1006" s="86" t="s">
        <v>1003</v>
      </c>
      <c r="C1006" s="86" t="s">
        <v>988</v>
      </c>
      <c r="D1006" s="86" t="s">
        <v>187</v>
      </c>
      <c r="E1006" s="86" t="s">
        <v>1019</v>
      </c>
      <c r="F1006" s="16">
        <v>1459.72</v>
      </c>
      <c r="G1006" s="90">
        <f t="shared" si="2537"/>
        <v>1751.664</v>
      </c>
      <c r="H1006" s="90">
        <f t="shared" si="2538"/>
        <v>1678.6779999999999</v>
      </c>
      <c r="I1006" s="90">
        <f t="shared" si="2539"/>
        <v>1634.8864000000001</v>
      </c>
      <c r="J1006" s="90">
        <f t="shared" si="2540"/>
        <v>1605.6920000000002</v>
      </c>
      <c r="K1006" s="145" t="s">
        <v>3575</v>
      </c>
      <c r="L1006" s="109"/>
      <c r="M1006" s="2">
        <f t="shared" si="2525"/>
        <v>0</v>
      </c>
      <c r="N1006" s="2">
        <f t="shared" si="2526"/>
        <v>0</v>
      </c>
      <c r="O1006" s="2">
        <f t="shared" si="2527"/>
        <v>0</v>
      </c>
      <c r="P1006" s="2">
        <f t="shared" si="2528"/>
        <v>0</v>
      </c>
    </row>
    <row r="1007" spans="1:16" hidden="1" x14ac:dyDescent="0.3">
      <c r="A1007" s="84">
        <v>753950003026</v>
      </c>
      <c r="B1007" s="87" t="s">
        <v>1004</v>
      </c>
      <c r="C1007" s="87" t="s">
        <v>988</v>
      </c>
      <c r="D1007" s="87" t="s">
        <v>169</v>
      </c>
      <c r="E1007" s="87" t="s">
        <v>1020</v>
      </c>
      <c r="F1007" s="18">
        <v>397.8</v>
      </c>
      <c r="G1007" s="91">
        <f t="shared" si="2537"/>
        <v>477.36</v>
      </c>
      <c r="H1007" s="91">
        <f t="shared" si="2538"/>
        <v>457.46999999999997</v>
      </c>
      <c r="I1007" s="91">
        <f t="shared" si="2539"/>
        <v>445.53600000000006</v>
      </c>
      <c r="J1007" s="91">
        <f t="shared" si="2540"/>
        <v>437.58000000000004</v>
      </c>
      <c r="K1007" s="154" t="s">
        <v>3575</v>
      </c>
      <c r="L1007" s="110"/>
      <c r="M1007" s="2">
        <f t="shared" si="2525"/>
        <v>0</v>
      </c>
      <c r="N1007" s="2">
        <f t="shared" si="2526"/>
        <v>0</v>
      </c>
      <c r="O1007" s="2">
        <f t="shared" si="2527"/>
        <v>0</v>
      </c>
      <c r="P1007" s="2">
        <f t="shared" si="2528"/>
        <v>0</v>
      </c>
    </row>
    <row r="1008" spans="1:16" ht="18" customHeight="1" x14ac:dyDescent="0.3">
      <c r="A1008" s="101" t="s">
        <v>5538</v>
      </c>
      <c r="B1008" s="102"/>
      <c r="C1008" s="95"/>
      <c r="D1008" s="95"/>
      <c r="E1008" s="96"/>
      <c r="F1008" s="140"/>
      <c r="G1008" s="97"/>
      <c r="H1008" s="98"/>
      <c r="I1008" s="98"/>
      <c r="J1008" s="98"/>
      <c r="K1008" s="103"/>
      <c r="L1008" s="99"/>
      <c r="M1008" s="2">
        <f t="shared" ref="M1008:M1009" si="2613">G1008*L1008</f>
        <v>0</v>
      </c>
      <c r="N1008" s="2">
        <f t="shared" ref="N1008:N1009" si="2614">H1008*L1008</f>
        <v>0</v>
      </c>
      <c r="O1008" s="2">
        <f t="shared" ref="O1008:O1009" si="2615">I1008*L1008</f>
        <v>0</v>
      </c>
      <c r="P1008" s="2">
        <f t="shared" ref="P1008:P1009" si="2616">J1008*L1008</f>
        <v>0</v>
      </c>
    </row>
    <row r="1009" spans="1:16" ht="15" hidden="1" customHeight="1" x14ac:dyDescent="0.3">
      <c r="A1009" s="82">
        <v>80177043</v>
      </c>
      <c r="B1009" s="85" t="s">
        <v>5539</v>
      </c>
      <c r="C1009" s="85" t="s">
        <v>5538</v>
      </c>
      <c r="D1009" s="85" t="s">
        <v>923</v>
      </c>
      <c r="E1009" s="85" t="s">
        <v>5540</v>
      </c>
      <c r="F1009" s="25">
        <v>56.94</v>
      </c>
      <c r="G1009" s="89">
        <f t="shared" ref="G1009" si="2617">F1009*1.35</f>
        <v>76.869</v>
      </c>
      <c r="H1009" s="89">
        <f t="shared" ref="H1009" si="2618">F1009*1.3</f>
        <v>74.022000000000006</v>
      </c>
      <c r="I1009" s="89">
        <f t="shared" ref="I1009" si="2619">F1009*1.25</f>
        <v>71.174999999999997</v>
      </c>
      <c r="J1009" s="89">
        <f t="shared" ref="J1009" si="2620">F1009*1.2</f>
        <v>68.327999999999989</v>
      </c>
      <c r="K1009" s="152" t="s">
        <v>3575</v>
      </c>
      <c r="L1009" s="108"/>
      <c r="M1009" s="2">
        <f t="shared" si="2613"/>
        <v>0</v>
      </c>
      <c r="N1009" s="2">
        <f t="shared" si="2614"/>
        <v>0</v>
      </c>
      <c r="O1009" s="2">
        <f t="shared" si="2615"/>
        <v>0</v>
      </c>
      <c r="P1009" s="2">
        <f t="shared" si="2616"/>
        <v>0</v>
      </c>
    </row>
    <row r="1010" spans="1:16" ht="15" hidden="1" customHeight="1" x14ac:dyDescent="0.3">
      <c r="A1010" s="82">
        <v>4008400163826</v>
      </c>
      <c r="B1010" s="85" t="s">
        <v>5541</v>
      </c>
      <c r="C1010" s="85" t="s">
        <v>5538</v>
      </c>
      <c r="D1010" s="85" t="s">
        <v>923</v>
      </c>
      <c r="E1010" s="85" t="s">
        <v>5542</v>
      </c>
      <c r="F1010" s="25">
        <v>158.21</v>
      </c>
      <c r="G1010" s="89">
        <f t="shared" ref="G1010" si="2621">F1010*1.35</f>
        <v>213.58350000000002</v>
      </c>
      <c r="H1010" s="89">
        <f t="shared" ref="H1010" si="2622">F1010*1.3</f>
        <v>205.67300000000003</v>
      </c>
      <c r="I1010" s="89">
        <f t="shared" ref="I1010" si="2623">F1010*1.25</f>
        <v>197.76250000000002</v>
      </c>
      <c r="J1010" s="89">
        <f t="shared" ref="J1010" si="2624">F1010*1.2</f>
        <v>189.852</v>
      </c>
      <c r="K1010" s="151" t="s">
        <v>3575</v>
      </c>
      <c r="L1010" s="108"/>
      <c r="M1010" s="2">
        <f t="shared" ref="M1010" si="2625">G1010*L1010</f>
        <v>0</v>
      </c>
      <c r="N1010" s="2">
        <f t="shared" ref="N1010" si="2626">H1010*L1010</f>
        <v>0</v>
      </c>
      <c r="O1010" s="2">
        <f t="shared" ref="O1010" si="2627">I1010*L1010</f>
        <v>0</v>
      </c>
      <c r="P1010" s="2">
        <f t="shared" ref="P1010" si="2628">J1010*L1010</f>
        <v>0</v>
      </c>
    </row>
    <row r="1011" spans="1:16" ht="15" hidden="1" customHeight="1" x14ac:dyDescent="0.3">
      <c r="A1011" s="82">
        <v>8000500359556</v>
      </c>
      <c r="B1011" s="85" t="s">
        <v>5543</v>
      </c>
      <c r="C1011" s="85" t="s">
        <v>5538</v>
      </c>
      <c r="D1011" s="85" t="s">
        <v>923</v>
      </c>
      <c r="E1011" s="85" t="s">
        <v>5544</v>
      </c>
      <c r="F1011" s="25">
        <v>91.25</v>
      </c>
      <c r="G1011" s="89">
        <f t="shared" ref="G1011" si="2629">F1011*1.35</f>
        <v>123.18750000000001</v>
      </c>
      <c r="H1011" s="89">
        <f t="shared" ref="H1011" si="2630">F1011*1.3</f>
        <v>118.625</v>
      </c>
      <c r="I1011" s="89">
        <f t="shared" ref="I1011" si="2631">F1011*1.25</f>
        <v>114.0625</v>
      </c>
      <c r="J1011" s="89">
        <f t="shared" ref="J1011" si="2632">F1011*1.2</f>
        <v>109.5</v>
      </c>
      <c r="K1011" s="151" t="s">
        <v>3575</v>
      </c>
      <c r="L1011" s="108"/>
      <c r="M1011" s="2">
        <f t="shared" ref="M1011" si="2633">G1011*L1011</f>
        <v>0</v>
      </c>
      <c r="N1011" s="2">
        <f t="shared" ref="N1011" si="2634">H1011*L1011</f>
        <v>0</v>
      </c>
      <c r="O1011" s="2">
        <f t="shared" ref="O1011" si="2635">I1011*L1011</f>
        <v>0</v>
      </c>
      <c r="P1011" s="2">
        <f t="shared" ref="P1011" si="2636">J1011*L1011</f>
        <v>0</v>
      </c>
    </row>
    <row r="1012" spans="1:16" ht="15" hidden="1" customHeight="1" x14ac:dyDescent="0.3">
      <c r="A1012" s="82">
        <v>8000500359884</v>
      </c>
      <c r="B1012" s="85" t="s">
        <v>5545</v>
      </c>
      <c r="C1012" s="85" t="s">
        <v>5538</v>
      </c>
      <c r="D1012" s="85" t="s">
        <v>923</v>
      </c>
      <c r="E1012" s="85" t="s">
        <v>5546</v>
      </c>
      <c r="F1012" s="25">
        <v>91.3</v>
      </c>
      <c r="G1012" s="89">
        <f t="shared" ref="G1012" si="2637">F1012*1.35</f>
        <v>123.25500000000001</v>
      </c>
      <c r="H1012" s="89">
        <f t="shared" ref="H1012" si="2638">F1012*1.3</f>
        <v>118.69</v>
      </c>
      <c r="I1012" s="89">
        <f t="shared" ref="I1012" si="2639">F1012*1.25</f>
        <v>114.125</v>
      </c>
      <c r="J1012" s="89">
        <f t="shared" ref="J1012" si="2640">F1012*1.2</f>
        <v>109.55999999999999</v>
      </c>
      <c r="K1012" s="151" t="s">
        <v>3575</v>
      </c>
      <c r="L1012" s="108"/>
      <c r="M1012" s="2">
        <f t="shared" ref="M1012" si="2641">G1012*L1012</f>
        <v>0</v>
      </c>
      <c r="N1012" s="2">
        <f t="shared" ref="N1012" si="2642">H1012*L1012</f>
        <v>0</v>
      </c>
      <c r="O1012" s="2">
        <f t="shared" ref="O1012" si="2643">I1012*L1012</f>
        <v>0</v>
      </c>
      <c r="P1012" s="2">
        <f t="shared" ref="P1012" si="2644">J1012*L1012</f>
        <v>0</v>
      </c>
    </row>
    <row r="1013" spans="1:16" ht="15" hidden="1" customHeight="1" x14ac:dyDescent="0.3">
      <c r="A1013" s="82">
        <v>8000500359679</v>
      </c>
      <c r="B1013" s="85" t="s">
        <v>5547</v>
      </c>
      <c r="C1013" s="85" t="s">
        <v>5538</v>
      </c>
      <c r="D1013" s="85" t="s">
        <v>923</v>
      </c>
      <c r="E1013" s="85" t="s">
        <v>5548</v>
      </c>
      <c r="F1013" s="25">
        <v>91.2</v>
      </c>
      <c r="G1013" s="89">
        <f t="shared" ref="G1013" si="2645">F1013*1.35</f>
        <v>123.12000000000002</v>
      </c>
      <c r="H1013" s="89">
        <f t="shared" ref="H1013" si="2646">F1013*1.3</f>
        <v>118.56</v>
      </c>
      <c r="I1013" s="89">
        <f t="shared" ref="I1013" si="2647">F1013*1.25</f>
        <v>114</v>
      </c>
      <c r="J1013" s="89">
        <f t="shared" ref="J1013" si="2648">F1013*1.2</f>
        <v>109.44</v>
      </c>
      <c r="K1013" s="151" t="s">
        <v>3575</v>
      </c>
      <c r="L1013" s="108"/>
      <c r="M1013" s="2">
        <f t="shared" ref="M1013" si="2649">G1013*L1013</f>
        <v>0</v>
      </c>
      <c r="N1013" s="2">
        <f t="shared" ref="N1013" si="2650">H1013*L1013</f>
        <v>0</v>
      </c>
      <c r="O1013" s="2">
        <f t="shared" ref="O1013" si="2651">I1013*L1013</f>
        <v>0</v>
      </c>
      <c r="P1013" s="2">
        <f t="shared" ref="P1013" si="2652">J1013*L1013</f>
        <v>0</v>
      </c>
    </row>
    <row r="1014" spans="1:16" ht="15" hidden="1" customHeight="1" x14ac:dyDescent="0.3">
      <c r="A1014" s="82">
        <v>8000500359488</v>
      </c>
      <c r="B1014" s="85" t="s">
        <v>5549</v>
      </c>
      <c r="C1014" s="85" t="s">
        <v>5538</v>
      </c>
      <c r="D1014" s="85" t="s">
        <v>923</v>
      </c>
      <c r="E1014" s="85" t="s">
        <v>5550</v>
      </c>
      <c r="F1014" s="25">
        <v>93.43</v>
      </c>
      <c r="G1014" s="89">
        <f t="shared" ref="G1014" si="2653">F1014*1.35</f>
        <v>126.13050000000001</v>
      </c>
      <c r="H1014" s="89">
        <f t="shared" ref="H1014" si="2654">F1014*1.3</f>
        <v>121.45900000000002</v>
      </c>
      <c r="I1014" s="89">
        <f t="shared" ref="I1014" si="2655">F1014*1.25</f>
        <v>116.78750000000001</v>
      </c>
      <c r="J1014" s="89">
        <f t="shared" ref="J1014" si="2656">F1014*1.2</f>
        <v>112.116</v>
      </c>
      <c r="K1014" s="151" t="s">
        <v>3575</v>
      </c>
      <c r="L1014" s="108"/>
      <c r="M1014" s="2">
        <f t="shared" ref="M1014" si="2657">G1014*L1014</f>
        <v>0</v>
      </c>
      <c r="N1014" s="2">
        <f t="shared" ref="N1014" si="2658">H1014*L1014</f>
        <v>0</v>
      </c>
      <c r="O1014" s="2">
        <f t="shared" ref="O1014" si="2659">I1014*L1014</f>
        <v>0</v>
      </c>
      <c r="P1014" s="2">
        <f t="shared" ref="P1014" si="2660">J1014*L1014</f>
        <v>0</v>
      </c>
    </row>
    <row r="1015" spans="1:16" ht="15" hidden="1" customHeight="1" x14ac:dyDescent="0.3">
      <c r="A1015" s="121">
        <v>8000500359815</v>
      </c>
      <c r="B1015" s="122" t="s">
        <v>5551</v>
      </c>
      <c r="C1015" s="122" t="s">
        <v>5538</v>
      </c>
      <c r="D1015" s="122" t="s">
        <v>923</v>
      </c>
      <c r="E1015" s="122" t="s">
        <v>5552</v>
      </c>
      <c r="F1015" s="25">
        <v>92.47</v>
      </c>
      <c r="G1015" s="123">
        <f t="shared" ref="G1015" si="2661">F1015*1.35</f>
        <v>124.83450000000001</v>
      </c>
      <c r="H1015" s="123">
        <f t="shared" ref="H1015" si="2662">F1015*1.3</f>
        <v>120.211</v>
      </c>
      <c r="I1015" s="123">
        <f t="shared" ref="I1015" si="2663">F1015*1.25</f>
        <v>115.58750000000001</v>
      </c>
      <c r="J1015" s="123">
        <f t="shared" ref="J1015" si="2664">F1015*1.2</f>
        <v>110.964</v>
      </c>
      <c r="K1015" s="153" t="s">
        <v>3575</v>
      </c>
      <c r="L1015" s="111"/>
      <c r="M1015" s="2">
        <f t="shared" ref="M1015:M1017" si="2665">G1015*L1015</f>
        <v>0</v>
      </c>
      <c r="N1015" s="2">
        <f t="shared" ref="N1015:N1017" si="2666">H1015*L1015</f>
        <v>0</v>
      </c>
      <c r="O1015" s="2">
        <f t="shared" ref="O1015:O1017" si="2667">I1015*L1015</f>
        <v>0</v>
      </c>
      <c r="P1015" s="2">
        <f t="shared" ref="P1015:P1017" si="2668">J1015*L1015</f>
        <v>0</v>
      </c>
    </row>
    <row r="1016" spans="1:16" ht="18" customHeight="1" x14ac:dyDescent="0.3">
      <c r="A1016" s="101" t="s">
        <v>6271</v>
      </c>
      <c r="B1016" s="102"/>
      <c r="C1016" s="95"/>
      <c r="D1016" s="95"/>
      <c r="E1016" s="96"/>
      <c r="F1016" s="140"/>
      <c r="G1016" s="97"/>
      <c r="H1016" s="98"/>
      <c r="I1016" s="98"/>
      <c r="J1016" s="98"/>
      <c r="K1016" s="103"/>
      <c r="L1016" s="99"/>
      <c r="M1016" s="2">
        <f t="shared" si="2665"/>
        <v>0</v>
      </c>
      <c r="N1016" s="2">
        <f t="shared" si="2666"/>
        <v>0</v>
      </c>
      <c r="O1016" s="2">
        <f t="shared" si="2667"/>
        <v>0</v>
      </c>
      <c r="P1016" s="2">
        <f t="shared" si="2668"/>
        <v>0</v>
      </c>
    </row>
    <row r="1017" spans="1:16" x14ac:dyDescent="0.3">
      <c r="A1017" s="118" t="s">
        <v>6274</v>
      </c>
      <c r="B1017" s="87" t="s">
        <v>6272</v>
      </c>
      <c r="C1017" s="87" t="s">
        <v>6271</v>
      </c>
      <c r="D1017" s="87" t="s">
        <v>923</v>
      </c>
      <c r="E1017" s="87" t="s">
        <v>6273</v>
      </c>
      <c r="F1017" s="18">
        <v>51</v>
      </c>
      <c r="G1017" s="91">
        <f t="shared" ref="G1017" si="2669">F1017*1.2</f>
        <v>61.199999999999996</v>
      </c>
      <c r="H1017" s="91">
        <f t="shared" ref="H1017" si="2670">F1017*1.15</f>
        <v>58.65</v>
      </c>
      <c r="I1017" s="91">
        <f t="shared" ref="I1017" si="2671">F1017*1.12</f>
        <v>57.120000000000005</v>
      </c>
      <c r="J1017" s="91">
        <f t="shared" ref="J1017" si="2672">F1017*1.1</f>
        <v>56.1</v>
      </c>
      <c r="K1017" s="163" t="s">
        <v>3576</v>
      </c>
      <c r="L1017" s="110"/>
      <c r="M1017" s="2">
        <f t="shared" si="2665"/>
        <v>0</v>
      </c>
      <c r="N1017" s="2">
        <f t="shared" si="2666"/>
        <v>0</v>
      </c>
      <c r="O1017" s="2">
        <f t="shared" si="2667"/>
        <v>0</v>
      </c>
      <c r="P1017" s="2">
        <f t="shared" si="2668"/>
        <v>0</v>
      </c>
    </row>
    <row r="1018" spans="1:16" x14ac:dyDescent="0.3">
      <c r="A1018" s="118" t="s">
        <v>6277</v>
      </c>
      <c r="B1018" s="87" t="s">
        <v>6275</v>
      </c>
      <c r="C1018" s="87" t="s">
        <v>6271</v>
      </c>
      <c r="D1018" s="87" t="s">
        <v>923</v>
      </c>
      <c r="E1018" s="87" t="s">
        <v>6276</v>
      </c>
      <c r="F1018" s="18">
        <v>51</v>
      </c>
      <c r="G1018" s="91">
        <f t="shared" ref="G1018" si="2673">F1018*1.2</f>
        <v>61.199999999999996</v>
      </c>
      <c r="H1018" s="91">
        <f t="shared" ref="H1018" si="2674">F1018*1.15</f>
        <v>58.65</v>
      </c>
      <c r="I1018" s="91">
        <f t="shared" ref="I1018" si="2675">F1018*1.12</f>
        <v>57.120000000000005</v>
      </c>
      <c r="J1018" s="91">
        <f t="shared" ref="J1018" si="2676">F1018*1.1</f>
        <v>56.1</v>
      </c>
      <c r="K1018" s="163" t="s">
        <v>3576</v>
      </c>
      <c r="L1018" s="110"/>
      <c r="M1018" s="2">
        <f t="shared" ref="M1018" si="2677">G1018*L1018</f>
        <v>0</v>
      </c>
      <c r="N1018" s="2">
        <f t="shared" ref="N1018" si="2678">H1018*L1018</f>
        <v>0</v>
      </c>
      <c r="O1018" s="2">
        <f t="shared" ref="O1018" si="2679">I1018*L1018</f>
        <v>0</v>
      </c>
      <c r="P1018" s="2">
        <f t="shared" ref="P1018" si="2680">J1018*L1018</f>
        <v>0</v>
      </c>
    </row>
    <row r="1019" spans="1:16" x14ac:dyDescent="0.3">
      <c r="A1019" s="118" t="s">
        <v>6280</v>
      </c>
      <c r="B1019" s="87" t="s">
        <v>6278</v>
      </c>
      <c r="C1019" s="87" t="s">
        <v>6271</v>
      </c>
      <c r="D1019" s="87" t="s">
        <v>923</v>
      </c>
      <c r="E1019" s="87" t="s">
        <v>6279</v>
      </c>
      <c r="F1019" s="18">
        <v>51</v>
      </c>
      <c r="G1019" s="91">
        <f t="shared" ref="G1019" si="2681">F1019*1.2</f>
        <v>61.199999999999996</v>
      </c>
      <c r="H1019" s="91">
        <f t="shared" ref="H1019" si="2682">F1019*1.15</f>
        <v>58.65</v>
      </c>
      <c r="I1019" s="91">
        <f t="shared" ref="I1019" si="2683">F1019*1.12</f>
        <v>57.120000000000005</v>
      </c>
      <c r="J1019" s="91">
        <f t="shared" ref="J1019" si="2684">F1019*1.1</f>
        <v>56.1</v>
      </c>
      <c r="K1019" s="163" t="s">
        <v>3576</v>
      </c>
      <c r="L1019" s="110"/>
      <c r="M1019" s="2">
        <f t="shared" ref="M1019" si="2685">G1019*L1019</f>
        <v>0</v>
      </c>
      <c r="N1019" s="2">
        <f t="shared" ref="N1019" si="2686">H1019*L1019</f>
        <v>0</v>
      </c>
      <c r="O1019" s="2">
        <f t="shared" ref="O1019" si="2687">I1019*L1019</f>
        <v>0</v>
      </c>
      <c r="P1019" s="2">
        <f t="shared" ref="P1019" si="2688">J1019*L1019</f>
        <v>0</v>
      </c>
    </row>
    <row r="1020" spans="1:16" x14ac:dyDescent="0.3">
      <c r="A1020" s="118" t="s">
        <v>6283</v>
      </c>
      <c r="B1020" s="87" t="s">
        <v>6281</v>
      </c>
      <c r="C1020" s="87" t="s">
        <v>6271</v>
      </c>
      <c r="D1020" s="87" t="s">
        <v>923</v>
      </c>
      <c r="E1020" s="87" t="s">
        <v>6282</v>
      </c>
      <c r="F1020" s="18">
        <v>51</v>
      </c>
      <c r="G1020" s="91">
        <f t="shared" ref="G1020" si="2689">F1020*1.2</f>
        <v>61.199999999999996</v>
      </c>
      <c r="H1020" s="91">
        <f t="shared" ref="H1020" si="2690">F1020*1.15</f>
        <v>58.65</v>
      </c>
      <c r="I1020" s="91">
        <f t="shared" ref="I1020" si="2691">F1020*1.12</f>
        <v>57.120000000000005</v>
      </c>
      <c r="J1020" s="91">
        <f t="shared" ref="J1020" si="2692">F1020*1.1</f>
        <v>56.1</v>
      </c>
      <c r="K1020" s="163" t="s">
        <v>3576</v>
      </c>
      <c r="L1020" s="110"/>
      <c r="M1020" s="2">
        <f t="shared" ref="M1020" si="2693">G1020*L1020</f>
        <v>0</v>
      </c>
      <c r="N1020" s="2">
        <f t="shared" ref="N1020" si="2694">H1020*L1020</f>
        <v>0</v>
      </c>
      <c r="O1020" s="2">
        <f t="shared" ref="O1020" si="2695">I1020*L1020</f>
        <v>0</v>
      </c>
      <c r="P1020" s="2">
        <f t="shared" ref="P1020" si="2696">J1020*L1020</f>
        <v>0</v>
      </c>
    </row>
    <row r="1021" spans="1:16" x14ac:dyDescent="0.3">
      <c r="A1021" s="118" t="s">
        <v>6286</v>
      </c>
      <c r="B1021" s="87" t="s">
        <v>6284</v>
      </c>
      <c r="C1021" s="87" t="s">
        <v>6271</v>
      </c>
      <c r="D1021" s="87" t="s">
        <v>923</v>
      </c>
      <c r="E1021" s="87" t="s">
        <v>6285</v>
      </c>
      <c r="F1021" s="18">
        <v>51</v>
      </c>
      <c r="G1021" s="91">
        <f t="shared" ref="G1021" si="2697">F1021*1.2</f>
        <v>61.199999999999996</v>
      </c>
      <c r="H1021" s="91">
        <f t="shared" ref="H1021" si="2698">F1021*1.15</f>
        <v>58.65</v>
      </c>
      <c r="I1021" s="91">
        <f t="shared" ref="I1021" si="2699">F1021*1.12</f>
        <v>57.120000000000005</v>
      </c>
      <c r="J1021" s="91">
        <f t="shared" ref="J1021" si="2700">F1021*1.1</f>
        <v>56.1</v>
      </c>
      <c r="K1021" s="163" t="s">
        <v>3576</v>
      </c>
      <c r="L1021" s="110"/>
      <c r="M1021" s="2">
        <f t="shared" ref="M1021" si="2701">G1021*L1021</f>
        <v>0</v>
      </c>
      <c r="N1021" s="2">
        <f t="shared" ref="N1021" si="2702">H1021*L1021</f>
        <v>0</v>
      </c>
      <c r="O1021" s="2">
        <f t="shared" ref="O1021" si="2703">I1021*L1021</f>
        <v>0</v>
      </c>
      <c r="P1021" s="2">
        <f t="shared" ref="P1021" si="2704">J1021*L1021</f>
        <v>0</v>
      </c>
    </row>
    <row r="1022" spans="1:16" x14ac:dyDescent="0.3">
      <c r="A1022" s="118" t="s">
        <v>9470</v>
      </c>
      <c r="B1022" s="87" t="s">
        <v>9468</v>
      </c>
      <c r="C1022" s="87" t="s">
        <v>6271</v>
      </c>
      <c r="D1022" s="87" t="s">
        <v>923</v>
      </c>
      <c r="E1022" s="87" t="s">
        <v>9469</v>
      </c>
      <c r="F1022" s="18">
        <v>51</v>
      </c>
      <c r="G1022" s="91">
        <f t="shared" ref="G1022" si="2705">F1022*1.2</f>
        <v>61.199999999999996</v>
      </c>
      <c r="H1022" s="91">
        <f t="shared" ref="H1022" si="2706">F1022*1.15</f>
        <v>58.65</v>
      </c>
      <c r="I1022" s="91">
        <f t="shared" ref="I1022" si="2707">F1022*1.12</f>
        <v>57.120000000000005</v>
      </c>
      <c r="J1022" s="91">
        <f t="shared" ref="J1022" si="2708">F1022*1.1</f>
        <v>56.1</v>
      </c>
      <c r="K1022" s="163" t="s">
        <v>3576</v>
      </c>
      <c r="L1022" s="110"/>
      <c r="M1022" s="2">
        <f t="shared" ref="M1022" si="2709">G1022*L1022</f>
        <v>0</v>
      </c>
      <c r="N1022" s="2">
        <f t="shared" ref="N1022" si="2710">H1022*L1022</f>
        <v>0</v>
      </c>
      <c r="O1022" s="2">
        <f t="shared" ref="O1022" si="2711">I1022*L1022</f>
        <v>0</v>
      </c>
      <c r="P1022" s="2">
        <f t="shared" ref="P1022" si="2712">J1022*L1022</f>
        <v>0</v>
      </c>
    </row>
    <row r="1023" spans="1:16" x14ac:dyDescent="0.3">
      <c r="A1023" s="118" t="s">
        <v>9473</v>
      </c>
      <c r="B1023" s="87" t="s">
        <v>9471</v>
      </c>
      <c r="C1023" s="87" t="s">
        <v>6271</v>
      </c>
      <c r="D1023" s="87" t="s">
        <v>923</v>
      </c>
      <c r="E1023" s="87" t="s">
        <v>9472</v>
      </c>
      <c r="F1023" s="18">
        <v>51</v>
      </c>
      <c r="G1023" s="91">
        <f t="shared" ref="G1023" si="2713">F1023*1.2</f>
        <v>61.199999999999996</v>
      </c>
      <c r="H1023" s="91">
        <f t="shared" ref="H1023" si="2714">F1023*1.15</f>
        <v>58.65</v>
      </c>
      <c r="I1023" s="91">
        <f t="shared" ref="I1023" si="2715">F1023*1.12</f>
        <v>57.120000000000005</v>
      </c>
      <c r="J1023" s="91">
        <f t="shared" ref="J1023" si="2716">F1023*1.1</f>
        <v>56.1</v>
      </c>
      <c r="K1023" s="163" t="s">
        <v>3576</v>
      </c>
      <c r="L1023" s="110"/>
      <c r="M1023" s="2">
        <f t="shared" ref="M1023" si="2717">G1023*L1023</f>
        <v>0</v>
      </c>
      <c r="N1023" s="2">
        <f t="shared" ref="N1023" si="2718">H1023*L1023</f>
        <v>0</v>
      </c>
      <c r="O1023" s="2">
        <f t="shared" ref="O1023" si="2719">I1023*L1023</f>
        <v>0</v>
      </c>
      <c r="P1023" s="2">
        <f t="shared" ref="P1023" si="2720">J1023*L1023</f>
        <v>0</v>
      </c>
    </row>
    <row r="1024" spans="1:16" x14ac:dyDescent="0.3">
      <c r="A1024" s="118" t="s">
        <v>9390</v>
      </c>
      <c r="B1024" s="87" t="s">
        <v>9388</v>
      </c>
      <c r="C1024" s="87" t="s">
        <v>6271</v>
      </c>
      <c r="D1024" s="87" t="s">
        <v>923</v>
      </c>
      <c r="E1024" s="87" t="s">
        <v>9389</v>
      </c>
      <c r="F1024" s="18">
        <v>44</v>
      </c>
      <c r="G1024" s="91">
        <f t="shared" ref="G1024" si="2721">F1024*1.2</f>
        <v>52.8</v>
      </c>
      <c r="H1024" s="91">
        <f t="shared" ref="H1024" si="2722">F1024*1.15</f>
        <v>50.599999999999994</v>
      </c>
      <c r="I1024" s="91">
        <f t="shared" ref="I1024" si="2723">F1024*1.12</f>
        <v>49.28</v>
      </c>
      <c r="J1024" s="91">
        <f t="shared" ref="J1024" si="2724">F1024*1.1</f>
        <v>48.400000000000006</v>
      </c>
      <c r="K1024" s="163" t="s">
        <v>3576</v>
      </c>
      <c r="L1024" s="110"/>
      <c r="M1024" s="2">
        <f t="shared" ref="M1024" si="2725">G1024*L1024</f>
        <v>0</v>
      </c>
      <c r="N1024" s="2">
        <f t="shared" ref="N1024" si="2726">H1024*L1024</f>
        <v>0</v>
      </c>
      <c r="O1024" s="2">
        <f t="shared" ref="O1024" si="2727">I1024*L1024</f>
        <v>0</v>
      </c>
      <c r="P1024" s="2">
        <f t="shared" ref="P1024" si="2728">J1024*L1024</f>
        <v>0</v>
      </c>
    </row>
    <row r="1025" spans="1:16" x14ac:dyDescent="0.3">
      <c r="A1025" s="118" t="s">
        <v>9393</v>
      </c>
      <c r="B1025" s="87" t="s">
        <v>9391</v>
      </c>
      <c r="C1025" s="87" t="s">
        <v>6271</v>
      </c>
      <c r="D1025" s="87" t="s">
        <v>923</v>
      </c>
      <c r="E1025" s="87" t="s">
        <v>9392</v>
      </c>
      <c r="F1025" s="18">
        <v>44</v>
      </c>
      <c r="G1025" s="91">
        <f t="shared" ref="G1025" si="2729">F1025*1.2</f>
        <v>52.8</v>
      </c>
      <c r="H1025" s="91">
        <f t="shared" ref="H1025" si="2730">F1025*1.15</f>
        <v>50.599999999999994</v>
      </c>
      <c r="I1025" s="91">
        <f t="shared" ref="I1025" si="2731">F1025*1.12</f>
        <v>49.28</v>
      </c>
      <c r="J1025" s="91">
        <f t="shared" ref="J1025" si="2732">F1025*1.1</f>
        <v>48.400000000000006</v>
      </c>
      <c r="K1025" s="163" t="s">
        <v>3576</v>
      </c>
      <c r="L1025" s="110"/>
      <c r="M1025" s="2">
        <f t="shared" ref="M1025" si="2733">G1025*L1025</f>
        <v>0</v>
      </c>
      <c r="N1025" s="2">
        <f t="shared" ref="N1025" si="2734">H1025*L1025</f>
        <v>0</v>
      </c>
      <c r="O1025" s="2">
        <f t="shared" ref="O1025" si="2735">I1025*L1025</f>
        <v>0</v>
      </c>
      <c r="P1025" s="2">
        <f t="shared" ref="P1025" si="2736">J1025*L1025</f>
        <v>0</v>
      </c>
    </row>
    <row r="1026" spans="1:16" x14ac:dyDescent="0.3">
      <c r="A1026" s="118" t="s">
        <v>9396</v>
      </c>
      <c r="B1026" s="87" t="s">
        <v>9394</v>
      </c>
      <c r="C1026" s="87" t="s">
        <v>6271</v>
      </c>
      <c r="D1026" s="87" t="s">
        <v>923</v>
      </c>
      <c r="E1026" s="87" t="s">
        <v>9395</v>
      </c>
      <c r="F1026" s="18">
        <v>44</v>
      </c>
      <c r="G1026" s="91">
        <f t="shared" ref="G1026" si="2737">F1026*1.2</f>
        <v>52.8</v>
      </c>
      <c r="H1026" s="91">
        <f t="shared" ref="H1026" si="2738">F1026*1.15</f>
        <v>50.599999999999994</v>
      </c>
      <c r="I1026" s="91">
        <f t="shared" ref="I1026" si="2739">F1026*1.12</f>
        <v>49.28</v>
      </c>
      <c r="J1026" s="91">
        <f t="shared" ref="J1026" si="2740">F1026*1.1</f>
        <v>48.400000000000006</v>
      </c>
      <c r="K1026" s="163" t="s">
        <v>3576</v>
      </c>
      <c r="L1026" s="110"/>
      <c r="M1026" s="2">
        <f t="shared" ref="M1026" si="2741">G1026*L1026</f>
        <v>0</v>
      </c>
      <c r="N1026" s="2">
        <f t="shared" ref="N1026" si="2742">H1026*L1026</f>
        <v>0</v>
      </c>
      <c r="O1026" s="2">
        <f t="shared" ref="O1026" si="2743">I1026*L1026</f>
        <v>0</v>
      </c>
      <c r="P1026" s="2">
        <f t="shared" ref="P1026" si="2744">J1026*L1026</f>
        <v>0</v>
      </c>
    </row>
    <row r="1027" spans="1:16" x14ac:dyDescent="0.3">
      <c r="A1027" s="118" t="s">
        <v>9399</v>
      </c>
      <c r="B1027" s="87" t="s">
        <v>9397</v>
      </c>
      <c r="C1027" s="87" t="s">
        <v>6271</v>
      </c>
      <c r="D1027" s="87" t="s">
        <v>923</v>
      </c>
      <c r="E1027" s="87" t="s">
        <v>9398</v>
      </c>
      <c r="F1027" s="18">
        <v>44</v>
      </c>
      <c r="G1027" s="91">
        <f t="shared" ref="G1027" si="2745">F1027*1.2</f>
        <v>52.8</v>
      </c>
      <c r="H1027" s="91">
        <f t="shared" ref="H1027" si="2746">F1027*1.15</f>
        <v>50.599999999999994</v>
      </c>
      <c r="I1027" s="91">
        <f t="shared" ref="I1027" si="2747">F1027*1.12</f>
        <v>49.28</v>
      </c>
      <c r="J1027" s="91">
        <f t="shared" ref="J1027" si="2748">F1027*1.1</f>
        <v>48.400000000000006</v>
      </c>
      <c r="K1027" s="163" t="s">
        <v>3576</v>
      </c>
      <c r="L1027" s="110"/>
      <c r="M1027" s="2">
        <f t="shared" ref="M1027" si="2749">G1027*L1027</f>
        <v>0</v>
      </c>
      <c r="N1027" s="2">
        <f t="shared" ref="N1027" si="2750">H1027*L1027</f>
        <v>0</v>
      </c>
      <c r="O1027" s="2">
        <f t="shared" ref="O1027" si="2751">I1027*L1027</f>
        <v>0</v>
      </c>
      <c r="P1027" s="2">
        <f t="shared" ref="P1027" si="2752">J1027*L1027</f>
        <v>0</v>
      </c>
    </row>
    <row r="1028" spans="1:16" x14ac:dyDescent="0.3">
      <c r="A1028" s="118" t="s">
        <v>6289</v>
      </c>
      <c r="B1028" s="87" t="s">
        <v>6287</v>
      </c>
      <c r="C1028" s="87" t="s">
        <v>6271</v>
      </c>
      <c r="D1028" s="87" t="s">
        <v>923</v>
      </c>
      <c r="E1028" s="87" t="s">
        <v>6288</v>
      </c>
      <c r="F1028" s="18">
        <v>46</v>
      </c>
      <c r="G1028" s="91">
        <f t="shared" ref="G1028" si="2753">F1028*1.2</f>
        <v>55.199999999999996</v>
      </c>
      <c r="H1028" s="91">
        <f t="shared" ref="H1028" si="2754">F1028*1.15</f>
        <v>52.9</v>
      </c>
      <c r="I1028" s="91">
        <f t="shared" ref="I1028" si="2755">F1028*1.12</f>
        <v>51.52</v>
      </c>
      <c r="J1028" s="91">
        <f t="shared" ref="J1028" si="2756">F1028*1.1</f>
        <v>50.6</v>
      </c>
      <c r="K1028" s="163" t="s">
        <v>3576</v>
      </c>
      <c r="L1028" s="110"/>
      <c r="M1028" s="2">
        <f t="shared" ref="M1028" si="2757">G1028*L1028</f>
        <v>0</v>
      </c>
      <c r="N1028" s="2">
        <f t="shared" ref="N1028" si="2758">H1028*L1028</f>
        <v>0</v>
      </c>
      <c r="O1028" s="2">
        <f t="shared" ref="O1028" si="2759">I1028*L1028</f>
        <v>0</v>
      </c>
      <c r="P1028" s="2">
        <f t="shared" ref="P1028" si="2760">J1028*L1028</f>
        <v>0</v>
      </c>
    </row>
    <row r="1029" spans="1:16" x14ac:dyDescent="0.3">
      <c r="A1029" s="118" t="s">
        <v>6292</v>
      </c>
      <c r="B1029" s="87" t="s">
        <v>6290</v>
      </c>
      <c r="C1029" s="87" t="s">
        <v>6271</v>
      </c>
      <c r="D1029" s="87" t="s">
        <v>923</v>
      </c>
      <c r="E1029" s="87" t="s">
        <v>6291</v>
      </c>
      <c r="F1029" s="18">
        <v>46</v>
      </c>
      <c r="G1029" s="91">
        <f t="shared" ref="G1029" si="2761">F1029*1.2</f>
        <v>55.199999999999996</v>
      </c>
      <c r="H1029" s="91">
        <f t="shared" ref="H1029" si="2762">F1029*1.15</f>
        <v>52.9</v>
      </c>
      <c r="I1029" s="91">
        <f t="shared" ref="I1029" si="2763">F1029*1.12</f>
        <v>51.52</v>
      </c>
      <c r="J1029" s="91">
        <f t="shared" ref="J1029" si="2764">F1029*1.1</f>
        <v>50.6</v>
      </c>
      <c r="K1029" s="163" t="s">
        <v>3576</v>
      </c>
      <c r="L1029" s="110"/>
      <c r="M1029" s="2">
        <f t="shared" ref="M1029" si="2765">G1029*L1029</f>
        <v>0</v>
      </c>
      <c r="N1029" s="2">
        <f t="shared" ref="N1029" si="2766">H1029*L1029</f>
        <v>0</v>
      </c>
      <c r="O1029" s="2">
        <f t="shared" ref="O1029" si="2767">I1029*L1029</f>
        <v>0</v>
      </c>
      <c r="P1029" s="2">
        <f t="shared" ref="P1029" si="2768">J1029*L1029</f>
        <v>0</v>
      </c>
    </row>
    <row r="1030" spans="1:16" x14ac:dyDescent="0.3">
      <c r="A1030" s="118" t="s">
        <v>6295</v>
      </c>
      <c r="B1030" s="87" t="s">
        <v>6293</v>
      </c>
      <c r="C1030" s="87" t="s">
        <v>6271</v>
      </c>
      <c r="D1030" s="87" t="s">
        <v>923</v>
      </c>
      <c r="E1030" s="87" t="s">
        <v>6294</v>
      </c>
      <c r="F1030" s="18">
        <v>46</v>
      </c>
      <c r="G1030" s="91">
        <f t="shared" ref="G1030" si="2769">F1030*1.2</f>
        <v>55.199999999999996</v>
      </c>
      <c r="H1030" s="91">
        <f t="shared" ref="H1030" si="2770">F1030*1.15</f>
        <v>52.9</v>
      </c>
      <c r="I1030" s="91">
        <f t="shared" ref="I1030" si="2771">F1030*1.12</f>
        <v>51.52</v>
      </c>
      <c r="J1030" s="91">
        <f t="shared" ref="J1030" si="2772">F1030*1.1</f>
        <v>50.6</v>
      </c>
      <c r="K1030" s="163" t="s">
        <v>3576</v>
      </c>
      <c r="L1030" s="110"/>
      <c r="M1030" s="2">
        <f t="shared" ref="M1030" si="2773">G1030*L1030</f>
        <v>0</v>
      </c>
      <c r="N1030" s="2">
        <f t="shared" ref="N1030" si="2774">H1030*L1030</f>
        <v>0</v>
      </c>
      <c r="O1030" s="2">
        <f t="shared" ref="O1030" si="2775">I1030*L1030</f>
        <v>0</v>
      </c>
      <c r="P1030" s="2">
        <f t="shared" ref="P1030" si="2776">J1030*L1030</f>
        <v>0</v>
      </c>
    </row>
    <row r="1031" spans="1:16" x14ac:dyDescent="0.3">
      <c r="A1031" s="118" t="s">
        <v>6298</v>
      </c>
      <c r="B1031" s="87" t="s">
        <v>6296</v>
      </c>
      <c r="C1031" s="87" t="s">
        <v>6271</v>
      </c>
      <c r="D1031" s="87" t="s">
        <v>923</v>
      </c>
      <c r="E1031" s="87" t="s">
        <v>6297</v>
      </c>
      <c r="F1031" s="18">
        <v>46</v>
      </c>
      <c r="G1031" s="91">
        <f t="shared" ref="G1031" si="2777">F1031*1.2</f>
        <v>55.199999999999996</v>
      </c>
      <c r="H1031" s="91">
        <f t="shared" ref="H1031" si="2778">F1031*1.15</f>
        <v>52.9</v>
      </c>
      <c r="I1031" s="91">
        <f t="shared" ref="I1031" si="2779">F1031*1.12</f>
        <v>51.52</v>
      </c>
      <c r="J1031" s="91">
        <f t="shared" ref="J1031" si="2780">F1031*1.1</f>
        <v>50.6</v>
      </c>
      <c r="K1031" s="163" t="s">
        <v>3576</v>
      </c>
      <c r="L1031" s="110"/>
      <c r="M1031" s="2">
        <f t="shared" ref="M1031" si="2781">G1031*L1031</f>
        <v>0</v>
      </c>
      <c r="N1031" s="2">
        <f t="shared" ref="N1031" si="2782">H1031*L1031</f>
        <v>0</v>
      </c>
      <c r="O1031" s="2">
        <f t="shared" ref="O1031" si="2783">I1031*L1031</f>
        <v>0</v>
      </c>
      <c r="P1031" s="2">
        <f t="shared" ref="P1031" si="2784">J1031*L1031</f>
        <v>0</v>
      </c>
    </row>
    <row r="1032" spans="1:16" x14ac:dyDescent="0.3">
      <c r="A1032" s="118" t="s">
        <v>6301</v>
      </c>
      <c r="B1032" s="87" t="s">
        <v>6299</v>
      </c>
      <c r="C1032" s="87" t="s">
        <v>6271</v>
      </c>
      <c r="D1032" s="87" t="s">
        <v>923</v>
      </c>
      <c r="E1032" s="87" t="s">
        <v>6300</v>
      </c>
      <c r="F1032" s="18">
        <v>46</v>
      </c>
      <c r="G1032" s="91">
        <f t="shared" ref="G1032" si="2785">F1032*1.2</f>
        <v>55.199999999999996</v>
      </c>
      <c r="H1032" s="91">
        <f t="shared" ref="H1032" si="2786">F1032*1.15</f>
        <v>52.9</v>
      </c>
      <c r="I1032" s="91">
        <f t="shared" ref="I1032" si="2787">F1032*1.12</f>
        <v>51.52</v>
      </c>
      <c r="J1032" s="91">
        <f t="shared" ref="J1032" si="2788">F1032*1.1</f>
        <v>50.6</v>
      </c>
      <c r="K1032" s="163" t="s">
        <v>3576</v>
      </c>
      <c r="L1032" s="110"/>
      <c r="M1032" s="2">
        <f t="shared" ref="M1032" si="2789">G1032*L1032</f>
        <v>0</v>
      </c>
      <c r="N1032" s="2">
        <f t="shared" ref="N1032" si="2790">H1032*L1032</f>
        <v>0</v>
      </c>
      <c r="O1032" s="2">
        <f t="shared" ref="O1032" si="2791">I1032*L1032</f>
        <v>0</v>
      </c>
      <c r="P1032" s="2">
        <f t="shared" ref="P1032" si="2792">J1032*L1032</f>
        <v>0</v>
      </c>
    </row>
    <row r="1033" spans="1:16" hidden="1" x14ac:dyDescent="0.3">
      <c r="A1033" s="118" t="s">
        <v>6644</v>
      </c>
      <c r="B1033" s="87" t="s">
        <v>6642</v>
      </c>
      <c r="C1033" s="87" t="s">
        <v>6271</v>
      </c>
      <c r="D1033" s="87" t="s">
        <v>923</v>
      </c>
      <c r="E1033" s="87" t="s">
        <v>6643</v>
      </c>
      <c r="F1033" s="18">
        <v>32</v>
      </c>
      <c r="G1033" s="91">
        <f t="shared" ref="G1033" si="2793">F1033*1.2</f>
        <v>38.4</v>
      </c>
      <c r="H1033" s="91">
        <f t="shared" ref="H1033" si="2794">F1033*1.15</f>
        <v>36.799999999999997</v>
      </c>
      <c r="I1033" s="91">
        <f t="shared" ref="I1033" si="2795">F1033*1.12</f>
        <v>35.840000000000003</v>
      </c>
      <c r="J1033" s="91">
        <f t="shared" ref="J1033" si="2796">F1033*1.1</f>
        <v>35.200000000000003</v>
      </c>
      <c r="K1033" s="154" t="s">
        <v>3575</v>
      </c>
      <c r="L1033" s="110"/>
      <c r="M1033" s="2">
        <f t="shared" ref="M1033" si="2797">G1033*L1033</f>
        <v>0</v>
      </c>
      <c r="N1033" s="2">
        <f t="shared" ref="N1033" si="2798">H1033*L1033</f>
        <v>0</v>
      </c>
      <c r="O1033" s="2">
        <f t="shared" ref="O1033" si="2799">I1033*L1033</f>
        <v>0</v>
      </c>
      <c r="P1033" s="2">
        <f t="shared" ref="P1033" si="2800">J1033*L1033</f>
        <v>0</v>
      </c>
    </row>
    <row r="1034" spans="1:16" hidden="1" x14ac:dyDescent="0.3">
      <c r="A1034" s="118" t="s">
        <v>6647</v>
      </c>
      <c r="B1034" s="87" t="s">
        <v>6645</v>
      </c>
      <c r="C1034" s="87" t="s">
        <v>6271</v>
      </c>
      <c r="D1034" s="87" t="s">
        <v>923</v>
      </c>
      <c r="E1034" s="87" t="s">
        <v>6646</v>
      </c>
      <c r="F1034" s="18">
        <v>32</v>
      </c>
      <c r="G1034" s="91">
        <f t="shared" ref="G1034" si="2801">F1034*1.2</f>
        <v>38.4</v>
      </c>
      <c r="H1034" s="91">
        <f t="shared" ref="H1034" si="2802">F1034*1.15</f>
        <v>36.799999999999997</v>
      </c>
      <c r="I1034" s="91">
        <f t="shared" ref="I1034" si="2803">F1034*1.12</f>
        <v>35.840000000000003</v>
      </c>
      <c r="J1034" s="91">
        <f t="shared" ref="J1034" si="2804">F1034*1.1</f>
        <v>35.200000000000003</v>
      </c>
      <c r="K1034" s="154" t="s">
        <v>3575</v>
      </c>
      <c r="L1034" s="110"/>
      <c r="M1034" s="2">
        <f t="shared" ref="M1034" si="2805">G1034*L1034</f>
        <v>0</v>
      </c>
      <c r="N1034" s="2">
        <f t="shared" ref="N1034" si="2806">H1034*L1034</f>
        <v>0</v>
      </c>
      <c r="O1034" s="2">
        <f t="shared" ref="O1034" si="2807">I1034*L1034</f>
        <v>0</v>
      </c>
      <c r="P1034" s="2">
        <f t="shared" ref="P1034" si="2808">J1034*L1034</f>
        <v>0</v>
      </c>
    </row>
    <row r="1035" spans="1:16" hidden="1" x14ac:dyDescent="0.3">
      <c r="A1035" s="118" t="s">
        <v>6650</v>
      </c>
      <c r="B1035" s="87" t="s">
        <v>6648</v>
      </c>
      <c r="C1035" s="87" t="s">
        <v>6271</v>
      </c>
      <c r="D1035" s="87" t="s">
        <v>923</v>
      </c>
      <c r="E1035" s="87" t="s">
        <v>6649</v>
      </c>
      <c r="F1035" s="18">
        <v>32</v>
      </c>
      <c r="G1035" s="91">
        <f t="shared" ref="G1035" si="2809">F1035*1.2</f>
        <v>38.4</v>
      </c>
      <c r="H1035" s="91">
        <f t="shared" ref="H1035" si="2810">F1035*1.15</f>
        <v>36.799999999999997</v>
      </c>
      <c r="I1035" s="91">
        <f t="shared" ref="I1035" si="2811">F1035*1.12</f>
        <v>35.840000000000003</v>
      </c>
      <c r="J1035" s="91">
        <f t="shared" ref="J1035" si="2812">F1035*1.1</f>
        <v>35.200000000000003</v>
      </c>
      <c r="K1035" s="154" t="s">
        <v>3575</v>
      </c>
      <c r="L1035" s="110"/>
      <c r="M1035" s="2">
        <f t="shared" ref="M1035" si="2813">G1035*L1035</f>
        <v>0</v>
      </c>
      <c r="N1035" s="2">
        <f t="shared" ref="N1035" si="2814">H1035*L1035</f>
        <v>0</v>
      </c>
      <c r="O1035" s="2">
        <f t="shared" ref="O1035" si="2815">I1035*L1035</f>
        <v>0</v>
      </c>
      <c r="P1035" s="2">
        <f t="shared" ref="P1035" si="2816">J1035*L1035</f>
        <v>0</v>
      </c>
    </row>
    <row r="1036" spans="1:16" hidden="1" x14ac:dyDescent="0.3">
      <c r="A1036" s="118" t="s">
        <v>6653</v>
      </c>
      <c r="B1036" s="87" t="s">
        <v>6651</v>
      </c>
      <c r="C1036" s="87" t="s">
        <v>6271</v>
      </c>
      <c r="D1036" s="87" t="s">
        <v>923</v>
      </c>
      <c r="E1036" s="87" t="s">
        <v>6652</v>
      </c>
      <c r="F1036" s="18">
        <v>32</v>
      </c>
      <c r="G1036" s="91">
        <f t="shared" ref="G1036" si="2817">F1036*1.2</f>
        <v>38.4</v>
      </c>
      <c r="H1036" s="91">
        <f t="shared" ref="H1036" si="2818">F1036*1.15</f>
        <v>36.799999999999997</v>
      </c>
      <c r="I1036" s="91">
        <f t="shared" ref="I1036" si="2819">F1036*1.12</f>
        <v>35.840000000000003</v>
      </c>
      <c r="J1036" s="91">
        <f t="shared" ref="J1036" si="2820">F1036*1.1</f>
        <v>35.200000000000003</v>
      </c>
      <c r="K1036" s="154" t="s">
        <v>3575</v>
      </c>
      <c r="L1036" s="110"/>
      <c r="M1036" s="2">
        <f t="shared" ref="M1036" si="2821">G1036*L1036</f>
        <v>0</v>
      </c>
      <c r="N1036" s="2">
        <f t="shared" ref="N1036" si="2822">H1036*L1036</f>
        <v>0</v>
      </c>
      <c r="O1036" s="2">
        <f t="shared" ref="O1036" si="2823">I1036*L1036</f>
        <v>0</v>
      </c>
      <c r="P1036" s="2">
        <f t="shared" ref="P1036" si="2824">J1036*L1036</f>
        <v>0</v>
      </c>
    </row>
    <row r="1037" spans="1:16" hidden="1" x14ac:dyDescent="0.3">
      <c r="A1037" s="118" t="s">
        <v>6656</v>
      </c>
      <c r="B1037" s="87" t="s">
        <v>6654</v>
      </c>
      <c r="C1037" s="87" t="s">
        <v>6271</v>
      </c>
      <c r="D1037" s="87" t="s">
        <v>923</v>
      </c>
      <c r="E1037" s="87" t="s">
        <v>6655</v>
      </c>
      <c r="F1037" s="18">
        <v>32</v>
      </c>
      <c r="G1037" s="91">
        <f t="shared" ref="G1037" si="2825">F1037*1.2</f>
        <v>38.4</v>
      </c>
      <c r="H1037" s="91">
        <f t="shared" ref="H1037" si="2826">F1037*1.15</f>
        <v>36.799999999999997</v>
      </c>
      <c r="I1037" s="91">
        <f t="shared" ref="I1037" si="2827">F1037*1.12</f>
        <v>35.840000000000003</v>
      </c>
      <c r="J1037" s="91">
        <f t="shared" ref="J1037" si="2828">F1037*1.1</f>
        <v>35.200000000000003</v>
      </c>
      <c r="K1037" s="154" t="s">
        <v>3575</v>
      </c>
      <c r="L1037" s="110"/>
      <c r="M1037" s="2">
        <f t="shared" ref="M1037" si="2829">G1037*L1037</f>
        <v>0</v>
      </c>
      <c r="N1037" s="2">
        <f t="shared" ref="N1037" si="2830">H1037*L1037</f>
        <v>0</v>
      </c>
      <c r="O1037" s="2">
        <f t="shared" ref="O1037" si="2831">I1037*L1037</f>
        <v>0</v>
      </c>
      <c r="P1037" s="2">
        <f t="shared" ref="P1037" si="2832">J1037*L1037</f>
        <v>0</v>
      </c>
    </row>
    <row r="1038" spans="1:16" x14ac:dyDescent="0.3">
      <c r="A1038" s="118" t="s">
        <v>7393</v>
      </c>
      <c r="B1038" s="87" t="s">
        <v>7391</v>
      </c>
      <c r="C1038" s="87" t="s">
        <v>6271</v>
      </c>
      <c r="D1038" s="87" t="s">
        <v>923</v>
      </c>
      <c r="E1038" s="87" t="s">
        <v>7392</v>
      </c>
      <c r="F1038" s="18">
        <v>47</v>
      </c>
      <c r="G1038" s="91">
        <f t="shared" ref="G1038" si="2833">F1038*1.2</f>
        <v>56.4</v>
      </c>
      <c r="H1038" s="91">
        <f t="shared" ref="H1038" si="2834">F1038*1.15</f>
        <v>54.05</v>
      </c>
      <c r="I1038" s="91">
        <f t="shared" ref="I1038" si="2835">F1038*1.12</f>
        <v>52.640000000000008</v>
      </c>
      <c r="J1038" s="91">
        <f t="shared" ref="J1038" si="2836">F1038*1.1</f>
        <v>51.7</v>
      </c>
      <c r="K1038" s="163" t="s">
        <v>3576</v>
      </c>
      <c r="L1038" s="110"/>
      <c r="M1038" s="2">
        <f t="shared" ref="M1038" si="2837">G1038*L1038</f>
        <v>0</v>
      </c>
      <c r="N1038" s="2">
        <f t="shared" ref="N1038" si="2838">H1038*L1038</f>
        <v>0</v>
      </c>
      <c r="O1038" s="2">
        <f t="shared" ref="O1038" si="2839">I1038*L1038</f>
        <v>0</v>
      </c>
      <c r="P1038" s="2">
        <f t="shared" ref="P1038" si="2840">J1038*L1038</f>
        <v>0</v>
      </c>
    </row>
    <row r="1039" spans="1:16" x14ac:dyDescent="0.3">
      <c r="A1039" s="118" t="s">
        <v>7396</v>
      </c>
      <c r="B1039" s="87" t="s">
        <v>7394</v>
      </c>
      <c r="C1039" s="87" t="s">
        <v>6271</v>
      </c>
      <c r="D1039" s="87" t="s">
        <v>923</v>
      </c>
      <c r="E1039" s="87" t="s">
        <v>7395</v>
      </c>
      <c r="F1039" s="18">
        <v>47</v>
      </c>
      <c r="G1039" s="91">
        <f t="shared" ref="G1039" si="2841">F1039*1.2</f>
        <v>56.4</v>
      </c>
      <c r="H1039" s="91">
        <f t="shared" ref="H1039" si="2842">F1039*1.15</f>
        <v>54.05</v>
      </c>
      <c r="I1039" s="91">
        <f t="shared" ref="I1039" si="2843">F1039*1.12</f>
        <v>52.640000000000008</v>
      </c>
      <c r="J1039" s="91">
        <f t="shared" ref="J1039" si="2844">F1039*1.1</f>
        <v>51.7</v>
      </c>
      <c r="K1039" s="163" t="s">
        <v>3576</v>
      </c>
      <c r="L1039" s="110"/>
      <c r="M1039" s="2">
        <f t="shared" ref="M1039" si="2845">G1039*L1039</f>
        <v>0</v>
      </c>
      <c r="N1039" s="2">
        <f t="shared" ref="N1039" si="2846">H1039*L1039</f>
        <v>0</v>
      </c>
      <c r="O1039" s="2">
        <f t="shared" ref="O1039" si="2847">I1039*L1039</f>
        <v>0</v>
      </c>
      <c r="P1039" s="2">
        <f t="shared" ref="P1039" si="2848">J1039*L1039</f>
        <v>0</v>
      </c>
    </row>
    <row r="1040" spans="1:16" hidden="1" x14ac:dyDescent="0.3">
      <c r="A1040" s="118" t="s">
        <v>7399</v>
      </c>
      <c r="B1040" s="87" t="s">
        <v>7397</v>
      </c>
      <c r="C1040" s="87" t="s">
        <v>6271</v>
      </c>
      <c r="D1040" s="87" t="s">
        <v>923</v>
      </c>
      <c r="E1040" s="87" t="s">
        <v>7398</v>
      </c>
      <c r="F1040" s="18">
        <v>47</v>
      </c>
      <c r="G1040" s="91">
        <f t="shared" ref="G1040" si="2849">F1040*1.2</f>
        <v>56.4</v>
      </c>
      <c r="H1040" s="91">
        <f t="shared" ref="H1040" si="2850">F1040*1.15</f>
        <v>54.05</v>
      </c>
      <c r="I1040" s="91">
        <f t="shared" ref="I1040" si="2851">F1040*1.12</f>
        <v>52.640000000000008</v>
      </c>
      <c r="J1040" s="91">
        <f t="shared" ref="J1040" si="2852">F1040*1.1</f>
        <v>51.7</v>
      </c>
      <c r="K1040" s="154" t="s">
        <v>3575</v>
      </c>
      <c r="L1040" s="110"/>
      <c r="M1040" s="2">
        <f t="shared" ref="M1040" si="2853">G1040*L1040</f>
        <v>0</v>
      </c>
      <c r="N1040" s="2">
        <f t="shared" ref="N1040" si="2854">H1040*L1040</f>
        <v>0</v>
      </c>
      <c r="O1040" s="2">
        <f t="shared" ref="O1040" si="2855">I1040*L1040</f>
        <v>0</v>
      </c>
      <c r="P1040" s="2">
        <f t="shared" ref="P1040" si="2856">J1040*L1040</f>
        <v>0</v>
      </c>
    </row>
    <row r="1041" spans="1:16" x14ac:dyDescent="0.3">
      <c r="A1041" s="118" t="s">
        <v>7402</v>
      </c>
      <c r="B1041" s="87" t="s">
        <v>7400</v>
      </c>
      <c r="C1041" s="87" t="s">
        <v>6271</v>
      </c>
      <c r="D1041" s="87" t="s">
        <v>923</v>
      </c>
      <c r="E1041" s="87" t="s">
        <v>7401</v>
      </c>
      <c r="F1041" s="18">
        <v>47</v>
      </c>
      <c r="G1041" s="91">
        <f t="shared" ref="G1041" si="2857">F1041*1.2</f>
        <v>56.4</v>
      </c>
      <c r="H1041" s="91">
        <f t="shared" ref="H1041" si="2858">F1041*1.15</f>
        <v>54.05</v>
      </c>
      <c r="I1041" s="91">
        <f t="shared" ref="I1041" si="2859">F1041*1.12</f>
        <v>52.640000000000008</v>
      </c>
      <c r="J1041" s="91">
        <f t="shared" ref="J1041" si="2860">F1041*1.1</f>
        <v>51.7</v>
      </c>
      <c r="K1041" s="163" t="s">
        <v>3576</v>
      </c>
      <c r="L1041" s="110"/>
      <c r="M1041" s="2">
        <f t="shared" ref="M1041" si="2861">G1041*L1041</f>
        <v>0</v>
      </c>
      <c r="N1041" s="2">
        <f t="shared" ref="N1041" si="2862">H1041*L1041</f>
        <v>0</v>
      </c>
      <c r="O1041" s="2">
        <f t="shared" ref="O1041" si="2863">I1041*L1041</f>
        <v>0</v>
      </c>
      <c r="P1041" s="2">
        <f t="shared" ref="P1041" si="2864">J1041*L1041</f>
        <v>0</v>
      </c>
    </row>
    <row r="1042" spans="1:16" x14ac:dyDescent="0.3">
      <c r="A1042" s="118" t="s">
        <v>7405</v>
      </c>
      <c r="B1042" s="87" t="s">
        <v>7403</v>
      </c>
      <c r="C1042" s="87" t="s">
        <v>6271</v>
      </c>
      <c r="D1042" s="87" t="s">
        <v>923</v>
      </c>
      <c r="E1042" s="87" t="s">
        <v>7404</v>
      </c>
      <c r="F1042" s="18">
        <v>47</v>
      </c>
      <c r="G1042" s="91">
        <f t="shared" ref="G1042" si="2865">F1042*1.2</f>
        <v>56.4</v>
      </c>
      <c r="H1042" s="91">
        <f t="shared" ref="H1042" si="2866">F1042*1.15</f>
        <v>54.05</v>
      </c>
      <c r="I1042" s="91">
        <f t="shared" ref="I1042" si="2867">F1042*1.12</f>
        <v>52.640000000000008</v>
      </c>
      <c r="J1042" s="91">
        <f t="shared" ref="J1042" si="2868">F1042*1.1</f>
        <v>51.7</v>
      </c>
      <c r="K1042" s="163" t="s">
        <v>3576</v>
      </c>
      <c r="L1042" s="110"/>
      <c r="M1042" s="2">
        <f t="shared" ref="M1042" si="2869">G1042*L1042</f>
        <v>0</v>
      </c>
      <c r="N1042" s="2">
        <f t="shared" ref="N1042" si="2870">H1042*L1042</f>
        <v>0</v>
      </c>
      <c r="O1042" s="2">
        <f t="shared" ref="O1042" si="2871">I1042*L1042</f>
        <v>0</v>
      </c>
      <c r="P1042" s="2">
        <f t="shared" ref="P1042" si="2872">J1042*L1042</f>
        <v>0</v>
      </c>
    </row>
    <row r="1043" spans="1:16" x14ac:dyDescent="0.3">
      <c r="A1043" s="118" t="s">
        <v>7408</v>
      </c>
      <c r="B1043" s="87" t="s">
        <v>7406</v>
      </c>
      <c r="C1043" s="87" t="s">
        <v>6271</v>
      </c>
      <c r="D1043" s="87" t="s">
        <v>923</v>
      </c>
      <c r="E1043" s="87" t="s">
        <v>7407</v>
      </c>
      <c r="F1043" s="18">
        <v>47</v>
      </c>
      <c r="G1043" s="91">
        <f t="shared" ref="G1043" si="2873">F1043*1.2</f>
        <v>56.4</v>
      </c>
      <c r="H1043" s="91">
        <f t="shared" ref="H1043" si="2874">F1043*1.15</f>
        <v>54.05</v>
      </c>
      <c r="I1043" s="91">
        <f t="shared" ref="I1043" si="2875">F1043*1.12</f>
        <v>52.640000000000008</v>
      </c>
      <c r="J1043" s="91">
        <f t="shared" ref="J1043" si="2876">F1043*1.1</f>
        <v>51.7</v>
      </c>
      <c r="K1043" s="163" t="s">
        <v>3576</v>
      </c>
      <c r="L1043" s="110"/>
      <c r="M1043" s="2">
        <f t="shared" ref="M1043" si="2877">G1043*L1043</f>
        <v>0</v>
      </c>
      <c r="N1043" s="2">
        <f t="shared" ref="N1043" si="2878">H1043*L1043</f>
        <v>0</v>
      </c>
      <c r="O1043" s="2">
        <f t="shared" ref="O1043" si="2879">I1043*L1043</f>
        <v>0</v>
      </c>
      <c r="P1043" s="2">
        <f t="shared" ref="P1043" si="2880">J1043*L1043</f>
        <v>0</v>
      </c>
    </row>
    <row r="1044" spans="1:16" x14ac:dyDescent="0.3">
      <c r="A1044" s="118" t="s">
        <v>9504</v>
      </c>
      <c r="B1044" s="87" t="s">
        <v>9502</v>
      </c>
      <c r="C1044" s="87" t="s">
        <v>6271</v>
      </c>
      <c r="D1044" s="87" t="s">
        <v>923</v>
      </c>
      <c r="E1044" s="87" t="s">
        <v>9503</v>
      </c>
      <c r="F1044" s="18">
        <v>47</v>
      </c>
      <c r="G1044" s="91">
        <f t="shared" ref="G1044" si="2881">F1044*1.2</f>
        <v>56.4</v>
      </c>
      <c r="H1044" s="91">
        <f t="shared" ref="H1044" si="2882">F1044*1.15</f>
        <v>54.05</v>
      </c>
      <c r="I1044" s="91">
        <f t="shared" ref="I1044" si="2883">F1044*1.12</f>
        <v>52.640000000000008</v>
      </c>
      <c r="J1044" s="91">
        <f t="shared" ref="J1044" si="2884">F1044*1.1</f>
        <v>51.7</v>
      </c>
      <c r="K1044" s="163" t="s">
        <v>3576</v>
      </c>
      <c r="L1044" s="110"/>
      <c r="M1044" s="2">
        <f t="shared" ref="M1044" si="2885">G1044*L1044</f>
        <v>0</v>
      </c>
      <c r="N1044" s="2">
        <f t="shared" ref="N1044" si="2886">H1044*L1044</f>
        <v>0</v>
      </c>
      <c r="O1044" s="2">
        <f t="shared" ref="O1044" si="2887">I1044*L1044</f>
        <v>0</v>
      </c>
      <c r="P1044" s="2">
        <f t="shared" ref="P1044" si="2888">J1044*L1044</f>
        <v>0</v>
      </c>
    </row>
    <row r="1045" spans="1:16" x14ac:dyDescent="0.3">
      <c r="A1045" s="118" t="s">
        <v>9507</v>
      </c>
      <c r="B1045" s="87" t="s">
        <v>9505</v>
      </c>
      <c r="C1045" s="87" t="s">
        <v>6271</v>
      </c>
      <c r="D1045" s="87" t="s">
        <v>923</v>
      </c>
      <c r="E1045" s="87" t="s">
        <v>9506</v>
      </c>
      <c r="F1045" s="18">
        <v>47</v>
      </c>
      <c r="G1045" s="91">
        <f t="shared" ref="G1045" si="2889">F1045*1.2</f>
        <v>56.4</v>
      </c>
      <c r="H1045" s="91">
        <f t="shared" ref="H1045" si="2890">F1045*1.15</f>
        <v>54.05</v>
      </c>
      <c r="I1045" s="91">
        <f t="shared" ref="I1045" si="2891">F1045*1.12</f>
        <v>52.640000000000008</v>
      </c>
      <c r="J1045" s="91">
        <f t="shared" ref="J1045" si="2892">F1045*1.1</f>
        <v>51.7</v>
      </c>
      <c r="K1045" s="163" t="s">
        <v>3576</v>
      </c>
      <c r="L1045" s="110"/>
      <c r="M1045" s="2">
        <f t="shared" ref="M1045" si="2893">G1045*L1045</f>
        <v>0</v>
      </c>
      <c r="N1045" s="2">
        <f t="shared" ref="N1045" si="2894">H1045*L1045</f>
        <v>0</v>
      </c>
      <c r="O1045" s="2">
        <f t="shared" ref="O1045" si="2895">I1045*L1045</f>
        <v>0</v>
      </c>
      <c r="P1045" s="2">
        <f t="shared" ref="P1045" si="2896">J1045*L1045</f>
        <v>0</v>
      </c>
    </row>
    <row r="1046" spans="1:16" x14ac:dyDescent="0.3">
      <c r="A1046" s="118" t="s">
        <v>9177</v>
      </c>
      <c r="B1046" s="87" t="s">
        <v>9175</v>
      </c>
      <c r="C1046" s="87" t="s">
        <v>6271</v>
      </c>
      <c r="D1046" s="87" t="s">
        <v>923</v>
      </c>
      <c r="E1046" s="87" t="s">
        <v>9176</v>
      </c>
      <c r="F1046" s="18">
        <v>51</v>
      </c>
      <c r="G1046" s="91">
        <f t="shared" ref="G1046" si="2897">F1046*1.2</f>
        <v>61.199999999999996</v>
      </c>
      <c r="H1046" s="91">
        <f t="shared" ref="H1046" si="2898">F1046*1.15</f>
        <v>58.65</v>
      </c>
      <c r="I1046" s="91">
        <f t="shared" ref="I1046" si="2899">F1046*1.12</f>
        <v>57.120000000000005</v>
      </c>
      <c r="J1046" s="91">
        <f t="shared" ref="J1046" si="2900">F1046*1.1</f>
        <v>56.1</v>
      </c>
      <c r="K1046" s="163" t="s">
        <v>3576</v>
      </c>
      <c r="L1046" s="110"/>
      <c r="M1046" s="2">
        <f t="shared" ref="M1046" si="2901">G1046*L1046</f>
        <v>0</v>
      </c>
      <c r="N1046" s="2">
        <f t="shared" ref="N1046" si="2902">H1046*L1046</f>
        <v>0</v>
      </c>
      <c r="O1046" s="2">
        <f t="shared" ref="O1046" si="2903">I1046*L1046</f>
        <v>0</v>
      </c>
      <c r="P1046" s="2">
        <f t="shared" ref="P1046" si="2904">J1046*L1046</f>
        <v>0</v>
      </c>
    </row>
    <row r="1047" spans="1:16" x14ac:dyDescent="0.3">
      <c r="A1047" s="118" t="s">
        <v>9180</v>
      </c>
      <c r="B1047" s="87" t="s">
        <v>9178</v>
      </c>
      <c r="C1047" s="87" t="s">
        <v>6271</v>
      </c>
      <c r="D1047" s="87" t="s">
        <v>923</v>
      </c>
      <c r="E1047" s="87" t="s">
        <v>9179</v>
      </c>
      <c r="F1047" s="18">
        <v>51</v>
      </c>
      <c r="G1047" s="91">
        <f t="shared" ref="G1047" si="2905">F1047*1.2</f>
        <v>61.199999999999996</v>
      </c>
      <c r="H1047" s="91">
        <f t="shared" ref="H1047" si="2906">F1047*1.15</f>
        <v>58.65</v>
      </c>
      <c r="I1047" s="91">
        <f t="shared" ref="I1047" si="2907">F1047*1.12</f>
        <v>57.120000000000005</v>
      </c>
      <c r="J1047" s="91">
        <f t="shared" ref="J1047" si="2908">F1047*1.1</f>
        <v>56.1</v>
      </c>
      <c r="K1047" s="163" t="s">
        <v>3576</v>
      </c>
      <c r="L1047" s="110"/>
      <c r="M1047" s="2">
        <f t="shared" ref="M1047" si="2909">G1047*L1047</f>
        <v>0</v>
      </c>
      <c r="N1047" s="2">
        <f t="shared" ref="N1047" si="2910">H1047*L1047</f>
        <v>0</v>
      </c>
      <c r="O1047" s="2">
        <f t="shared" ref="O1047" si="2911">I1047*L1047</f>
        <v>0</v>
      </c>
      <c r="P1047" s="2">
        <f t="shared" ref="P1047" si="2912">J1047*L1047</f>
        <v>0</v>
      </c>
    </row>
    <row r="1048" spans="1:16" x14ac:dyDescent="0.3">
      <c r="A1048" s="118" t="s">
        <v>9183</v>
      </c>
      <c r="B1048" s="87" t="s">
        <v>9181</v>
      </c>
      <c r="C1048" s="87" t="s">
        <v>6271</v>
      </c>
      <c r="D1048" s="87" t="s">
        <v>923</v>
      </c>
      <c r="E1048" s="87" t="s">
        <v>9182</v>
      </c>
      <c r="F1048" s="18">
        <v>51</v>
      </c>
      <c r="G1048" s="91">
        <f t="shared" ref="G1048" si="2913">F1048*1.2</f>
        <v>61.199999999999996</v>
      </c>
      <c r="H1048" s="91">
        <f t="shared" ref="H1048" si="2914">F1048*1.15</f>
        <v>58.65</v>
      </c>
      <c r="I1048" s="91">
        <f t="shared" ref="I1048" si="2915">F1048*1.12</f>
        <v>57.120000000000005</v>
      </c>
      <c r="J1048" s="91">
        <f t="shared" ref="J1048" si="2916">F1048*1.1</f>
        <v>56.1</v>
      </c>
      <c r="K1048" s="163" t="s">
        <v>3576</v>
      </c>
      <c r="L1048" s="110"/>
      <c r="M1048" s="2">
        <f t="shared" ref="M1048" si="2917">G1048*L1048</f>
        <v>0</v>
      </c>
      <c r="N1048" s="2">
        <f t="shared" ref="N1048" si="2918">H1048*L1048</f>
        <v>0</v>
      </c>
      <c r="O1048" s="2">
        <f t="shared" ref="O1048" si="2919">I1048*L1048</f>
        <v>0</v>
      </c>
      <c r="P1048" s="2">
        <f t="shared" ref="P1048" si="2920">J1048*L1048</f>
        <v>0</v>
      </c>
    </row>
    <row r="1049" spans="1:16" x14ac:dyDescent="0.3">
      <c r="A1049" s="118" t="s">
        <v>9186</v>
      </c>
      <c r="B1049" s="87" t="s">
        <v>9184</v>
      </c>
      <c r="C1049" s="87" t="s">
        <v>6271</v>
      </c>
      <c r="D1049" s="87" t="s">
        <v>923</v>
      </c>
      <c r="E1049" s="87" t="s">
        <v>9185</v>
      </c>
      <c r="F1049" s="18">
        <v>51</v>
      </c>
      <c r="G1049" s="91">
        <f t="shared" ref="G1049" si="2921">F1049*1.2</f>
        <v>61.199999999999996</v>
      </c>
      <c r="H1049" s="91">
        <f t="shared" ref="H1049" si="2922">F1049*1.15</f>
        <v>58.65</v>
      </c>
      <c r="I1049" s="91">
        <f t="shared" ref="I1049" si="2923">F1049*1.12</f>
        <v>57.120000000000005</v>
      </c>
      <c r="J1049" s="91">
        <f t="shared" ref="J1049" si="2924">F1049*1.1</f>
        <v>56.1</v>
      </c>
      <c r="K1049" s="163" t="s">
        <v>3576</v>
      </c>
      <c r="L1049" s="110"/>
      <c r="M1049" s="2">
        <f t="shared" ref="M1049" si="2925">G1049*L1049</f>
        <v>0</v>
      </c>
      <c r="N1049" s="2">
        <f t="shared" ref="N1049" si="2926">H1049*L1049</f>
        <v>0</v>
      </c>
      <c r="O1049" s="2">
        <f t="shared" ref="O1049" si="2927">I1049*L1049</f>
        <v>0</v>
      </c>
      <c r="P1049" s="2">
        <f t="shared" ref="P1049" si="2928">J1049*L1049</f>
        <v>0</v>
      </c>
    </row>
    <row r="1050" spans="1:16" x14ac:dyDescent="0.3">
      <c r="A1050" s="118" t="s">
        <v>6304</v>
      </c>
      <c r="B1050" s="87" t="s">
        <v>6302</v>
      </c>
      <c r="C1050" s="87" t="s">
        <v>6271</v>
      </c>
      <c r="D1050" s="87" t="s">
        <v>923</v>
      </c>
      <c r="E1050" s="87" t="s">
        <v>6303</v>
      </c>
      <c r="F1050" s="18">
        <v>28</v>
      </c>
      <c r="G1050" s="91">
        <f t="shared" ref="G1050" si="2929">F1050*1.2</f>
        <v>33.6</v>
      </c>
      <c r="H1050" s="91">
        <f t="shared" ref="H1050" si="2930">F1050*1.15</f>
        <v>32.199999999999996</v>
      </c>
      <c r="I1050" s="91">
        <f t="shared" ref="I1050" si="2931">F1050*1.12</f>
        <v>31.360000000000003</v>
      </c>
      <c r="J1050" s="91">
        <f t="shared" ref="J1050" si="2932">F1050*1.1</f>
        <v>30.800000000000004</v>
      </c>
      <c r="K1050" s="163" t="s">
        <v>3576</v>
      </c>
      <c r="L1050" s="110"/>
      <c r="M1050" s="2">
        <f t="shared" ref="M1050" si="2933">G1050*L1050</f>
        <v>0</v>
      </c>
      <c r="N1050" s="2">
        <f t="shared" ref="N1050" si="2934">H1050*L1050</f>
        <v>0</v>
      </c>
      <c r="O1050" s="2">
        <f t="shared" ref="O1050" si="2935">I1050*L1050</f>
        <v>0</v>
      </c>
      <c r="P1050" s="2">
        <f t="shared" ref="P1050" si="2936">J1050*L1050</f>
        <v>0</v>
      </c>
    </row>
    <row r="1051" spans="1:16" x14ac:dyDescent="0.3">
      <c r="A1051" s="118" t="s">
        <v>6307</v>
      </c>
      <c r="B1051" s="87" t="s">
        <v>6305</v>
      </c>
      <c r="C1051" s="87" t="s">
        <v>6271</v>
      </c>
      <c r="D1051" s="87" t="s">
        <v>923</v>
      </c>
      <c r="E1051" s="87" t="s">
        <v>6306</v>
      </c>
      <c r="F1051" s="18">
        <v>28</v>
      </c>
      <c r="G1051" s="91">
        <f t="shared" ref="G1051" si="2937">F1051*1.2</f>
        <v>33.6</v>
      </c>
      <c r="H1051" s="91">
        <f t="shared" ref="H1051" si="2938">F1051*1.15</f>
        <v>32.199999999999996</v>
      </c>
      <c r="I1051" s="91">
        <f t="shared" ref="I1051" si="2939">F1051*1.12</f>
        <v>31.360000000000003</v>
      </c>
      <c r="J1051" s="91">
        <f t="shared" ref="J1051" si="2940">F1051*1.1</f>
        <v>30.800000000000004</v>
      </c>
      <c r="K1051" s="163" t="s">
        <v>3576</v>
      </c>
      <c r="L1051" s="110"/>
      <c r="M1051" s="2">
        <f t="shared" ref="M1051" si="2941">G1051*L1051</f>
        <v>0</v>
      </c>
      <c r="N1051" s="2">
        <f t="shared" ref="N1051" si="2942">H1051*L1051</f>
        <v>0</v>
      </c>
      <c r="O1051" s="2">
        <f t="shared" ref="O1051" si="2943">I1051*L1051</f>
        <v>0</v>
      </c>
      <c r="P1051" s="2">
        <f t="shared" ref="P1051" si="2944">J1051*L1051</f>
        <v>0</v>
      </c>
    </row>
    <row r="1052" spans="1:16" x14ac:dyDescent="0.3">
      <c r="A1052" s="118" t="s">
        <v>6310</v>
      </c>
      <c r="B1052" s="87" t="s">
        <v>6308</v>
      </c>
      <c r="C1052" s="87" t="s">
        <v>6271</v>
      </c>
      <c r="D1052" s="87" t="s">
        <v>923</v>
      </c>
      <c r="E1052" s="87" t="s">
        <v>6309</v>
      </c>
      <c r="F1052" s="18">
        <v>28</v>
      </c>
      <c r="G1052" s="91">
        <f t="shared" ref="G1052" si="2945">F1052*1.2</f>
        <v>33.6</v>
      </c>
      <c r="H1052" s="91">
        <f t="shared" ref="H1052" si="2946">F1052*1.15</f>
        <v>32.199999999999996</v>
      </c>
      <c r="I1052" s="91">
        <f t="shared" ref="I1052" si="2947">F1052*1.12</f>
        <v>31.360000000000003</v>
      </c>
      <c r="J1052" s="91">
        <f t="shared" ref="J1052" si="2948">F1052*1.1</f>
        <v>30.800000000000004</v>
      </c>
      <c r="K1052" s="163" t="s">
        <v>3576</v>
      </c>
      <c r="L1052" s="110"/>
      <c r="M1052" s="2">
        <f t="shared" ref="M1052" si="2949">G1052*L1052</f>
        <v>0</v>
      </c>
      <c r="N1052" s="2">
        <f t="shared" ref="N1052" si="2950">H1052*L1052</f>
        <v>0</v>
      </c>
      <c r="O1052" s="2">
        <f t="shared" ref="O1052" si="2951">I1052*L1052</f>
        <v>0</v>
      </c>
      <c r="P1052" s="2">
        <f t="shared" ref="P1052" si="2952">J1052*L1052</f>
        <v>0</v>
      </c>
    </row>
    <row r="1053" spans="1:16" x14ac:dyDescent="0.3">
      <c r="A1053" s="118" t="s">
        <v>6313</v>
      </c>
      <c r="B1053" s="87" t="s">
        <v>6311</v>
      </c>
      <c r="C1053" s="87" t="s">
        <v>6271</v>
      </c>
      <c r="D1053" s="87" t="s">
        <v>923</v>
      </c>
      <c r="E1053" s="87" t="s">
        <v>6312</v>
      </c>
      <c r="F1053" s="18">
        <v>28</v>
      </c>
      <c r="G1053" s="91">
        <f t="shared" ref="G1053" si="2953">F1053*1.2</f>
        <v>33.6</v>
      </c>
      <c r="H1053" s="91">
        <f t="shared" ref="H1053" si="2954">F1053*1.15</f>
        <v>32.199999999999996</v>
      </c>
      <c r="I1053" s="91">
        <f t="shared" ref="I1053" si="2955">F1053*1.12</f>
        <v>31.360000000000003</v>
      </c>
      <c r="J1053" s="91">
        <f t="shared" ref="J1053" si="2956">F1053*1.1</f>
        <v>30.800000000000004</v>
      </c>
      <c r="K1053" s="163" t="s">
        <v>3576</v>
      </c>
      <c r="L1053" s="110"/>
      <c r="M1053" s="2">
        <f t="shared" ref="M1053" si="2957">G1053*L1053</f>
        <v>0</v>
      </c>
      <c r="N1053" s="2">
        <f t="shared" ref="N1053" si="2958">H1053*L1053</f>
        <v>0</v>
      </c>
      <c r="O1053" s="2">
        <f t="shared" ref="O1053" si="2959">I1053*L1053</f>
        <v>0</v>
      </c>
      <c r="P1053" s="2">
        <f t="shared" ref="P1053" si="2960">J1053*L1053</f>
        <v>0</v>
      </c>
    </row>
    <row r="1054" spans="1:16" x14ac:dyDescent="0.3">
      <c r="A1054" s="118" t="s">
        <v>6316</v>
      </c>
      <c r="B1054" s="87" t="s">
        <v>6314</v>
      </c>
      <c r="C1054" s="87" t="s">
        <v>6271</v>
      </c>
      <c r="D1054" s="87" t="s">
        <v>923</v>
      </c>
      <c r="E1054" s="87" t="s">
        <v>6315</v>
      </c>
      <c r="F1054" s="18">
        <v>28</v>
      </c>
      <c r="G1054" s="91">
        <f t="shared" ref="G1054" si="2961">F1054*1.2</f>
        <v>33.6</v>
      </c>
      <c r="H1054" s="91">
        <f t="shared" ref="H1054" si="2962">F1054*1.15</f>
        <v>32.199999999999996</v>
      </c>
      <c r="I1054" s="91">
        <f t="shared" ref="I1054" si="2963">F1054*1.12</f>
        <v>31.360000000000003</v>
      </c>
      <c r="J1054" s="91">
        <f t="shared" ref="J1054" si="2964">F1054*1.1</f>
        <v>30.800000000000004</v>
      </c>
      <c r="K1054" s="163" t="s">
        <v>3576</v>
      </c>
      <c r="L1054" s="110"/>
      <c r="M1054" s="2">
        <f t="shared" ref="M1054" si="2965">G1054*L1054</f>
        <v>0</v>
      </c>
      <c r="N1054" s="2">
        <f t="shared" ref="N1054" si="2966">H1054*L1054</f>
        <v>0</v>
      </c>
      <c r="O1054" s="2">
        <f t="shared" ref="O1054" si="2967">I1054*L1054</f>
        <v>0</v>
      </c>
      <c r="P1054" s="2">
        <f t="shared" ref="P1054" si="2968">J1054*L1054</f>
        <v>0</v>
      </c>
    </row>
    <row r="1055" spans="1:16" ht="18" customHeight="1" x14ac:dyDescent="0.3">
      <c r="A1055" s="101" t="s">
        <v>4922</v>
      </c>
      <c r="B1055" s="102"/>
      <c r="C1055" s="95"/>
      <c r="D1055" s="95"/>
      <c r="E1055" s="96"/>
      <c r="F1055" s="140"/>
      <c r="G1055" s="97"/>
      <c r="H1055" s="98"/>
      <c r="I1055" s="98"/>
      <c r="J1055" s="98"/>
      <c r="K1055" s="103"/>
      <c r="L1055" s="99"/>
      <c r="M1055" s="2">
        <f t="shared" si="2525"/>
        <v>0</v>
      </c>
      <c r="N1055" s="2">
        <f t="shared" si="2526"/>
        <v>0</v>
      </c>
      <c r="O1055" s="2">
        <f t="shared" si="2527"/>
        <v>0</v>
      </c>
      <c r="P1055" s="2">
        <f t="shared" si="2528"/>
        <v>0</v>
      </c>
    </row>
    <row r="1056" spans="1:16" hidden="1" x14ac:dyDescent="0.3">
      <c r="A1056" s="82">
        <v>7702018094455</v>
      </c>
      <c r="B1056" s="85" t="s">
        <v>4923</v>
      </c>
      <c r="C1056" s="85" t="s">
        <v>4922</v>
      </c>
      <c r="D1056" s="85" t="s">
        <v>4901</v>
      </c>
      <c r="E1056" s="85" t="s">
        <v>4924</v>
      </c>
      <c r="F1056" s="20">
        <v>90</v>
      </c>
      <c r="G1056" s="89">
        <f>F1056*1.3</f>
        <v>117</v>
      </c>
      <c r="H1056" s="89">
        <f>F1056*1.25</f>
        <v>112.5</v>
      </c>
      <c r="I1056" s="89">
        <f>F1056*1.2</f>
        <v>108</v>
      </c>
      <c r="J1056" s="89">
        <f>F1056*1.15</f>
        <v>103.49999999999999</v>
      </c>
      <c r="K1056" s="148" t="s">
        <v>3575</v>
      </c>
      <c r="L1056" s="108"/>
      <c r="M1056" s="2">
        <f t="shared" si="2525"/>
        <v>0</v>
      </c>
      <c r="N1056" s="2">
        <f t="shared" si="2526"/>
        <v>0</v>
      </c>
      <c r="O1056" s="2">
        <f t="shared" si="2527"/>
        <v>0</v>
      </c>
      <c r="P1056" s="2">
        <f t="shared" si="2528"/>
        <v>0</v>
      </c>
    </row>
    <row r="1057" spans="1:16" hidden="1" x14ac:dyDescent="0.3">
      <c r="A1057" s="83">
        <v>3014260214692</v>
      </c>
      <c r="B1057" s="86" t="s">
        <v>4925</v>
      </c>
      <c r="C1057" s="86" t="s">
        <v>4922</v>
      </c>
      <c r="D1057" s="86" t="s">
        <v>4901</v>
      </c>
      <c r="E1057" s="86" t="s">
        <v>4926</v>
      </c>
      <c r="F1057" s="16">
        <v>93.55</v>
      </c>
      <c r="G1057" s="90">
        <f>F1057*1.3</f>
        <v>121.61499999999999</v>
      </c>
      <c r="H1057" s="90">
        <f>F1057*1.25</f>
        <v>116.9375</v>
      </c>
      <c r="I1057" s="90">
        <f>F1057*1.2</f>
        <v>112.25999999999999</v>
      </c>
      <c r="J1057" s="90">
        <f>F1057*1.15</f>
        <v>107.58249999999998</v>
      </c>
      <c r="K1057" s="145" t="s">
        <v>3575</v>
      </c>
      <c r="L1057" s="109"/>
      <c r="M1057" s="2">
        <f t="shared" si="2525"/>
        <v>0</v>
      </c>
      <c r="N1057" s="2">
        <f t="shared" si="2526"/>
        <v>0</v>
      </c>
      <c r="O1057" s="2">
        <f t="shared" si="2527"/>
        <v>0</v>
      </c>
      <c r="P1057" s="2">
        <f t="shared" si="2528"/>
        <v>0</v>
      </c>
    </row>
    <row r="1058" spans="1:16" x14ac:dyDescent="0.3">
      <c r="A1058" s="84">
        <v>7702018313327</v>
      </c>
      <c r="B1058" s="87" t="s">
        <v>4927</v>
      </c>
      <c r="C1058" s="87" t="s">
        <v>4922</v>
      </c>
      <c r="D1058" s="87" t="s">
        <v>4901</v>
      </c>
      <c r="E1058" s="87" t="s">
        <v>4928</v>
      </c>
      <c r="F1058" s="18">
        <v>204</v>
      </c>
      <c r="G1058" s="91">
        <f>F1058*1.3</f>
        <v>265.2</v>
      </c>
      <c r="H1058" s="91">
        <f>F1058*1.25</f>
        <v>255</v>
      </c>
      <c r="I1058" s="91">
        <f>F1058*1.2</f>
        <v>244.79999999999998</v>
      </c>
      <c r="J1058" s="91">
        <f>F1058*1.15</f>
        <v>234.6</v>
      </c>
      <c r="K1058" s="163" t="s">
        <v>3576</v>
      </c>
      <c r="L1058" s="110"/>
      <c r="M1058" s="2">
        <f t="shared" si="2525"/>
        <v>0</v>
      </c>
      <c r="N1058" s="2">
        <f t="shared" si="2526"/>
        <v>0</v>
      </c>
      <c r="O1058" s="2">
        <f t="shared" si="2527"/>
        <v>0</v>
      </c>
      <c r="P1058" s="2">
        <f t="shared" si="2528"/>
        <v>0</v>
      </c>
    </row>
    <row r="1059" spans="1:16" ht="16.8" customHeight="1" x14ac:dyDescent="0.4">
      <c r="A1059" s="92" t="s">
        <v>4929</v>
      </c>
      <c r="B1059" s="94"/>
      <c r="C1059" s="95"/>
      <c r="D1059" s="95"/>
      <c r="E1059" s="96"/>
      <c r="F1059" s="78"/>
      <c r="G1059" s="100"/>
      <c r="H1059" s="95"/>
      <c r="I1059" s="95"/>
      <c r="J1059" s="95"/>
      <c r="K1059" s="95"/>
      <c r="L1059" s="99"/>
      <c r="M1059" s="2">
        <f t="shared" si="2525"/>
        <v>0</v>
      </c>
      <c r="N1059" s="2">
        <f t="shared" si="2526"/>
        <v>0</v>
      </c>
      <c r="O1059" s="2">
        <f t="shared" si="2527"/>
        <v>0</v>
      </c>
      <c r="P1059" s="2">
        <f t="shared" si="2528"/>
        <v>0</v>
      </c>
    </row>
    <row r="1060" spans="1:16" hidden="1" x14ac:dyDescent="0.3">
      <c r="A1060" s="82">
        <v>5410076659456</v>
      </c>
      <c r="B1060" s="85" t="s">
        <v>4930</v>
      </c>
      <c r="C1060" s="85" t="s">
        <v>4929</v>
      </c>
      <c r="D1060" s="85" t="s">
        <v>7428</v>
      </c>
      <c r="E1060" s="85" t="s">
        <v>4931</v>
      </c>
      <c r="F1060" s="20">
        <v>105</v>
      </c>
      <c r="G1060" s="89">
        <f t="shared" ref="G1060:G1073" si="2969">F1060*1.3</f>
        <v>136.5</v>
      </c>
      <c r="H1060" s="89">
        <f t="shared" ref="H1060:H1073" si="2970">F1060*1.25</f>
        <v>131.25</v>
      </c>
      <c r="I1060" s="89">
        <f t="shared" ref="I1060:I1073" si="2971">F1060*1.2</f>
        <v>126</v>
      </c>
      <c r="J1060" s="89">
        <f t="shared" ref="J1060:J1073" si="2972">F1060*1.15</f>
        <v>120.74999999999999</v>
      </c>
      <c r="K1060" s="152" t="s">
        <v>3575</v>
      </c>
      <c r="L1060" s="108"/>
      <c r="M1060" s="2">
        <f t="shared" si="2525"/>
        <v>0</v>
      </c>
      <c r="N1060" s="2">
        <f t="shared" si="2526"/>
        <v>0</v>
      </c>
      <c r="O1060" s="2">
        <f t="shared" si="2527"/>
        <v>0</v>
      </c>
      <c r="P1060" s="2">
        <f t="shared" si="2528"/>
        <v>0</v>
      </c>
    </row>
    <row r="1061" spans="1:16" hidden="1" x14ac:dyDescent="0.3">
      <c r="A1061" s="83">
        <v>5011321336032</v>
      </c>
      <c r="B1061" s="86" t="s">
        <v>4933</v>
      </c>
      <c r="C1061" s="86" t="s">
        <v>4929</v>
      </c>
      <c r="D1061" s="86" t="s">
        <v>7428</v>
      </c>
      <c r="E1061" s="86" t="s">
        <v>4932</v>
      </c>
      <c r="F1061" s="16">
        <v>84.31</v>
      </c>
      <c r="G1061" s="90">
        <f t="shared" si="2969"/>
        <v>109.60300000000001</v>
      </c>
      <c r="H1061" s="90">
        <f t="shared" si="2970"/>
        <v>105.3875</v>
      </c>
      <c r="I1061" s="90">
        <f t="shared" si="2971"/>
        <v>101.172</v>
      </c>
      <c r="J1061" s="90">
        <f t="shared" si="2972"/>
        <v>96.956499999999991</v>
      </c>
      <c r="K1061" s="151" t="s">
        <v>3575</v>
      </c>
      <c r="L1061" s="109"/>
      <c r="M1061" s="2">
        <f t="shared" si="2525"/>
        <v>0</v>
      </c>
      <c r="N1061" s="2">
        <f t="shared" si="2526"/>
        <v>0</v>
      </c>
      <c r="O1061" s="2">
        <f t="shared" si="2527"/>
        <v>0</v>
      </c>
      <c r="P1061" s="2">
        <f t="shared" si="2528"/>
        <v>0</v>
      </c>
    </row>
    <row r="1062" spans="1:16" hidden="1" x14ac:dyDescent="0.3">
      <c r="A1062" s="83">
        <v>5011321336117</v>
      </c>
      <c r="B1062" s="86" t="s">
        <v>4934</v>
      </c>
      <c r="C1062" s="86" t="s">
        <v>4929</v>
      </c>
      <c r="D1062" s="86" t="s">
        <v>7428</v>
      </c>
      <c r="E1062" s="86" t="s">
        <v>4935</v>
      </c>
      <c r="F1062" s="16">
        <v>105</v>
      </c>
      <c r="G1062" s="90">
        <f t="shared" si="2969"/>
        <v>136.5</v>
      </c>
      <c r="H1062" s="90">
        <f t="shared" si="2970"/>
        <v>131.25</v>
      </c>
      <c r="I1062" s="90">
        <f t="shared" si="2971"/>
        <v>126</v>
      </c>
      <c r="J1062" s="90">
        <f t="shared" si="2972"/>
        <v>120.74999999999999</v>
      </c>
      <c r="K1062" s="151" t="s">
        <v>3575</v>
      </c>
      <c r="L1062" s="109"/>
      <c r="M1062" s="2">
        <f t="shared" si="2525"/>
        <v>0</v>
      </c>
      <c r="N1062" s="2">
        <f t="shared" si="2526"/>
        <v>0</v>
      </c>
      <c r="O1062" s="2">
        <f t="shared" si="2527"/>
        <v>0</v>
      </c>
      <c r="P1062" s="2">
        <f t="shared" si="2528"/>
        <v>0</v>
      </c>
    </row>
    <row r="1063" spans="1:16" hidden="1" x14ac:dyDescent="0.3">
      <c r="A1063" s="119" t="s">
        <v>5642</v>
      </c>
      <c r="B1063" s="86" t="s">
        <v>4936</v>
      </c>
      <c r="C1063" s="86" t="s">
        <v>4929</v>
      </c>
      <c r="D1063" s="86" t="s">
        <v>7428</v>
      </c>
      <c r="E1063" s="86" t="s">
        <v>4937</v>
      </c>
      <c r="F1063" s="16">
        <v>105</v>
      </c>
      <c r="G1063" s="90">
        <f t="shared" si="2969"/>
        <v>136.5</v>
      </c>
      <c r="H1063" s="90">
        <f t="shared" si="2970"/>
        <v>131.25</v>
      </c>
      <c r="I1063" s="90">
        <f t="shared" si="2971"/>
        <v>126</v>
      </c>
      <c r="J1063" s="90">
        <f t="shared" si="2972"/>
        <v>120.74999999999999</v>
      </c>
      <c r="K1063" s="151" t="s">
        <v>3575</v>
      </c>
      <c r="L1063" s="109"/>
      <c r="M1063" s="2">
        <f t="shared" si="2525"/>
        <v>0</v>
      </c>
      <c r="N1063" s="2">
        <f t="shared" si="2526"/>
        <v>0</v>
      </c>
      <c r="O1063" s="2">
        <f t="shared" si="2527"/>
        <v>0</v>
      </c>
      <c r="P1063" s="2">
        <f t="shared" si="2528"/>
        <v>0</v>
      </c>
    </row>
    <row r="1064" spans="1:16" hidden="1" x14ac:dyDescent="0.3">
      <c r="A1064" s="83">
        <v>8006540444306</v>
      </c>
      <c r="B1064" s="86" t="s">
        <v>4938</v>
      </c>
      <c r="C1064" s="86" t="s">
        <v>4929</v>
      </c>
      <c r="D1064" s="86" t="s">
        <v>7428</v>
      </c>
      <c r="E1064" s="86" t="s">
        <v>4939</v>
      </c>
      <c r="F1064" s="16">
        <v>102</v>
      </c>
      <c r="G1064" s="90">
        <f t="shared" si="2969"/>
        <v>132.6</v>
      </c>
      <c r="H1064" s="90">
        <f t="shared" si="2970"/>
        <v>127.5</v>
      </c>
      <c r="I1064" s="90">
        <f t="shared" si="2971"/>
        <v>122.39999999999999</v>
      </c>
      <c r="J1064" s="90">
        <f t="shared" si="2972"/>
        <v>117.3</v>
      </c>
      <c r="K1064" s="151" t="s">
        <v>3575</v>
      </c>
      <c r="L1064" s="109"/>
      <c r="M1064" s="2">
        <f t="shared" si="2525"/>
        <v>0</v>
      </c>
      <c r="N1064" s="2">
        <f t="shared" si="2526"/>
        <v>0</v>
      </c>
      <c r="O1064" s="2">
        <f t="shared" si="2527"/>
        <v>0</v>
      </c>
      <c r="P1064" s="2">
        <f t="shared" si="2528"/>
        <v>0</v>
      </c>
    </row>
    <row r="1065" spans="1:16" hidden="1" x14ac:dyDescent="0.3">
      <c r="A1065" s="83">
        <v>8006540444245</v>
      </c>
      <c r="B1065" s="86" t="s">
        <v>4940</v>
      </c>
      <c r="C1065" s="86" t="s">
        <v>4929</v>
      </c>
      <c r="D1065" s="86" t="s">
        <v>7428</v>
      </c>
      <c r="E1065" s="86" t="s">
        <v>4941</v>
      </c>
      <c r="F1065" s="16">
        <v>102</v>
      </c>
      <c r="G1065" s="90">
        <f t="shared" si="2969"/>
        <v>132.6</v>
      </c>
      <c r="H1065" s="90">
        <f t="shared" si="2970"/>
        <v>127.5</v>
      </c>
      <c r="I1065" s="90">
        <f t="shared" si="2971"/>
        <v>122.39999999999999</v>
      </c>
      <c r="J1065" s="90">
        <f t="shared" si="2972"/>
        <v>117.3</v>
      </c>
      <c r="K1065" s="145" t="s">
        <v>3575</v>
      </c>
      <c r="L1065" s="109"/>
      <c r="M1065" s="2">
        <f t="shared" si="2525"/>
        <v>0</v>
      </c>
      <c r="N1065" s="2">
        <f t="shared" si="2526"/>
        <v>0</v>
      </c>
      <c r="O1065" s="2">
        <f t="shared" si="2527"/>
        <v>0</v>
      </c>
      <c r="P1065" s="2">
        <f t="shared" si="2528"/>
        <v>0</v>
      </c>
    </row>
    <row r="1066" spans="1:16" ht="15" hidden="1" customHeight="1" x14ac:dyDescent="0.3">
      <c r="A1066" s="119" t="s">
        <v>5643</v>
      </c>
      <c r="B1066" s="86" t="s">
        <v>4942</v>
      </c>
      <c r="C1066" s="86" t="s">
        <v>4929</v>
      </c>
      <c r="D1066" s="86" t="s">
        <v>7428</v>
      </c>
      <c r="E1066" s="86" t="s">
        <v>4943</v>
      </c>
      <c r="F1066" s="16">
        <v>105</v>
      </c>
      <c r="G1066" s="90">
        <f t="shared" si="2969"/>
        <v>136.5</v>
      </c>
      <c r="H1066" s="90">
        <f t="shared" si="2970"/>
        <v>131.25</v>
      </c>
      <c r="I1066" s="90">
        <f t="shared" si="2971"/>
        <v>126</v>
      </c>
      <c r="J1066" s="90">
        <f t="shared" si="2972"/>
        <v>120.74999999999999</v>
      </c>
      <c r="K1066" s="151" t="s">
        <v>3575</v>
      </c>
      <c r="L1066" s="109"/>
      <c r="M1066" s="2">
        <f t="shared" si="2525"/>
        <v>0</v>
      </c>
      <c r="N1066" s="2">
        <f t="shared" si="2526"/>
        <v>0</v>
      </c>
      <c r="O1066" s="2">
        <f t="shared" si="2527"/>
        <v>0</v>
      </c>
      <c r="P1066" s="2">
        <f t="shared" si="2528"/>
        <v>0</v>
      </c>
    </row>
    <row r="1067" spans="1:16" hidden="1" x14ac:dyDescent="0.3">
      <c r="A1067" s="83">
        <v>8001841666907</v>
      </c>
      <c r="B1067" s="86" t="s">
        <v>4945</v>
      </c>
      <c r="C1067" s="86" t="s">
        <v>4929</v>
      </c>
      <c r="D1067" s="86" t="s">
        <v>7428</v>
      </c>
      <c r="E1067" s="86" t="s">
        <v>4944</v>
      </c>
      <c r="F1067" s="16">
        <v>105</v>
      </c>
      <c r="G1067" s="90">
        <f t="shared" si="2969"/>
        <v>136.5</v>
      </c>
      <c r="H1067" s="90">
        <f t="shared" si="2970"/>
        <v>131.25</v>
      </c>
      <c r="I1067" s="90">
        <f t="shared" si="2971"/>
        <v>126</v>
      </c>
      <c r="J1067" s="90">
        <f t="shared" si="2972"/>
        <v>120.74999999999999</v>
      </c>
      <c r="K1067" s="151" t="s">
        <v>3575</v>
      </c>
      <c r="L1067" s="109"/>
      <c r="M1067" s="2">
        <f t="shared" si="2525"/>
        <v>0</v>
      </c>
      <c r="N1067" s="2">
        <f t="shared" si="2526"/>
        <v>0</v>
      </c>
      <c r="O1067" s="2">
        <f t="shared" si="2527"/>
        <v>0</v>
      </c>
      <c r="P1067" s="2">
        <f t="shared" si="2528"/>
        <v>0</v>
      </c>
    </row>
    <row r="1068" spans="1:16" hidden="1" x14ac:dyDescent="0.3">
      <c r="A1068" s="83">
        <v>8001841668024</v>
      </c>
      <c r="B1068" s="86" t="s">
        <v>4946</v>
      </c>
      <c r="C1068" s="86" t="s">
        <v>4929</v>
      </c>
      <c r="D1068" s="86" t="s">
        <v>7428</v>
      </c>
      <c r="E1068" s="86" t="s">
        <v>4947</v>
      </c>
      <c r="F1068" s="16">
        <v>100</v>
      </c>
      <c r="G1068" s="90">
        <f t="shared" si="2969"/>
        <v>130</v>
      </c>
      <c r="H1068" s="90">
        <f t="shared" si="2970"/>
        <v>125</v>
      </c>
      <c r="I1068" s="90">
        <f t="shared" si="2971"/>
        <v>120</v>
      </c>
      <c r="J1068" s="90">
        <f t="shared" si="2972"/>
        <v>114.99999999999999</v>
      </c>
      <c r="K1068" s="151" t="s">
        <v>3575</v>
      </c>
      <c r="L1068" s="109"/>
      <c r="M1068" s="2">
        <f t="shared" si="2525"/>
        <v>0</v>
      </c>
      <c r="N1068" s="2">
        <f t="shared" si="2526"/>
        <v>0</v>
      </c>
      <c r="O1068" s="2">
        <f t="shared" si="2527"/>
        <v>0</v>
      </c>
      <c r="P1068" s="2">
        <f t="shared" si="2528"/>
        <v>0</v>
      </c>
    </row>
    <row r="1069" spans="1:16" hidden="1" x14ac:dyDescent="0.3">
      <c r="A1069" s="83">
        <v>5011321331563</v>
      </c>
      <c r="B1069" s="86" t="s">
        <v>4948</v>
      </c>
      <c r="C1069" s="86" t="s">
        <v>4929</v>
      </c>
      <c r="D1069" s="86" t="s">
        <v>7428</v>
      </c>
      <c r="E1069" s="86" t="s">
        <v>4949</v>
      </c>
      <c r="F1069" s="16">
        <v>100</v>
      </c>
      <c r="G1069" s="90">
        <f t="shared" si="2969"/>
        <v>130</v>
      </c>
      <c r="H1069" s="90">
        <f t="shared" si="2970"/>
        <v>125</v>
      </c>
      <c r="I1069" s="90">
        <f t="shared" si="2971"/>
        <v>120</v>
      </c>
      <c r="J1069" s="90">
        <f t="shared" si="2972"/>
        <v>114.99999999999999</v>
      </c>
      <c r="K1069" s="151" t="s">
        <v>3575</v>
      </c>
      <c r="L1069" s="109"/>
      <c r="M1069" s="2">
        <f t="shared" si="2525"/>
        <v>0</v>
      </c>
      <c r="N1069" s="2">
        <f t="shared" si="2526"/>
        <v>0</v>
      </c>
      <c r="O1069" s="2">
        <f t="shared" si="2527"/>
        <v>0</v>
      </c>
      <c r="P1069" s="2">
        <f t="shared" si="2528"/>
        <v>0</v>
      </c>
    </row>
    <row r="1070" spans="1:16" ht="15" hidden="1" customHeight="1" x14ac:dyDescent="0.3">
      <c r="A1070" s="83">
        <v>8001841997346</v>
      </c>
      <c r="B1070" s="86" t="s">
        <v>4950</v>
      </c>
      <c r="C1070" s="86" t="s">
        <v>4929</v>
      </c>
      <c r="D1070" s="86" t="s">
        <v>7428</v>
      </c>
      <c r="E1070" s="86" t="s">
        <v>4951</v>
      </c>
      <c r="F1070" s="16">
        <v>100</v>
      </c>
      <c r="G1070" s="90">
        <f t="shared" si="2969"/>
        <v>130</v>
      </c>
      <c r="H1070" s="90">
        <f t="shared" si="2970"/>
        <v>125</v>
      </c>
      <c r="I1070" s="90">
        <f t="shared" si="2971"/>
        <v>120</v>
      </c>
      <c r="J1070" s="90">
        <f t="shared" si="2972"/>
        <v>114.99999999999999</v>
      </c>
      <c r="K1070" s="151" t="s">
        <v>3575</v>
      </c>
      <c r="L1070" s="109"/>
      <c r="M1070" s="2">
        <f t="shared" si="2525"/>
        <v>0</v>
      </c>
      <c r="N1070" s="2">
        <f t="shared" si="2526"/>
        <v>0</v>
      </c>
      <c r="O1070" s="2">
        <f t="shared" si="2527"/>
        <v>0</v>
      </c>
      <c r="P1070" s="2">
        <f t="shared" si="2528"/>
        <v>0</v>
      </c>
    </row>
    <row r="1071" spans="1:16" hidden="1" x14ac:dyDescent="0.3">
      <c r="A1071" s="83">
        <v>5011321331686</v>
      </c>
      <c r="B1071" s="86" t="s">
        <v>4952</v>
      </c>
      <c r="C1071" s="86" t="s">
        <v>4929</v>
      </c>
      <c r="D1071" s="86" t="s">
        <v>7428</v>
      </c>
      <c r="E1071" s="86" t="s">
        <v>4953</v>
      </c>
      <c r="F1071" s="16">
        <v>105</v>
      </c>
      <c r="G1071" s="90">
        <f t="shared" si="2969"/>
        <v>136.5</v>
      </c>
      <c r="H1071" s="90">
        <f t="shared" si="2970"/>
        <v>131.25</v>
      </c>
      <c r="I1071" s="90">
        <f t="shared" si="2971"/>
        <v>126</v>
      </c>
      <c r="J1071" s="90">
        <f t="shared" si="2972"/>
        <v>120.74999999999999</v>
      </c>
      <c r="K1071" s="151" t="s">
        <v>3575</v>
      </c>
      <c r="L1071" s="109"/>
      <c r="M1071" s="2">
        <f t="shared" si="2525"/>
        <v>0</v>
      </c>
      <c r="N1071" s="2">
        <f t="shared" si="2526"/>
        <v>0</v>
      </c>
      <c r="O1071" s="2">
        <f t="shared" si="2527"/>
        <v>0</v>
      </c>
      <c r="P1071" s="2">
        <f t="shared" si="2528"/>
        <v>0</v>
      </c>
    </row>
    <row r="1072" spans="1:16" hidden="1" x14ac:dyDescent="0.3">
      <c r="A1072" s="83">
        <v>5011321331471</v>
      </c>
      <c r="B1072" s="86" t="s">
        <v>4954</v>
      </c>
      <c r="C1072" s="86" t="s">
        <v>4929</v>
      </c>
      <c r="D1072" s="86" t="s">
        <v>7428</v>
      </c>
      <c r="E1072" s="86" t="s">
        <v>4955</v>
      </c>
      <c r="F1072" s="16">
        <v>105</v>
      </c>
      <c r="G1072" s="90">
        <f t="shared" si="2969"/>
        <v>136.5</v>
      </c>
      <c r="H1072" s="90">
        <f t="shared" si="2970"/>
        <v>131.25</v>
      </c>
      <c r="I1072" s="90">
        <f t="shared" si="2971"/>
        <v>126</v>
      </c>
      <c r="J1072" s="90">
        <f t="shared" si="2972"/>
        <v>120.74999999999999</v>
      </c>
      <c r="K1072" s="151" t="s">
        <v>3575</v>
      </c>
      <c r="L1072" s="109"/>
      <c r="M1072" s="2">
        <f t="shared" si="2525"/>
        <v>0</v>
      </c>
      <c r="N1072" s="2">
        <f t="shared" si="2526"/>
        <v>0</v>
      </c>
      <c r="O1072" s="2">
        <f t="shared" si="2527"/>
        <v>0</v>
      </c>
      <c r="P1072" s="2">
        <f t="shared" si="2528"/>
        <v>0</v>
      </c>
    </row>
    <row r="1073" spans="1:16" ht="15" hidden="1" customHeight="1" x14ac:dyDescent="0.3">
      <c r="A1073" s="124"/>
      <c r="B1073" s="87" t="s">
        <v>4956</v>
      </c>
      <c r="C1073" s="87" t="s">
        <v>4929</v>
      </c>
      <c r="D1073" s="87" t="s">
        <v>7428</v>
      </c>
      <c r="E1073" s="87" t="s">
        <v>4957</v>
      </c>
      <c r="F1073" s="18">
        <v>105</v>
      </c>
      <c r="G1073" s="91">
        <f t="shared" si="2969"/>
        <v>136.5</v>
      </c>
      <c r="H1073" s="91">
        <f t="shared" si="2970"/>
        <v>131.25</v>
      </c>
      <c r="I1073" s="91">
        <f t="shared" si="2971"/>
        <v>126</v>
      </c>
      <c r="J1073" s="91">
        <f t="shared" si="2972"/>
        <v>120.74999999999999</v>
      </c>
      <c r="K1073" s="153" t="s">
        <v>3575</v>
      </c>
      <c r="L1073" s="110"/>
      <c r="M1073" s="2">
        <f t="shared" si="2525"/>
        <v>0</v>
      </c>
      <c r="N1073" s="2">
        <f t="shared" si="2526"/>
        <v>0</v>
      </c>
      <c r="O1073" s="2">
        <f t="shared" si="2527"/>
        <v>0</v>
      </c>
      <c r="P1073" s="2">
        <f t="shared" si="2528"/>
        <v>0</v>
      </c>
    </row>
    <row r="1074" spans="1:16" ht="21.6" customHeight="1" x14ac:dyDescent="0.4">
      <c r="A1074" s="92" t="s">
        <v>6203</v>
      </c>
      <c r="B1074" s="94"/>
      <c r="C1074" s="95"/>
      <c r="D1074" s="95"/>
      <c r="E1074" s="96"/>
      <c r="F1074" s="78"/>
      <c r="G1074" s="100"/>
      <c r="H1074" s="95"/>
      <c r="I1074" s="95"/>
      <c r="J1074" s="95"/>
      <c r="K1074" s="95"/>
      <c r="L1074" s="99"/>
      <c r="M1074" s="2">
        <f t="shared" ref="M1074:M1075" si="2973">G1074*L1074</f>
        <v>0</v>
      </c>
      <c r="N1074" s="2">
        <f t="shared" ref="N1074:N1075" si="2974">H1074*L1074</f>
        <v>0</v>
      </c>
      <c r="O1074" s="2">
        <f t="shared" ref="O1074:O1075" si="2975">I1074*L1074</f>
        <v>0</v>
      </c>
      <c r="P1074" s="2">
        <f t="shared" ref="P1074:P1075" si="2976">J1074*L1074</f>
        <v>0</v>
      </c>
    </row>
    <row r="1075" spans="1:16" hidden="1" x14ac:dyDescent="0.3">
      <c r="A1075" s="118" t="s">
        <v>6207</v>
      </c>
      <c r="B1075" s="87" t="s">
        <v>6204</v>
      </c>
      <c r="C1075" s="87" t="s">
        <v>6203</v>
      </c>
      <c r="D1075" s="87" t="s">
        <v>6205</v>
      </c>
      <c r="E1075" s="87" t="s">
        <v>6206</v>
      </c>
      <c r="F1075" s="18">
        <v>508.53</v>
      </c>
      <c r="G1075" s="91">
        <f t="shared" ref="G1075" si="2977">F1075*1.2</f>
        <v>610.23599999999999</v>
      </c>
      <c r="H1075" s="91">
        <f t="shared" ref="H1075" si="2978">F1075*1.15</f>
        <v>584.80949999999996</v>
      </c>
      <c r="I1075" s="91">
        <f t="shared" ref="I1075" si="2979">F1075*1.12</f>
        <v>569.55360000000007</v>
      </c>
      <c r="J1075" s="91">
        <f t="shared" ref="J1075" si="2980">F1075*1.1</f>
        <v>559.38300000000004</v>
      </c>
      <c r="K1075" s="154" t="s">
        <v>3575</v>
      </c>
      <c r="L1075" s="110"/>
      <c r="M1075" s="2">
        <f t="shared" si="2973"/>
        <v>0</v>
      </c>
      <c r="N1075" s="2">
        <f t="shared" si="2974"/>
        <v>0</v>
      </c>
      <c r="O1075" s="2">
        <f t="shared" si="2975"/>
        <v>0</v>
      </c>
      <c r="P1075" s="2">
        <f t="shared" si="2976"/>
        <v>0</v>
      </c>
    </row>
    <row r="1076" spans="1:16" x14ac:dyDescent="0.3">
      <c r="A1076" s="118" t="s">
        <v>8086</v>
      </c>
      <c r="B1076" s="87" t="s">
        <v>8084</v>
      </c>
      <c r="C1076" s="87" t="s">
        <v>6203</v>
      </c>
      <c r="D1076" s="87" t="s">
        <v>6205</v>
      </c>
      <c r="E1076" s="87" t="s">
        <v>8085</v>
      </c>
      <c r="F1076" s="18">
        <v>517.49</v>
      </c>
      <c r="G1076" s="91">
        <f t="shared" ref="G1076" si="2981">F1076*1.2</f>
        <v>620.98799999999994</v>
      </c>
      <c r="H1076" s="91">
        <f t="shared" ref="H1076" si="2982">F1076*1.15</f>
        <v>595.11349999999993</v>
      </c>
      <c r="I1076" s="91">
        <f t="shared" ref="I1076" si="2983">F1076*1.12</f>
        <v>579.58880000000011</v>
      </c>
      <c r="J1076" s="91">
        <f t="shared" ref="J1076" si="2984">F1076*1.1</f>
        <v>569.23900000000003</v>
      </c>
      <c r="K1076" s="163" t="s">
        <v>3576</v>
      </c>
      <c r="L1076" s="110"/>
      <c r="M1076" s="2">
        <f t="shared" ref="M1076" si="2985">G1076*L1076</f>
        <v>0</v>
      </c>
      <c r="N1076" s="2">
        <f t="shared" ref="N1076" si="2986">H1076*L1076</f>
        <v>0</v>
      </c>
      <c r="O1076" s="2">
        <f t="shared" ref="O1076" si="2987">I1076*L1076</f>
        <v>0</v>
      </c>
      <c r="P1076" s="2">
        <f t="shared" ref="P1076" si="2988">J1076*L1076</f>
        <v>0</v>
      </c>
    </row>
    <row r="1077" spans="1:16" hidden="1" x14ac:dyDescent="0.3">
      <c r="A1077" s="118" t="s">
        <v>8092</v>
      </c>
      <c r="B1077" s="87" t="s">
        <v>8090</v>
      </c>
      <c r="C1077" s="87" t="s">
        <v>6203</v>
      </c>
      <c r="D1077" s="87" t="s">
        <v>1709</v>
      </c>
      <c r="E1077" s="87" t="s">
        <v>8091</v>
      </c>
      <c r="F1077" s="18">
        <v>254.69</v>
      </c>
      <c r="G1077" s="91">
        <f t="shared" ref="G1077" si="2989">F1077*1.2</f>
        <v>305.62799999999999</v>
      </c>
      <c r="H1077" s="91">
        <f t="shared" ref="H1077" si="2990">F1077*1.15</f>
        <v>292.89349999999996</v>
      </c>
      <c r="I1077" s="91">
        <f t="shared" ref="I1077" si="2991">F1077*1.12</f>
        <v>285.25280000000004</v>
      </c>
      <c r="J1077" s="91">
        <f t="shared" ref="J1077" si="2992">F1077*1.1</f>
        <v>280.15899999999999</v>
      </c>
      <c r="K1077" s="154" t="s">
        <v>3575</v>
      </c>
      <c r="L1077" s="110"/>
      <c r="M1077" s="2">
        <f t="shared" ref="M1077" si="2993">G1077*L1077</f>
        <v>0</v>
      </c>
      <c r="N1077" s="2">
        <f t="shared" ref="N1077" si="2994">H1077*L1077</f>
        <v>0</v>
      </c>
      <c r="O1077" s="2">
        <f t="shared" ref="O1077" si="2995">I1077*L1077</f>
        <v>0</v>
      </c>
      <c r="P1077" s="2">
        <f t="shared" ref="P1077" si="2996">J1077*L1077</f>
        <v>0</v>
      </c>
    </row>
    <row r="1078" spans="1:16" hidden="1" x14ac:dyDescent="0.3">
      <c r="A1078" s="118" t="s">
        <v>8095</v>
      </c>
      <c r="B1078" s="87" t="s">
        <v>8093</v>
      </c>
      <c r="C1078" s="87" t="s">
        <v>6203</v>
      </c>
      <c r="D1078" s="87" t="s">
        <v>7428</v>
      </c>
      <c r="E1078" s="87" t="s">
        <v>8094</v>
      </c>
      <c r="F1078" s="18">
        <v>451.7</v>
      </c>
      <c r="G1078" s="91">
        <f t="shared" ref="G1078" si="2997">F1078*1.2</f>
        <v>542.04</v>
      </c>
      <c r="H1078" s="91">
        <f t="shared" ref="H1078" si="2998">F1078*1.15</f>
        <v>519.45499999999993</v>
      </c>
      <c r="I1078" s="91">
        <f t="shared" ref="I1078" si="2999">F1078*1.12</f>
        <v>505.90400000000005</v>
      </c>
      <c r="J1078" s="91">
        <f t="shared" ref="J1078" si="3000">F1078*1.1</f>
        <v>496.87</v>
      </c>
      <c r="K1078" s="154" t="s">
        <v>3575</v>
      </c>
      <c r="L1078" s="110"/>
      <c r="M1078" s="2">
        <f t="shared" ref="M1078" si="3001">G1078*L1078</f>
        <v>0</v>
      </c>
      <c r="N1078" s="2">
        <f t="shared" ref="N1078" si="3002">H1078*L1078</f>
        <v>0</v>
      </c>
      <c r="O1078" s="2">
        <f t="shared" ref="O1078" si="3003">I1078*L1078</f>
        <v>0</v>
      </c>
      <c r="P1078" s="2">
        <f t="shared" ref="P1078" si="3004">J1078*L1078</f>
        <v>0</v>
      </c>
    </row>
    <row r="1079" spans="1:16" x14ac:dyDescent="0.3">
      <c r="A1079" s="118" t="s">
        <v>8098</v>
      </c>
      <c r="B1079" s="87" t="s">
        <v>8096</v>
      </c>
      <c r="C1079" s="87" t="s">
        <v>6203</v>
      </c>
      <c r="D1079" s="87" t="s">
        <v>6205</v>
      </c>
      <c r="E1079" s="87" t="s">
        <v>8097</v>
      </c>
      <c r="F1079" s="18">
        <v>560.52</v>
      </c>
      <c r="G1079" s="91">
        <f t="shared" ref="G1079" si="3005">F1079*1.2</f>
        <v>672.62399999999991</v>
      </c>
      <c r="H1079" s="91">
        <f t="shared" ref="H1079" si="3006">F1079*1.15</f>
        <v>644.59799999999996</v>
      </c>
      <c r="I1079" s="91">
        <f t="shared" ref="I1079" si="3007">F1079*1.12</f>
        <v>627.78240000000005</v>
      </c>
      <c r="J1079" s="91">
        <f t="shared" ref="J1079" si="3008">F1079*1.1</f>
        <v>616.572</v>
      </c>
      <c r="K1079" s="163" t="s">
        <v>3576</v>
      </c>
      <c r="L1079" s="110"/>
      <c r="M1079" s="2">
        <f t="shared" ref="M1079" si="3009">G1079*L1079</f>
        <v>0</v>
      </c>
      <c r="N1079" s="2">
        <f t="shared" ref="N1079" si="3010">H1079*L1079</f>
        <v>0</v>
      </c>
      <c r="O1079" s="2">
        <f t="shared" ref="O1079" si="3011">I1079*L1079</f>
        <v>0</v>
      </c>
      <c r="P1079" s="2">
        <f t="shared" ref="P1079" si="3012">J1079*L1079</f>
        <v>0</v>
      </c>
    </row>
    <row r="1080" spans="1:16" x14ac:dyDescent="0.3">
      <c r="A1080" s="118" t="s">
        <v>8089</v>
      </c>
      <c r="B1080" s="87" t="s">
        <v>8087</v>
      </c>
      <c r="C1080" s="87" t="s">
        <v>6203</v>
      </c>
      <c r="D1080" s="87" t="s">
        <v>7428</v>
      </c>
      <c r="E1080" s="87" t="s">
        <v>8088</v>
      </c>
      <c r="F1080" s="18">
        <v>512.39</v>
      </c>
      <c r="G1080" s="91">
        <f t="shared" ref="G1080" si="3013">F1080*1.2</f>
        <v>614.86799999999994</v>
      </c>
      <c r="H1080" s="91">
        <f t="shared" ref="H1080" si="3014">F1080*1.15</f>
        <v>589.24849999999992</v>
      </c>
      <c r="I1080" s="91">
        <f t="shared" ref="I1080" si="3015">F1080*1.12</f>
        <v>573.8768</v>
      </c>
      <c r="J1080" s="91">
        <f t="shared" ref="J1080" si="3016">F1080*1.1</f>
        <v>563.62900000000002</v>
      </c>
      <c r="K1080" s="163" t="s">
        <v>3576</v>
      </c>
      <c r="L1080" s="110"/>
      <c r="M1080" s="2">
        <f t="shared" ref="M1080" si="3017">G1080*L1080</f>
        <v>0</v>
      </c>
      <c r="N1080" s="2">
        <f t="shared" ref="N1080" si="3018">H1080*L1080</f>
        <v>0</v>
      </c>
      <c r="O1080" s="2">
        <f t="shared" ref="O1080" si="3019">I1080*L1080</f>
        <v>0</v>
      </c>
      <c r="P1080" s="2">
        <f t="shared" ref="P1080" si="3020">J1080*L1080</f>
        <v>0</v>
      </c>
    </row>
    <row r="1081" spans="1:16" hidden="1" x14ac:dyDescent="0.3">
      <c r="A1081" s="118" t="s">
        <v>6210</v>
      </c>
      <c r="B1081" s="87" t="s">
        <v>6208</v>
      </c>
      <c r="C1081" s="87" t="s">
        <v>6203</v>
      </c>
      <c r="D1081" s="87" t="s">
        <v>6205</v>
      </c>
      <c r="E1081" s="87" t="s">
        <v>6209</v>
      </c>
      <c r="F1081" s="18">
        <v>166.7</v>
      </c>
      <c r="G1081" s="91">
        <f t="shared" ref="G1081" si="3021">F1081*1.2</f>
        <v>200.04</v>
      </c>
      <c r="H1081" s="91">
        <f t="shared" ref="H1081" si="3022">F1081*1.15</f>
        <v>191.70499999999998</v>
      </c>
      <c r="I1081" s="91">
        <f t="shared" ref="I1081" si="3023">F1081*1.12</f>
        <v>186.70400000000001</v>
      </c>
      <c r="J1081" s="91">
        <f t="shared" ref="J1081" si="3024">F1081*1.1</f>
        <v>183.37</v>
      </c>
      <c r="K1081" s="154" t="s">
        <v>3575</v>
      </c>
      <c r="L1081" s="110"/>
      <c r="M1081" s="2">
        <f t="shared" ref="M1081:M1082" si="3025">G1081*L1081</f>
        <v>0</v>
      </c>
      <c r="N1081" s="2">
        <f t="shared" ref="N1081:N1082" si="3026">H1081*L1081</f>
        <v>0</v>
      </c>
      <c r="O1081" s="2">
        <f t="shared" ref="O1081:O1082" si="3027">I1081*L1081</f>
        <v>0</v>
      </c>
      <c r="P1081" s="2">
        <f t="shared" ref="P1081:P1082" si="3028">J1081*L1081</f>
        <v>0</v>
      </c>
    </row>
    <row r="1082" spans="1:16" ht="21.6" customHeight="1" x14ac:dyDescent="0.4">
      <c r="A1082" s="92" t="s">
        <v>9220</v>
      </c>
      <c r="B1082" s="94"/>
      <c r="C1082" s="95"/>
      <c r="D1082" s="95"/>
      <c r="E1082" s="96"/>
      <c r="F1082" s="78"/>
      <c r="G1082" s="100"/>
      <c r="H1082" s="95"/>
      <c r="I1082" s="95"/>
      <c r="J1082" s="95"/>
      <c r="K1082" s="95"/>
      <c r="L1082" s="99"/>
      <c r="M1082" s="2">
        <f t="shared" si="3025"/>
        <v>0</v>
      </c>
      <c r="N1082" s="2">
        <f t="shared" si="3026"/>
        <v>0</v>
      </c>
      <c r="O1082" s="2">
        <f t="shared" si="3027"/>
        <v>0</v>
      </c>
      <c r="P1082" s="2">
        <f t="shared" si="3028"/>
        <v>0</v>
      </c>
    </row>
    <row r="1083" spans="1:16" hidden="1" x14ac:dyDescent="0.3">
      <c r="A1083" s="118" t="s">
        <v>9224</v>
      </c>
      <c r="B1083" s="87" t="s">
        <v>9221</v>
      </c>
      <c r="C1083" s="87" t="s">
        <v>9220</v>
      </c>
      <c r="D1083" s="87" t="s">
        <v>9222</v>
      </c>
      <c r="E1083" s="87" t="s">
        <v>9223</v>
      </c>
      <c r="F1083" s="18">
        <v>118.18</v>
      </c>
      <c r="G1083" s="91">
        <f t="shared" ref="G1083" si="3029">F1083*1.2</f>
        <v>141.816</v>
      </c>
      <c r="H1083" s="91">
        <f t="shared" ref="H1083" si="3030">F1083*1.15</f>
        <v>135.90700000000001</v>
      </c>
      <c r="I1083" s="91">
        <f t="shared" ref="I1083" si="3031">F1083*1.12</f>
        <v>132.36160000000001</v>
      </c>
      <c r="J1083" s="91">
        <f t="shared" ref="J1083" si="3032">F1083*1.1</f>
        <v>129.99800000000002</v>
      </c>
      <c r="K1083" s="154" t="s">
        <v>3575</v>
      </c>
      <c r="L1083" s="110"/>
      <c r="M1083" s="2">
        <f t="shared" ref="M1083" si="3033">G1083*L1083</f>
        <v>0</v>
      </c>
      <c r="N1083" s="2">
        <f t="shared" ref="N1083" si="3034">H1083*L1083</f>
        <v>0</v>
      </c>
      <c r="O1083" s="2">
        <f t="shared" ref="O1083" si="3035">I1083*L1083</f>
        <v>0</v>
      </c>
      <c r="P1083" s="2">
        <f t="shared" ref="P1083" si="3036">J1083*L1083</f>
        <v>0</v>
      </c>
    </row>
    <row r="1084" spans="1:16" x14ac:dyDescent="0.3">
      <c r="A1084" s="118" t="s">
        <v>9227</v>
      </c>
      <c r="B1084" s="87" t="s">
        <v>9225</v>
      </c>
      <c r="C1084" s="87" t="s">
        <v>9220</v>
      </c>
      <c r="D1084" s="87" t="s">
        <v>9222</v>
      </c>
      <c r="E1084" s="87" t="s">
        <v>9226</v>
      </c>
      <c r="F1084" s="18">
        <v>118.18</v>
      </c>
      <c r="G1084" s="91">
        <f t="shared" ref="G1084" si="3037">F1084*1.2</f>
        <v>141.816</v>
      </c>
      <c r="H1084" s="91">
        <f t="shared" ref="H1084" si="3038">F1084*1.15</f>
        <v>135.90700000000001</v>
      </c>
      <c r="I1084" s="91">
        <f t="shared" ref="I1084" si="3039">F1084*1.12</f>
        <v>132.36160000000001</v>
      </c>
      <c r="J1084" s="91">
        <f t="shared" ref="J1084" si="3040">F1084*1.1</f>
        <v>129.99800000000002</v>
      </c>
      <c r="K1084" s="163" t="s">
        <v>3576</v>
      </c>
      <c r="L1084" s="110"/>
      <c r="M1084" s="2">
        <f t="shared" ref="M1084" si="3041">G1084*L1084</f>
        <v>0</v>
      </c>
      <c r="N1084" s="2">
        <f t="shared" ref="N1084" si="3042">H1084*L1084</f>
        <v>0</v>
      </c>
      <c r="O1084" s="2">
        <f t="shared" ref="O1084" si="3043">I1084*L1084</f>
        <v>0</v>
      </c>
      <c r="P1084" s="2">
        <f t="shared" ref="P1084" si="3044">J1084*L1084</f>
        <v>0</v>
      </c>
    </row>
    <row r="1085" spans="1:16" hidden="1" x14ac:dyDescent="0.3">
      <c r="A1085" s="118" t="s">
        <v>9230</v>
      </c>
      <c r="B1085" s="87" t="s">
        <v>9228</v>
      </c>
      <c r="C1085" s="87" t="s">
        <v>9220</v>
      </c>
      <c r="D1085" s="87" t="s">
        <v>9222</v>
      </c>
      <c r="E1085" s="87" t="s">
        <v>9229</v>
      </c>
      <c r="F1085" s="18">
        <v>93.66</v>
      </c>
      <c r="G1085" s="91">
        <f t="shared" ref="G1085" si="3045">F1085*1.2</f>
        <v>112.392</v>
      </c>
      <c r="H1085" s="91">
        <f t="shared" ref="H1085" si="3046">F1085*1.15</f>
        <v>107.70899999999999</v>
      </c>
      <c r="I1085" s="91">
        <f t="shared" ref="I1085" si="3047">F1085*1.12</f>
        <v>104.89920000000001</v>
      </c>
      <c r="J1085" s="91">
        <f t="shared" ref="J1085" si="3048">F1085*1.1</f>
        <v>103.02600000000001</v>
      </c>
      <c r="K1085" s="154" t="s">
        <v>3575</v>
      </c>
      <c r="L1085" s="110"/>
      <c r="M1085" s="2">
        <f t="shared" ref="M1085" si="3049">G1085*L1085</f>
        <v>0</v>
      </c>
      <c r="N1085" s="2">
        <f t="shared" ref="N1085" si="3050">H1085*L1085</f>
        <v>0</v>
      </c>
      <c r="O1085" s="2">
        <f t="shared" ref="O1085" si="3051">I1085*L1085</f>
        <v>0</v>
      </c>
      <c r="P1085" s="2">
        <f t="shared" ref="P1085" si="3052">J1085*L1085</f>
        <v>0</v>
      </c>
    </row>
    <row r="1086" spans="1:16" hidden="1" x14ac:dyDescent="0.3">
      <c r="A1086" s="118" t="s">
        <v>9233</v>
      </c>
      <c r="B1086" s="87" t="s">
        <v>9231</v>
      </c>
      <c r="C1086" s="87" t="s">
        <v>9220</v>
      </c>
      <c r="D1086" s="87" t="s">
        <v>9222</v>
      </c>
      <c r="E1086" s="87" t="s">
        <v>9232</v>
      </c>
      <c r="F1086" s="18">
        <v>105.05</v>
      </c>
      <c r="G1086" s="91">
        <f t="shared" ref="G1086" si="3053">F1086*1.2</f>
        <v>126.05999999999999</v>
      </c>
      <c r="H1086" s="91">
        <f t="shared" ref="H1086" si="3054">F1086*1.15</f>
        <v>120.80749999999999</v>
      </c>
      <c r="I1086" s="91">
        <f t="shared" ref="I1086" si="3055">F1086*1.12</f>
        <v>117.65600000000001</v>
      </c>
      <c r="J1086" s="91">
        <f t="shared" ref="J1086" si="3056">F1086*1.1</f>
        <v>115.55500000000001</v>
      </c>
      <c r="K1086" s="154" t="s">
        <v>3575</v>
      </c>
      <c r="L1086" s="110"/>
      <c r="M1086" s="2">
        <f t="shared" ref="M1086" si="3057">G1086*L1086</f>
        <v>0</v>
      </c>
      <c r="N1086" s="2">
        <f t="shared" ref="N1086" si="3058">H1086*L1086</f>
        <v>0</v>
      </c>
      <c r="O1086" s="2">
        <f t="shared" ref="O1086" si="3059">I1086*L1086</f>
        <v>0</v>
      </c>
      <c r="P1086" s="2">
        <f t="shared" ref="P1086" si="3060">J1086*L1086</f>
        <v>0</v>
      </c>
    </row>
    <row r="1087" spans="1:16" x14ac:dyDescent="0.3">
      <c r="A1087" s="118" t="s">
        <v>9236</v>
      </c>
      <c r="B1087" s="87" t="s">
        <v>9234</v>
      </c>
      <c r="C1087" s="87" t="s">
        <v>9220</v>
      </c>
      <c r="D1087" s="87" t="s">
        <v>9222</v>
      </c>
      <c r="E1087" s="87" t="s">
        <v>9235</v>
      </c>
      <c r="F1087" s="18">
        <v>84.36</v>
      </c>
      <c r="G1087" s="91">
        <f t="shared" ref="G1087" si="3061">F1087*1.2</f>
        <v>101.232</v>
      </c>
      <c r="H1087" s="91">
        <f t="shared" ref="H1087" si="3062">F1087*1.15</f>
        <v>97.013999999999996</v>
      </c>
      <c r="I1087" s="91">
        <f t="shared" ref="I1087" si="3063">F1087*1.12</f>
        <v>94.483200000000011</v>
      </c>
      <c r="J1087" s="91">
        <f t="shared" ref="J1087" si="3064">F1087*1.1</f>
        <v>92.796000000000006</v>
      </c>
      <c r="K1087" s="163" t="s">
        <v>3576</v>
      </c>
      <c r="L1087" s="110"/>
      <c r="M1087" s="2">
        <f t="shared" ref="M1087" si="3065">G1087*L1087</f>
        <v>0</v>
      </c>
      <c r="N1087" s="2">
        <f t="shared" ref="N1087" si="3066">H1087*L1087</f>
        <v>0</v>
      </c>
      <c r="O1087" s="2">
        <f t="shared" ref="O1087" si="3067">I1087*L1087</f>
        <v>0</v>
      </c>
      <c r="P1087" s="2">
        <f t="shared" ref="P1087" si="3068">J1087*L1087</f>
        <v>0</v>
      </c>
    </row>
    <row r="1088" spans="1:16" x14ac:dyDescent="0.3">
      <c r="A1088" s="118" t="s">
        <v>9239</v>
      </c>
      <c r="B1088" s="87" t="s">
        <v>9237</v>
      </c>
      <c r="C1088" s="87" t="s">
        <v>9220</v>
      </c>
      <c r="D1088" s="87" t="s">
        <v>9222</v>
      </c>
      <c r="E1088" s="87" t="s">
        <v>9238</v>
      </c>
      <c r="F1088" s="18">
        <v>72.010000000000005</v>
      </c>
      <c r="G1088" s="91">
        <f t="shared" ref="G1088" si="3069">F1088*1.2</f>
        <v>86.412000000000006</v>
      </c>
      <c r="H1088" s="91">
        <f t="shared" ref="H1088" si="3070">F1088*1.15</f>
        <v>82.811499999999995</v>
      </c>
      <c r="I1088" s="91">
        <f t="shared" ref="I1088" si="3071">F1088*1.12</f>
        <v>80.651200000000017</v>
      </c>
      <c r="J1088" s="91">
        <f t="shared" ref="J1088" si="3072">F1088*1.1</f>
        <v>79.211000000000013</v>
      </c>
      <c r="K1088" s="163" t="s">
        <v>3576</v>
      </c>
      <c r="L1088" s="110"/>
      <c r="M1088" s="2">
        <f t="shared" ref="M1088" si="3073">G1088*L1088</f>
        <v>0</v>
      </c>
      <c r="N1088" s="2">
        <f t="shared" ref="N1088" si="3074">H1088*L1088</f>
        <v>0</v>
      </c>
      <c r="O1088" s="2">
        <f t="shared" ref="O1088" si="3075">I1088*L1088</f>
        <v>0</v>
      </c>
      <c r="P1088" s="2">
        <f t="shared" ref="P1088" si="3076">J1088*L1088</f>
        <v>0</v>
      </c>
    </row>
    <row r="1089" spans="1:16" x14ac:dyDescent="0.3">
      <c r="A1089" s="118" t="s">
        <v>9242</v>
      </c>
      <c r="B1089" s="87" t="s">
        <v>9240</v>
      </c>
      <c r="C1089" s="87" t="s">
        <v>9220</v>
      </c>
      <c r="D1089" s="87" t="s">
        <v>9222</v>
      </c>
      <c r="E1089" s="87" t="s">
        <v>9241</v>
      </c>
      <c r="F1089" s="18">
        <v>84.36</v>
      </c>
      <c r="G1089" s="91">
        <f t="shared" ref="G1089" si="3077">F1089*1.2</f>
        <v>101.232</v>
      </c>
      <c r="H1089" s="91">
        <f t="shared" ref="H1089" si="3078">F1089*1.15</f>
        <v>97.013999999999996</v>
      </c>
      <c r="I1089" s="91">
        <f t="shared" ref="I1089" si="3079">F1089*1.12</f>
        <v>94.483200000000011</v>
      </c>
      <c r="J1089" s="91">
        <f t="shared" ref="J1089" si="3080">F1089*1.1</f>
        <v>92.796000000000006</v>
      </c>
      <c r="K1089" s="163" t="s">
        <v>3576</v>
      </c>
      <c r="L1089" s="110"/>
      <c r="M1089" s="2">
        <f t="shared" ref="M1089" si="3081">G1089*L1089</f>
        <v>0</v>
      </c>
      <c r="N1089" s="2">
        <f t="shared" ref="N1089" si="3082">H1089*L1089</f>
        <v>0</v>
      </c>
      <c r="O1089" s="2">
        <f t="shared" ref="O1089" si="3083">I1089*L1089</f>
        <v>0</v>
      </c>
      <c r="P1089" s="2">
        <f t="shared" ref="P1089" si="3084">J1089*L1089</f>
        <v>0</v>
      </c>
    </row>
    <row r="1090" spans="1:16" x14ac:dyDescent="0.3">
      <c r="A1090" s="118" t="s">
        <v>9245</v>
      </c>
      <c r="B1090" s="87" t="s">
        <v>9243</v>
      </c>
      <c r="C1090" s="87" t="s">
        <v>9220</v>
      </c>
      <c r="D1090" s="87" t="s">
        <v>9222</v>
      </c>
      <c r="E1090" s="87" t="s">
        <v>9244</v>
      </c>
      <c r="F1090" s="18">
        <v>73.91</v>
      </c>
      <c r="G1090" s="91">
        <f t="shared" ref="G1090" si="3085">F1090*1.2</f>
        <v>88.691999999999993</v>
      </c>
      <c r="H1090" s="91">
        <f t="shared" ref="H1090" si="3086">F1090*1.15</f>
        <v>84.996499999999983</v>
      </c>
      <c r="I1090" s="91">
        <f t="shared" ref="I1090" si="3087">F1090*1.12</f>
        <v>82.779200000000003</v>
      </c>
      <c r="J1090" s="91">
        <f t="shared" ref="J1090" si="3088">F1090*1.1</f>
        <v>81.301000000000002</v>
      </c>
      <c r="K1090" s="163" t="s">
        <v>3576</v>
      </c>
      <c r="L1090" s="110"/>
      <c r="M1090" s="2">
        <f t="shared" ref="M1090" si="3089">G1090*L1090</f>
        <v>0</v>
      </c>
      <c r="N1090" s="2">
        <f t="shared" ref="N1090" si="3090">H1090*L1090</f>
        <v>0</v>
      </c>
      <c r="O1090" s="2">
        <f t="shared" ref="O1090" si="3091">I1090*L1090</f>
        <v>0</v>
      </c>
      <c r="P1090" s="2">
        <f t="shared" ref="P1090" si="3092">J1090*L1090</f>
        <v>0</v>
      </c>
    </row>
    <row r="1091" spans="1:16" ht="21.6" customHeight="1" x14ac:dyDescent="0.4">
      <c r="A1091" s="92" t="s">
        <v>1024</v>
      </c>
      <c r="B1091" s="94"/>
      <c r="C1091" s="95"/>
      <c r="D1091" s="95"/>
      <c r="E1091" s="96"/>
      <c r="F1091" s="78"/>
      <c r="G1091" s="100"/>
      <c r="H1091" s="95"/>
      <c r="I1091" s="95"/>
      <c r="J1091" s="95"/>
      <c r="K1091" s="95"/>
      <c r="L1091" s="99"/>
      <c r="M1091" s="2">
        <f t="shared" si="2525"/>
        <v>0</v>
      </c>
      <c r="N1091" s="2">
        <f t="shared" si="2526"/>
        <v>0</v>
      </c>
      <c r="O1091" s="2">
        <f t="shared" si="2527"/>
        <v>0</v>
      </c>
      <c r="P1091" s="2">
        <f t="shared" si="2528"/>
        <v>0</v>
      </c>
    </row>
    <row r="1092" spans="1:16" x14ac:dyDescent="0.3">
      <c r="A1092" s="82">
        <v>5900617035882</v>
      </c>
      <c r="B1092" s="85" t="s">
        <v>1025</v>
      </c>
      <c r="C1092" s="85" t="s">
        <v>1024</v>
      </c>
      <c r="D1092" s="85" t="s">
        <v>923</v>
      </c>
      <c r="E1092" s="85" t="s">
        <v>1028</v>
      </c>
      <c r="F1092" s="25">
        <v>42.9</v>
      </c>
      <c r="G1092" s="89">
        <f t="shared" ref="G1092:G1116" si="3093">F1092*1.3</f>
        <v>55.77</v>
      </c>
      <c r="H1092" s="89">
        <f t="shared" ref="H1092:H1116" si="3094">F1092*1.25</f>
        <v>53.625</v>
      </c>
      <c r="I1092" s="89">
        <f t="shared" ref="I1092:I1116" si="3095">F1092*1.2</f>
        <v>51.48</v>
      </c>
      <c r="J1092" s="89">
        <f t="shared" ref="J1092:J1116" si="3096">F1092*1.15</f>
        <v>49.334999999999994</v>
      </c>
      <c r="K1092" s="162" t="s">
        <v>3576</v>
      </c>
      <c r="L1092" s="108"/>
      <c r="M1092" s="2">
        <f t="shared" si="2525"/>
        <v>0</v>
      </c>
      <c r="N1092" s="2">
        <f t="shared" si="2526"/>
        <v>0</v>
      </c>
      <c r="O1092" s="2">
        <f t="shared" si="2527"/>
        <v>0</v>
      </c>
      <c r="P1092" s="2">
        <f t="shared" si="2528"/>
        <v>0</v>
      </c>
    </row>
    <row r="1093" spans="1:16" hidden="1" x14ac:dyDescent="0.3">
      <c r="A1093" s="83">
        <v>5900617035929</v>
      </c>
      <c r="B1093" s="86" t="s">
        <v>1026</v>
      </c>
      <c r="C1093" s="86" t="s">
        <v>1024</v>
      </c>
      <c r="D1093" s="86" t="s">
        <v>923</v>
      </c>
      <c r="E1093" s="86" t="s">
        <v>1029</v>
      </c>
      <c r="F1093" s="19">
        <v>38.79</v>
      </c>
      <c r="G1093" s="90">
        <f t="shared" si="3093"/>
        <v>50.427</v>
      </c>
      <c r="H1093" s="90">
        <f t="shared" si="3094"/>
        <v>48.487499999999997</v>
      </c>
      <c r="I1093" s="90">
        <f t="shared" si="3095"/>
        <v>46.547999999999995</v>
      </c>
      <c r="J1093" s="90">
        <f t="shared" si="3096"/>
        <v>44.608499999999992</v>
      </c>
      <c r="K1093" s="151" t="s">
        <v>3575</v>
      </c>
      <c r="L1093" s="109"/>
      <c r="M1093" s="2">
        <f t="shared" si="2525"/>
        <v>0</v>
      </c>
      <c r="N1093" s="2">
        <f t="shared" si="2526"/>
        <v>0</v>
      </c>
      <c r="O1093" s="2">
        <f t="shared" si="2527"/>
        <v>0</v>
      </c>
      <c r="P1093" s="2">
        <f t="shared" si="2528"/>
        <v>0</v>
      </c>
    </row>
    <row r="1094" spans="1:16" x14ac:dyDescent="0.3">
      <c r="A1094" s="83">
        <v>5900617047076</v>
      </c>
      <c r="B1094" s="86" t="s">
        <v>6660</v>
      </c>
      <c r="C1094" s="86" t="s">
        <v>1024</v>
      </c>
      <c r="D1094" s="86" t="s">
        <v>923</v>
      </c>
      <c r="E1094" s="86" t="s">
        <v>6661</v>
      </c>
      <c r="F1094" s="19">
        <v>42.9</v>
      </c>
      <c r="G1094" s="90">
        <f t="shared" ref="G1094" si="3097">F1094*1.3</f>
        <v>55.77</v>
      </c>
      <c r="H1094" s="90">
        <f t="shared" ref="H1094" si="3098">F1094*1.25</f>
        <v>53.625</v>
      </c>
      <c r="I1094" s="90">
        <f t="shared" ref="I1094" si="3099">F1094*1.2</f>
        <v>51.48</v>
      </c>
      <c r="J1094" s="90">
        <f t="shared" ref="J1094" si="3100">F1094*1.15</f>
        <v>49.334999999999994</v>
      </c>
      <c r="K1094" s="161" t="s">
        <v>3576</v>
      </c>
      <c r="L1094" s="109"/>
      <c r="M1094" s="2">
        <f t="shared" ref="M1094" si="3101">G1094*L1094</f>
        <v>0</v>
      </c>
      <c r="N1094" s="2">
        <f t="shared" ref="N1094" si="3102">H1094*L1094</f>
        <v>0</v>
      </c>
      <c r="O1094" s="2">
        <f t="shared" ref="O1094" si="3103">I1094*L1094</f>
        <v>0</v>
      </c>
      <c r="P1094" s="2">
        <f t="shared" ref="P1094" si="3104">J1094*L1094</f>
        <v>0</v>
      </c>
    </row>
    <row r="1095" spans="1:16" x14ac:dyDescent="0.3">
      <c r="A1095" s="83">
        <v>5900617046710</v>
      </c>
      <c r="B1095" s="86" t="s">
        <v>8133</v>
      </c>
      <c r="C1095" s="86" t="s">
        <v>1024</v>
      </c>
      <c r="D1095" s="86" t="s">
        <v>923</v>
      </c>
      <c r="E1095" s="86" t="s">
        <v>8134</v>
      </c>
      <c r="F1095" s="19">
        <v>42.9</v>
      </c>
      <c r="G1095" s="90">
        <f t="shared" ref="G1095" si="3105">F1095*1.3</f>
        <v>55.77</v>
      </c>
      <c r="H1095" s="90">
        <f t="shared" ref="H1095" si="3106">F1095*1.25</f>
        <v>53.625</v>
      </c>
      <c r="I1095" s="90">
        <f t="shared" ref="I1095" si="3107">F1095*1.2</f>
        <v>51.48</v>
      </c>
      <c r="J1095" s="90">
        <f t="shared" ref="J1095" si="3108">F1095*1.15</f>
        <v>49.334999999999994</v>
      </c>
      <c r="K1095" s="161" t="s">
        <v>3576</v>
      </c>
      <c r="L1095" s="109"/>
      <c r="M1095" s="2">
        <f t="shared" ref="M1095" si="3109">G1095*L1095</f>
        <v>0</v>
      </c>
      <c r="N1095" s="2">
        <f t="shared" ref="N1095" si="3110">H1095*L1095</f>
        <v>0</v>
      </c>
      <c r="O1095" s="2">
        <f t="shared" ref="O1095" si="3111">I1095*L1095</f>
        <v>0</v>
      </c>
      <c r="P1095" s="2">
        <f t="shared" ref="P1095" si="3112">J1095*L1095</f>
        <v>0</v>
      </c>
    </row>
    <row r="1096" spans="1:16" hidden="1" x14ac:dyDescent="0.3">
      <c r="A1096" s="83">
        <v>5900617046550</v>
      </c>
      <c r="B1096" s="86" t="s">
        <v>6662</v>
      </c>
      <c r="C1096" s="86" t="s">
        <v>1024</v>
      </c>
      <c r="D1096" s="86" t="s">
        <v>923</v>
      </c>
      <c r="E1096" s="86" t="s">
        <v>6663</v>
      </c>
      <c r="F1096" s="19">
        <v>38.79</v>
      </c>
      <c r="G1096" s="90">
        <f t="shared" ref="G1096" si="3113">F1096*1.3</f>
        <v>50.427</v>
      </c>
      <c r="H1096" s="90">
        <f t="shared" ref="H1096" si="3114">F1096*1.25</f>
        <v>48.487499999999997</v>
      </c>
      <c r="I1096" s="90">
        <f t="shared" ref="I1096" si="3115">F1096*1.2</f>
        <v>46.547999999999995</v>
      </c>
      <c r="J1096" s="90">
        <f t="shared" ref="J1096" si="3116">F1096*1.15</f>
        <v>44.608499999999992</v>
      </c>
      <c r="K1096" s="151" t="s">
        <v>3575</v>
      </c>
      <c r="L1096" s="109"/>
      <c r="M1096" s="2">
        <f t="shared" ref="M1096" si="3117">G1096*L1096</f>
        <v>0</v>
      </c>
      <c r="N1096" s="2">
        <f t="shared" ref="N1096" si="3118">H1096*L1096</f>
        <v>0</v>
      </c>
      <c r="O1096" s="2">
        <f t="shared" ref="O1096" si="3119">I1096*L1096</f>
        <v>0</v>
      </c>
      <c r="P1096" s="2">
        <f t="shared" ref="P1096" si="3120">J1096*L1096</f>
        <v>0</v>
      </c>
    </row>
    <row r="1097" spans="1:16" hidden="1" x14ac:dyDescent="0.3">
      <c r="A1097" s="83">
        <v>5900617046543</v>
      </c>
      <c r="B1097" s="86" t="s">
        <v>6664</v>
      </c>
      <c r="C1097" s="86" t="s">
        <v>1024</v>
      </c>
      <c r="D1097" s="86" t="s">
        <v>923</v>
      </c>
      <c r="E1097" s="86" t="s">
        <v>6665</v>
      </c>
      <c r="F1097" s="19">
        <v>41.31</v>
      </c>
      <c r="G1097" s="90">
        <f t="shared" ref="G1097" si="3121">F1097*1.3</f>
        <v>53.703000000000003</v>
      </c>
      <c r="H1097" s="90">
        <f t="shared" ref="H1097" si="3122">F1097*1.25</f>
        <v>51.637500000000003</v>
      </c>
      <c r="I1097" s="90">
        <f t="shared" ref="I1097" si="3123">F1097*1.2</f>
        <v>49.572000000000003</v>
      </c>
      <c r="J1097" s="90">
        <f t="shared" ref="J1097" si="3124">F1097*1.15</f>
        <v>47.506499999999996</v>
      </c>
      <c r="K1097" s="151" t="s">
        <v>3575</v>
      </c>
      <c r="L1097" s="109"/>
      <c r="M1097" s="2">
        <f t="shared" ref="M1097" si="3125">G1097*L1097</f>
        <v>0</v>
      </c>
      <c r="N1097" s="2">
        <f t="shared" ref="N1097" si="3126">H1097*L1097</f>
        <v>0</v>
      </c>
      <c r="O1097" s="2">
        <f t="shared" ref="O1097" si="3127">I1097*L1097</f>
        <v>0</v>
      </c>
      <c r="P1097" s="2">
        <f t="shared" ref="P1097" si="3128">J1097*L1097</f>
        <v>0</v>
      </c>
    </row>
    <row r="1098" spans="1:16" hidden="1" x14ac:dyDescent="0.3">
      <c r="A1098" s="83">
        <v>5900617044341</v>
      </c>
      <c r="B1098" s="86" t="s">
        <v>4568</v>
      </c>
      <c r="C1098" s="86" t="s">
        <v>1024</v>
      </c>
      <c r="D1098" s="86" t="s">
        <v>923</v>
      </c>
      <c r="E1098" s="86" t="s">
        <v>4569</v>
      </c>
      <c r="F1098" s="19">
        <v>26.78</v>
      </c>
      <c r="G1098" s="90">
        <f t="shared" si="3093"/>
        <v>34.814</v>
      </c>
      <c r="H1098" s="90">
        <f t="shared" si="3094"/>
        <v>33.475000000000001</v>
      </c>
      <c r="I1098" s="90">
        <f t="shared" si="3095"/>
        <v>32.136000000000003</v>
      </c>
      <c r="J1098" s="90">
        <f t="shared" si="3096"/>
        <v>30.797000000000001</v>
      </c>
      <c r="K1098" s="150" t="s">
        <v>3575</v>
      </c>
      <c r="L1098" s="109"/>
      <c r="M1098" s="2">
        <f t="shared" si="2525"/>
        <v>0</v>
      </c>
      <c r="N1098" s="2">
        <f t="shared" si="2526"/>
        <v>0</v>
      </c>
      <c r="O1098" s="2">
        <f t="shared" si="2527"/>
        <v>0</v>
      </c>
      <c r="P1098" s="2">
        <f t="shared" si="2528"/>
        <v>0</v>
      </c>
    </row>
    <row r="1099" spans="1:16" hidden="1" x14ac:dyDescent="0.3">
      <c r="A1099" s="83">
        <v>5900617045423</v>
      </c>
      <c r="B1099" s="86" t="s">
        <v>5320</v>
      </c>
      <c r="C1099" s="86" t="s">
        <v>1024</v>
      </c>
      <c r="D1099" s="86" t="s">
        <v>923</v>
      </c>
      <c r="E1099" s="86" t="s">
        <v>5321</v>
      </c>
      <c r="F1099" s="19">
        <v>28.66</v>
      </c>
      <c r="G1099" s="90">
        <f t="shared" ref="G1099" si="3129">F1099*1.3</f>
        <v>37.258000000000003</v>
      </c>
      <c r="H1099" s="90">
        <f t="shared" ref="H1099" si="3130">F1099*1.25</f>
        <v>35.825000000000003</v>
      </c>
      <c r="I1099" s="90">
        <f t="shared" ref="I1099" si="3131">F1099*1.2</f>
        <v>34.391999999999996</v>
      </c>
      <c r="J1099" s="90">
        <f t="shared" ref="J1099" si="3132">F1099*1.15</f>
        <v>32.958999999999996</v>
      </c>
      <c r="K1099" s="150" t="s">
        <v>3575</v>
      </c>
      <c r="L1099" s="109"/>
      <c r="M1099" s="2">
        <f t="shared" ref="M1099" si="3133">G1099*L1099</f>
        <v>0</v>
      </c>
      <c r="N1099" s="2">
        <f t="shared" ref="N1099" si="3134">H1099*L1099</f>
        <v>0</v>
      </c>
      <c r="O1099" s="2">
        <f t="shared" ref="O1099" si="3135">I1099*L1099</f>
        <v>0</v>
      </c>
      <c r="P1099" s="2">
        <f t="shared" ref="P1099" si="3136">J1099*L1099</f>
        <v>0</v>
      </c>
    </row>
    <row r="1100" spans="1:16" x14ac:dyDescent="0.3">
      <c r="A1100" s="83">
        <v>5900617044112</v>
      </c>
      <c r="B1100" s="86" t="s">
        <v>3991</v>
      </c>
      <c r="C1100" s="86" t="s">
        <v>1024</v>
      </c>
      <c r="D1100" s="86" t="s">
        <v>923</v>
      </c>
      <c r="E1100" s="86" t="s">
        <v>3992</v>
      </c>
      <c r="F1100" s="19">
        <v>46.34</v>
      </c>
      <c r="G1100" s="90">
        <f t="shared" si="3093"/>
        <v>60.242000000000004</v>
      </c>
      <c r="H1100" s="90">
        <f t="shared" si="3094"/>
        <v>57.925000000000004</v>
      </c>
      <c r="I1100" s="90">
        <f t="shared" si="3095"/>
        <v>55.608000000000004</v>
      </c>
      <c r="J1100" s="90">
        <f t="shared" si="3096"/>
        <v>53.290999999999997</v>
      </c>
      <c r="K1100" s="161" t="s">
        <v>3576</v>
      </c>
      <c r="L1100" s="109"/>
      <c r="M1100" s="2">
        <f t="shared" si="2525"/>
        <v>0</v>
      </c>
      <c r="N1100" s="2">
        <f t="shared" si="2526"/>
        <v>0</v>
      </c>
      <c r="O1100" s="2">
        <f t="shared" si="2527"/>
        <v>0</v>
      </c>
      <c r="P1100" s="2">
        <f t="shared" si="2528"/>
        <v>0</v>
      </c>
    </row>
    <row r="1101" spans="1:16" hidden="1" x14ac:dyDescent="0.3">
      <c r="A1101" s="83">
        <v>5900617042224</v>
      </c>
      <c r="B1101" s="86" t="s">
        <v>3993</v>
      </c>
      <c r="C1101" s="86" t="s">
        <v>1024</v>
      </c>
      <c r="D1101" s="86" t="s">
        <v>923</v>
      </c>
      <c r="E1101" s="86" t="s">
        <v>3994</v>
      </c>
      <c r="F1101" s="19">
        <v>28.69</v>
      </c>
      <c r="G1101" s="90">
        <f t="shared" si="3093"/>
        <v>37.297000000000004</v>
      </c>
      <c r="H1101" s="90">
        <f t="shared" si="3094"/>
        <v>35.862500000000004</v>
      </c>
      <c r="I1101" s="90">
        <f t="shared" si="3095"/>
        <v>34.427999999999997</v>
      </c>
      <c r="J1101" s="90">
        <f t="shared" si="3096"/>
        <v>32.993499999999997</v>
      </c>
      <c r="K1101" s="151" t="s">
        <v>3575</v>
      </c>
      <c r="L1101" s="109"/>
      <c r="M1101" s="2">
        <f t="shared" si="2525"/>
        <v>0</v>
      </c>
      <c r="N1101" s="2">
        <f t="shared" si="2526"/>
        <v>0</v>
      </c>
      <c r="O1101" s="2">
        <f t="shared" si="2527"/>
        <v>0</v>
      </c>
      <c r="P1101" s="2">
        <f t="shared" si="2528"/>
        <v>0</v>
      </c>
    </row>
    <row r="1102" spans="1:16" hidden="1" x14ac:dyDescent="0.3">
      <c r="A1102" s="83">
        <v>5900617041685</v>
      </c>
      <c r="B1102" s="86" t="s">
        <v>3995</v>
      </c>
      <c r="C1102" s="86" t="s">
        <v>1024</v>
      </c>
      <c r="D1102" s="86" t="s">
        <v>923</v>
      </c>
      <c r="E1102" s="86" t="s">
        <v>3996</v>
      </c>
      <c r="F1102" s="19">
        <v>26.57</v>
      </c>
      <c r="G1102" s="90">
        <f t="shared" si="3093"/>
        <v>34.541000000000004</v>
      </c>
      <c r="H1102" s="90">
        <f t="shared" si="3094"/>
        <v>33.212499999999999</v>
      </c>
      <c r="I1102" s="90">
        <f t="shared" si="3095"/>
        <v>31.884</v>
      </c>
      <c r="J1102" s="90">
        <f t="shared" si="3096"/>
        <v>30.555499999999999</v>
      </c>
      <c r="K1102" s="151" t="s">
        <v>3575</v>
      </c>
      <c r="L1102" s="109"/>
      <c r="M1102" s="2">
        <f t="shared" si="2525"/>
        <v>0</v>
      </c>
      <c r="N1102" s="2">
        <f t="shared" si="2526"/>
        <v>0</v>
      </c>
      <c r="O1102" s="2">
        <f t="shared" si="2527"/>
        <v>0</v>
      </c>
      <c r="P1102" s="2">
        <f t="shared" si="2528"/>
        <v>0</v>
      </c>
    </row>
    <row r="1103" spans="1:16" hidden="1" x14ac:dyDescent="0.3">
      <c r="A1103" s="83">
        <v>5900617041661</v>
      </c>
      <c r="B1103" s="86" t="s">
        <v>3997</v>
      </c>
      <c r="C1103" s="86" t="s">
        <v>1024</v>
      </c>
      <c r="D1103" s="86" t="s">
        <v>923</v>
      </c>
      <c r="E1103" s="86" t="s">
        <v>3998</v>
      </c>
      <c r="F1103" s="19">
        <v>26.57</v>
      </c>
      <c r="G1103" s="90">
        <f t="shared" si="3093"/>
        <v>34.541000000000004</v>
      </c>
      <c r="H1103" s="90">
        <f t="shared" si="3094"/>
        <v>33.212499999999999</v>
      </c>
      <c r="I1103" s="90">
        <f t="shared" si="3095"/>
        <v>31.884</v>
      </c>
      <c r="J1103" s="90">
        <f t="shared" si="3096"/>
        <v>30.555499999999999</v>
      </c>
      <c r="K1103" s="151" t="s">
        <v>3575</v>
      </c>
      <c r="L1103" s="109"/>
      <c r="M1103" s="2">
        <f t="shared" si="2525"/>
        <v>0</v>
      </c>
      <c r="N1103" s="2">
        <f t="shared" si="2526"/>
        <v>0</v>
      </c>
      <c r="O1103" s="2">
        <f t="shared" si="2527"/>
        <v>0</v>
      </c>
      <c r="P1103" s="2">
        <f t="shared" si="2528"/>
        <v>0</v>
      </c>
    </row>
    <row r="1104" spans="1:16" hidden="1" x14ac:dyDescent="0.3">
      <c r="A1104" s="83">
        <v>5900617045638</v>
      </c>
      <c r="B1104" s="86" t="s">
        <v>5318</v>
      </c>
      <c r="C1104" s="86" t="s">
        <v>1024</v>
      </c>
      <c r="D1104" s="86" t="s">
        <v>923</v>
      </c>
      <c r="E1104" s="86" t="s">
        <v>5319</v>
      </c>
      <c r="F1104" s="19">
        <v>26.57</v>
      </c>
      <c r="G1104" s="90">
        <f t="shared" ref="G1104" si="3137">F1104*1.3</f>
        <v>34.541000000000004</v>
      </c>
      <c r="H1104" s="90">
        <f t="shared" ref="H1104" si="3138">F1104*1.25</f>
        <v>33.212499999999999</v>
      </c>
      <c r="I1104" s="90">
        <f t="shared" ref="I1104" si="3139">F1104*1.2</f>
        <v>31.884</v>
      </c>
      <c r="J1104" s="90">
        <f t="shared" ref="J1104" si="3140">F1104*1.15</f>
        <v>30.555499999999999</v>
      </c>
      <c r="K1104" s="151" t="s">
        <v>3575</v>
      </c>
      <c r="L1104" s="109"/>
      <c r="M1104" s="2">
        <f t="shared" ref="M1104" si="3141">G1104*L1104</f>
        <v>0</v>
      </c>
      <c r="N1104" s="2">
        <f t="shared" ref="N1104" si="3142">H1104*L1104</f>
        <v>0</v>
      </c>
      <c r="O1104" s="2">
        <f t="shared" ref="O1104" si="3143">I1104*L1104</f>
        <v>0</v>
      </c>
      <c r="P1104" s="2">
        <f t="shared" ref="P1104" si="3144">J1104*L1104</f>
        <v>0</v>
      </c>
    </row>
    <row r="1105" spans="1:16" hidden="1" x14ac:dyDescent="0.3">
      <c r="A1105" s="83">
        <v>5900617044860</v>
      </c>
      <c r="B1105" s="86" t="s">
        <v>5806</v>
      </c>
      <c r="C1105" s="86" t="s">
        <v>1024</v>
      </c>
      <c r="D1105" s="86" t="s">
        <v>923</v>
      </c>
      <c r="E1105" s="86" t="s">
        <v>5807</v>
      </c>
      <c r="F1105" s="19">
        <v>26.57</v>
      </c>
      <c r="G1105" s="90">
        <f t="shared" ref="G1105" si="3145">F1105*1.3</f>
        <v>34.541000000000004</v>
      </c>
      <c r="H1105" s="90">
        <f t="shared" ref="H1105" si="3146">F1105*1.25</f>
        <v>33.212499999999999</v>
      </c>
      <c r="I1105" s="90">
        <f t="shared" ref="I1105" si="3147">F1105*1.2</f>
        <v>31.884</v>
      </c>
      <c r="J1105" s="90">
        <f t="shared" ref="J1105" si="3148">F1105*1.15</f>
        <v>30.555499999999999</v>
      </c>
      <c r="K1105" s="151" t="s">
        <v>3575</v>
      </c>
      <c r="L1105" s="109"/>
      <c r="M1105" s="2">
        <f t="shared" ref="M1105" si="3149">G1105*L1105</f>
        <v>0</v>
      </c>
      <c r="N1105" s="2">
        <f t="shared" ref="N1105" si="3150">H1105*L1105</f>
        <v>0</v>
      </c>
      <c r="O1105" s="2">
        <f t="shared" ref="O1105" si="3151">I1105*L1105</f>
        <v>0</v>
      </c>
      <c r="P1105" s="2">
        <f t="shared" ref="P1105" si="3152">J1105*L1105</f>
        <v>0</v>
      </c>
    </row>
    <row r="1106" spans="1:16" hidden="1" x14ac:dyDescent="0.3">
      <c r="A1106" s="83">
        <v>5900617045812</v>
      </c>
      <c r="B1106" s="86" t="s">
        <v>5808</v>
      </c>
      <c r="C1106" s="86" t="s">
        <v>1024</v>
      </c>
      <c r="D1106" s="86" t="s">
        <v>923</v>
      </c>
      <c r="E1106" s="86" t="s">
        <v>5809</v>
      </c>
      <c r="F1106" s="19">
        <v>26.02</v>
      </c>
      <c r="G1106" s="90">
        <f t="shared" ref="G1106" si="3153">F1106*1.3</f>
        <v>33.826000000000001</v>
      </c>
      <c r="H1106" s="90">
        <f t="shared" ref="H1106" si="3154">F1106*1.25</f>
        <v>32.524999999999999</v>
      </c>
      <c r="I1106" s="90">
        <f t="shared" ref="I1106" si="3155">F1106*1.2</f>
        <v>31.223999999999997</v>
      </c>
      <c r="J1106" s="90">
        <f t="shared" ref="J1106" si="3156">F1106*1.15</f>
        <v>29.922999999999998</v>
      </c>
      <c r="K1106" s="151" t="s">
        <v>3575</v>
      </c>
      <c r="L1106" s="109"/>
      <c r="M1106" s="2">
        <f t="shared" ref="M1106" si="3157">G1106*L1106</f>
        <v>0</v>
      </c>
      <c r="N1106" s="2">
        <f t="shared" ref="N1106" si="3158">H1106*L1106</f>
        <v>0</v>
      </c>
      <c r="O1106" s="2">
        <f t="shared" ref="O1106" si="3159">I1106*L1106</f>
        <v>0</v>
      </c>
      <c r="P1106" s="2">
        <f t="shared" ref="P1106" si="3160">J1106*L1106</f>
        <v>0</v>
      </c>
    </row>
    <row r="1107" spans="1:16" hidden="1" x14ac:dyDescent="0.3">
      <c r="A1107" s="83">
        <v>5900617046635</v>
      </c>
      <c r="B1107" s="86" t="s">
        <v>6838</v>
      </c>
      <c r="C1107" s="86" t="s">
        <v>1024</v>
      </c>
      <c r="D1107" s="86" t="s">
        <v>923</v>
      </c>
      <c r="E1107" s="86" t="s">
        <v>6839</v>
      </c>
      <c r="F1107" s="19">
        <v>26.57</v>
      </c>
      <c r="G1107" s="90">
        <f t="shared" ref="G1107" si="3161">F1107*1.3</f>
        <v>34.541000000000004</v>
      </c>
      <c r="H1107" s="90">
        <f t="shared" ref="H1107" si="3162">F1107*1.25</f>
        <v>33.212499999999999</v>
      </c>
      <c r="I1107" s="90">
        <f t="shared" ref="I1107" si="3163">F1107*1.2</f>
        <v>31.884</v>
      </c>
      <c r="J1107" s="90">
        <f t="shared" ref="J1107" si="3164">F1107*1.15</f>
        <v>30.555499999999999</v>
      </c>
      <c r="K1107" s="151" t="s">
        <v>3575</v>
      </c>
      <c r="L1107" s="109"/>
      <c r="M1107" s="2">
        <f t="shared" ref="M1107" si="3165">G1107*L1107</f>
        <v>0</v>
      </c>
      <c r="N1107" s="2">
        <f t="shared" ref="N1107" si="3166">H1107*L1107</f>
        <v>0</v>
      </c>
      <c r="O1107" s="2">
        <f t="shared" ref="O1107" si="3167">I1107*L1107</f>
        <v>0</v>
      </c>
      <c r="P1107" s="2">
        <f t="shared" ref="P1107" si="3168">J1107*L1107</f>
        <v>0</v>
      </c>
    </row>
    <row r="1108" spans="1:16" hidden="1" x14ac:dyDescent="0.3">
      <c r="A1108" s="83">
        <v>5900617041739</v>
      </c>
      <c r="B1108" s="86" t="s">
        <v>3999</v>
      </c>
      <c r="C1108" s="86" t="s">
        <v>1024</v>
      </c>
      <c r="D1108" s="86" t="s">
        <v>910</v>
      </c>
      <c r="E1108" s="86" t="s">
        <v>4000</v>
      </c>
      <c r="F1108" s="19">
        <v>40.619999999999997</v>
      </c>
      <c r="G1108" s="90">
        <f t="shared" si="3093"/>
        <v>52.805999999999997</v>
      </c>
      <c r="H1108" s="90">
        <f t="shared" si="3094"/>
        <v>50.774999999999999</v>
      </c>
      <c r="I1108" s="90">
        <f t="shared" si="3095"/>
        <v>48.743999999999993</v>
      </c>
      <c r="J1108" s="90">
        <f t="shared" si="3096"/>
        <v>46.712999999999994</v>
      </c>
      <c r="K1108" s="151" t="s">
        <v>3575</v>
      </c>
      <c r="L1108" s="109"/>
      <c r="M1108" s="2">
        <f t="shared" si="2525"/>
        <v>0</v>
      </c>
      <c r="N1108" s="2">
        <f t="shared" si="2526"/>
        <v>0</v>
      </c>
      <c r="O1108" s="2">
        <f t="shared" si="2527"/>
        <v>0</v>
      </c>
      <c r="P1108" s="2">
        <f t="shared" si="2528"/>
        <v>0</v>
      </c>
    </row>
    <row r="1109" spans="1:16" x14ac:dyDescent="0.3">
      <c r="A1109" s="83">
        <v>5900617039774</v>
      </c>
      <c r="B1109" s="86" t="s">
        <v>4001</v>
      </c>
      <c r="C1109" s="86" t="s">
        <v>1024</v>
      </c>
      <c r="D1109" s="86" t="s">
        <v>910</v>
      </c>
      <c r="E1109" s="86" t="s">
        <v>4002</v>
      </c>
      <c r="F1109" s="19">
        <v>44.52</v>
      </c>
      <c r="G1109" s="90">
        <f t="shared" si="3093"/>
        <v>57.876000000000005</v>
      </c>
      <c r="H1109" s="90">
        <f t="shared" si="3094"/>
        <v>55.650000000000006</v>
      </c>
      <c r="I1109" s="90">
        <f t="shared" si="3095"/>
        <v>53.423999999999999</v>
      </c>
      <c r="J1109" s="90">
        <f t="shared" si="3096"/>
        <v>51.198</v>
      </c>
      <c r="K1109" s="161" t="s">
        <v>3576</v>
      </c>
      <c r="L1109" s="109"/>
      <c r="M1109" s="2">
        <f t="shared" si="2525"/>
        <v>0</v>
      </c>
      <c r="N1109" s="2">
        <f t="shared" si="2526"/>
        <v>0</v>
      </c>
      <c r="O1109" s="2">
        <f t="shared" si="2527"/>
        <v>0</v>
      </c>
      <c r="P1109" s="2">
        <f t="shared" si="2528"/>
        <v>0</v>
      </c>
    </row>
    <row r="1110" spans="1:16" x14ac:dyDescent="0.3">
      <c r="A1110" s="83">
        <v>5900617035905</v>
      </c>
      <c r="B1110" s="86" t="s">
        <v>1027</v>
      </c>
      <c r="C1110" s="86" t="s">
        <v>1024</v>
      </c>
      <c r="D1110" s="86" t="s">
        <v>923</v>
      </c>
      <c r="E1110" s="86" t="s">
        <v>1030</v>
      </c>
      <c r="F1110" s="19">
        <v>42.9</v>
      </c>
      <c r="G1110" s="90">
        <f t="shared" si="3093"/>
        <v>55.77</v>
      </c>
      <c r="H1110" s="90">
        <f t="shared" si="3094"/>
        <v>53.625</v>
      </c>
      <c r="I1110" s="90">
        <f t="shared" si="3095"/>
        <v>51.48</v>
      </c>
      <c r="J1110" s="90">
        <f t="shared" si="3096"/>
        <v>49.334999999999994</v>
      </c>
      <c r="K1110" s="161" t="s">
        <v>3576</v>
      </c>
      <c r="L1110" s="109"/>
      <c r="M1110" s="2">
        <f t="shared" si="2525"/>
        <v>0</v>
      </c>
      <c r="N1110" s="2">
        <f t="shared" si="2526"/>
        <v>0</v>
      </c>
      <c r="O1110" s="2">
        <f t="shared" si="2527"/>
        <v>0</v>
      </c>
      <c r="P1110" s="2">
        <f t="shared" si="2528"/>
        <v>0</v>
      </c>
    </row>
    <row r="1111" spans="1:16" x14ac:dyDescent="0.3">
      <c r="A1111" s="83">
        <v>5900617048080</v>
      </c>
      <c r="B1111" s="86" t="s">
        <v>8706</v>
      </c>
      <c r="C1111" s="86" t="s">
        <v>1024</v>
      </c>
      <c r="D1111" s="86" t="s">
        <v>923</v>
      </c>
      <c r="E1111" s="86" t="s">
        <v>8707</v>
      </c>
      <c r="F1111" s="19">
        <v>44.52</v>
      </c>
      <c r="G1111" s="90">
        <f t="shared" ref="G1111" si="3169">F1111*1.3</f>
        <v>57.876000000000005</v>
      </c>
      <c r="H1111" s="90">
        <f t="shared" ref="H1111" si="3170">F1111*1.25</f>
        <v>55.650000000000006</v>
      </c>
      <c r="I1111" s="90">
        <f t="shared" ref="I1111" si="3171">F1111*1.2</f>
        <v>53.423999999999999</v>
      </c>
      <c r="J1111" s="90">
        <f t="shared" ref="J1111" si="3172">F1111*1.15</f>
        <v>51.198</v>
      </c>
      <c r="K1111" s="161" t="s">
        <v>3576</v>
      </c>
      <c r="L1111" s="109"/>
      <c r="M1111" s="2">
        <f t="shared" ref="M1111" si="3173">G1111*L1111</f>
        <v>0</v>
      </c>
      <c r="N1111" s="2">
        <f t="shared" ref="N1111" si="3174">H1111*L1111</f>
        <v>0</v>
      </c>
      <c r="O1111" s="2">
        <f t="shared" ref="O1111" si="3175">I1111*L1111</f>
        <v>0</v>
      </c>
      <c r="P1111" s="2">
        <f t="shared" ref="P1111" si="3176">J1111*L1111</f>
        <v>0</v>
      </c>
    </row>
    <row r="1112" spans="1:16" hidden="1" x14ac:dyDescent="0.3">
      <c r="A1112" s="83">
        <v>5900617041715</v>
      </c>
      <c r="B1112" s="86" t="s">
        <v>8708</v>
      </c>
      <c r="C1112" s="86" t="s">
        <v>1024</v>
      </c>
      <c r="D1112" s="86" t="s">
        <v>923</v>
      </c>
      <c r="E1112" s="86" t="s">
        <v>8709</v>
      </c>
      <c r="F1112" s="19">
        <v>42.83</v>
      </c>
      <c r="G1112" s="90">
        <f t="shared" ref="G1112" si="3177">F1112*1.3</f>
        <v>55.679000000000002</v>
      </c>
      <c r="H1112" s="90">
        <f t="shared" ref="H1112" si="3178">F1112*1.25</f>
        <v>53.537499999999994</v>
      </c>
      <c r="I1112" s="90">
        <f t="shared" ref="I1112" si="3179">F1112*1.2</f>
        <v>51.395999999999994</v>
      </c>
      <c r="J1112" s="90">
        <f t="shared" ref="J1112" si="3180">F1112*1.15</f>
        <v>49.254499999999993</v>
      </c>
      <c r="K1112" s="151" t="s">
        <v>3575</v>
      </c>
      <c r="L1112" s="109"/>
      <c r="M1112" s="2">
        <f t="shared" ref="M1112" si="3181">G1112*L1112</f>
        <v>0</v>
      </c>
      <c r="N1112" s="2">
        <f t="shared" ref="N1112" si="3182">H1112*L1112</f>
        <v>0</v>
      </c>
      <c r="O1112" s="2">
        <f t="shared" ref="O1112" si="3183">I1112*L1112</f>
        <v>0</v>
      </c>
      <c r="P1112" s="2">
        <f t="shared" ref="P1112" si="3184">J1112*L1112</f>
        <v>0</v>
      </c>
    </row>
    <row r="1113" spans="1:16" x14ac:dyDescent="0.3">
      <c r="A1113" s="83">
        <v>5900617049025</v>
      </c>
      <c r="B1113" s="86" t="s">
        <v>9437</v>
      </c>
      <c r="C1113" s="86" t="s">
        <v>1024</v>
      </c>
      <c r="D1113" s="86" t="s">
        <v>923</v>
      </c>
      <c r="E1113" s="86" t="s">
        <v>9438</v>
      </c>
      <c r="F1113" s="19">
        <v>44.47</v>
      </c>
      <c r="G1113" s="90">
        <f t="shared" ref="G1113" si="3185">F1113*1.3</f>
        <v>57.811</v>
      </c>
      <c r="H1113" s="90">
        <f t="shared" ref="H1113" si="3186">F1113*1.25</f>
        <v>55.587499999999999</v>
      </c>
      <c r="I1113" s="90">
        <f t="shared" ref="I1113" si="3187">F1113*1.2</f>
        <v>53.363999999999997</v>
      </c>
      <c r="J1113" s="90">
        <f t="shared" ref="J1113" si="3188">F1113*1.15</f>
        <v>51.140499999999996</v>
      </c>
      <c r="K1113" s="161" t="s">
        <v>3576</v>
      </c>
      <c r="L1113" s="109"/>
      <c r="M1113" s="2">
        <f t="shared" ref="M1113" si="3189">G1113*L1113</f>
        <v>0</v>
      </c>
      <c r="N1113" s="2">
        <f t="shared" ref="N1113" si="3190">H1113*L1113</f>
        <v>0</v>
      </c>
      <c r="O1113" s="2">
        <f t="shared" ref="O1113" si="3191">I1113*L1113</f>
        <v>0</v>
      </c>
      <c r="P1113" s="2">
        <f t="shared" ref="P1113" si="3192">J1113*L1113</f>
        <v>0</v>
      </c>
    </row>
    <row r="1114" spans="1:16" x14ac:dyDescent="0.3">
      <c r="A1114" s="83">
        <v>5900617049049</v>
      </c>
      <c r="B1114" s="86" t="s">
        <v>9439</v>
      </c>
      <c r="C1114" s="86" t="s">
        <v>1024</v>
      </c>
      <c r="D1114" s="86" t="s">
        <v>923</v>
      </c>
      <c r="E1114" s="86" t="s">
        <v>9440</v>
      </c>
      <c r="F1114" s="19">
        <v>44.47</v>
      </c>
      <c r="G1114" s="90">
        <f t="shared" ref="G1114" si="3193">F1114*1.3</f>
        <v>57.811</v>
      </c>
      <c r="H1114" s="90">
        <f t="shared" ref="H1114" si="3194">F1114*1.25</f>
        <v>55.587499999999999</v>
      </c>
      <c r="I1114" s="90">
        <f t="shared" ref="I1114" si="3195">F1114*1.2</f>
        <v>53.363999999999997</v>
      </c>
      <c r="J1114" s="90">
        <f t="shared" ref="J1114" si="3196">F1114*1.15</f>
        <v>51.140499999999996</v>
      </c>
      <c r="K1114" s="161" t="s">
        <v>3576</v>
      </c>
      <c r="L1114" s="109"/>
      <c r="M1114" s="2">
        <f t="shared" ref="M1114" si="3197">G1114*L1114</f>
        <v>0</v>
      </c>
      <c r="N1114" s="2">
        <f t="shared" ref="N1114" si="3198">H1114*L1114</f>
        <v>0</v>
      </c>
      <c r="O1114" s="2">
        <f t="shared" ref="O1114" si="3199">I1114*L1114</f>
        <v>0</v>
      </c>
      <c r="P1114" s="2">
        <f t="shared" ref="P1114" si="3200">J1114*L1114</f>
        <v>0</v>
      </c>
    </row>
    <row r="1115" spans="1:16" hidden="1" x14ac:dyDescent="0.3">
      <c r="A1115" s="83">
        <v>5900617034809</v>
      </c>
      <c r="B1115" s="86" t="s">
        <v>3781</v>
      </c>
      <c r="C1115" s="86" t="s">
        <v>1024</v>
      </c>
      <c r="D1115" s="86" t="s">
        <v>923</v>
      </c>
      <c r="E1115" s="86" t="s">
        <v>3782</v>
      </c>
      <c r="F1115" s="19">
        <v>24.9</v>
      </c>
      <c r="G1115" s="90">
        <f t="shared" si="3093"/>
        <v>32.369999999999997</v>
      </c>
      <c r="H1115" s="90">
        <f t="shared" si="3094"/>
        <v>31.125</v>
      </c>
      <c r="I1115" s="90">
        <f t="shared" si="3095"/>
        <v>29.879999999999995</v>
      </c>
      <c r="J1115" s="90">
        <f t="shared" si="3096"/>
        <v>28.634999999999994</v>
      </c>
      <c r="K1115" s="151" t="s">
        <v>3575</v>
      </c>
      <c r="L1115" s="109"/>
      <c r="M1115" s="2">
        <f t="shared" si="2525"/>
        <v>0</v>
      </c>
      <c r="N1115" s="2">
        <f t="shared" si="2526"/>
        <v>0</v>
      </c>
      <c r="O1115" s="2">
        <f t="shared" si="2527"/>
        <v>0</v>
      </c>
      <c r="P1115" s="2">
        <f t="shared" si="2528"/>
        <v>0</v>
      </c>
    </row>
    <row r="1116" spans="1:16" hidden="1" x14ac:dyDescent="0.3">
      <c r="A1116" s="84">
        <v>5900617034786</v>
      </c>
      <c r="B1116" s="87" t="s">
        <v>3783</v>
      </c>
      <c r="C1116" s="87" t="s">
        <v>1024</v>
      </c>
      <c r="D1116" s="87" t="s">
        <v>923</v>
      </c>
      <c r="E1116" s="87" t="s">
        <v>3784</v>
      </c>
      <c r="F1116" s="24">
        <v>24.9</v>
      </c>
      <c r="G1116" s="91">
        <f t="shared" si="3093"/>
        <v>32.369999999999997</v>
      </c>
      <c r="H1116" s="91">
        <f t="shared" si="3094"/>
        <v>31.125</v>
      </c>
      <c r="I1116" s="91">
        <f t="shared" si="3095"/>
        <v>29.879999999999995</v>
      </c>
      <c r="J1116" s="91">
        <f t="shared" si="3096"/>
        <v>28.634999999999994</v>
      </c>
      <c r="K1116" s="155" t="s">
        <v>3575</v>
      </c>
      <c r="L1116" s="110"/>
      <c r="M1116" s="2">
        <f t="shared" si="2525"/>
        <v>0</v>
      </c>
      <c r="N1116" s="2">
        <f t="shared" si="2526"/>
        <v>0</v>
      </c>
      <c r="O1116" s="2">
        <f t="shared" si="2527"/>
        <v>0</v>
      </c>
      <c r="P1116" s="2">
        <f t="shared" si="2528"/>
        <v>0</v>
      </c>
    </row>
    <row r="1117" spans="1:16" ht="18" customHeight="1" x14ac:dyDescent="0.4">
      <c r="A1117" s="92" t="s">
        <v>4818</v>
      </c>
      <c r="B1117" s="94"/>
      <c r="C1117" s="95"/>
      <c r="D1117" s="95"/>
      <c r="E1117" s="96"/>
      <c r="F1117" s="139"/>
      <c r="G1117" s="97"/>
      <c r="H1117" s="98"/>
      <c r="I1117" s="98"/>
      <c r="J1117" s="98"/>
      <c r="K1117" s="95"/>
      <c r="L1117" s="99"/>
      <c r="M1117" s="2">
        <f t="shared" ref="M1117:M1263" si="3201">G1117*L1117</f>
        <v>0</v>
      </c>
      <c r="N1117" s="2">
        <f t="shared" ref="N1117:N1263" si="3202">H1117*L1117</f>
        <v>0</v>
      </c>
      <c r="O1117" s="2">
        <f t="shared" ref="O1117:O1263" si="3203">I1117*L1117</f>
        <v>0</v>
      </c>
      <c r="P1117" s="2">
        <f t="shared" ref="P1117:P1263" si="3204">J1117*L1117</f>
        <v>0</v>
      </c>
    </row>
    <row r="1118" spans="1:16" ht="15" hidden="1" customHeight="1" x14ac:dyDescent="0.3">
      <c r="A1118" s="125" t="s">
        <v>5659</v>
      </c>
      <c r="B1118" s="85" t="s">
        <v>4819</v>
      </c>
      <c r="C1118" s="85" t="s">
        <v>4818</v>
      </c>
      <c r="D1118" s="85" t="s">
        <v>923</v>
      </c>
      <c r="E1118" s="85" t="s">
        <v>4820</v>
      </c>
      <c r="F1118" s="25">
        <v>180</v>
      </c>
      <c r="G1118" s="89">
        <f t="shared" ref="G1118:G1172" si="3205">F1118*1.35</f>
        <v>243.00000000000003</v>
      </c>
      <c r="H1118" s="89">
        <f t="shared" ref="H1118:H1172" si="3206">F1118*1.3</f>
        <v>234</v>
      </c>
      <c r="I1118" s="89">
        <f t="shared" ref="I1118:I1172" si="3207">F1118*1.25</f>
        <v>225</v>
      </c>
      <c r="J1118" s="89">
        <f t="shared" ref="J1118:J1172" si="3208">F1118*1.2</f>
        <v>216</v>
      </c>
      <c r="K1118" s="152" t="s">
        <v>3575</v>
      </c>
      <c r="L1118" s="108"/>
      <c r="M1118" s="2">
        <f t="shared" si="3201"/>
        <v>0</v>
      </c>
      <c r="N1118" s="2">
        <f t="shared" si="3202"/>
        <v>0</v>
      </c>
      <c r="O1118" s="2">
        <f t="shared" si="3203"/>
        <v>0</v>
      </c>
      <c r="P1118" s="2">
        <f t="shared" si="3204"/>
        <v>0</v>
      </c>
    </row>
    <row r="1119" spans="1:16" ht="15" hidden="1" customHeight="1" x14ac:dyDescent="0.3">
      <c r="A1119" s="82">
        <v>8000500269008</v>
      </c>
      <c r="B1119" s="85" t="s">
        <v>5308</v>
      </c>
      <c r="C1119" s="85" t="s">
        <v>4818</v>
      </c>
      <c r="D1119" s="85" t="s">
        <v>923</v>
      </c>
      <c r="E1119" s="85" t="s">
        <v>5309</v>
      </c>
      <c r="F1119" s="25">
        <v>190</v>
      </c>
      <c r="G1119" s="89">
        <f t="shared" ref="G1119" si="3209">F1119*1.35</f>
        <v>256.5</v>
      </c>
      <c r="H1119" s="89">
        <f t="shared" ref="H1119" si="3210">F1119*1.3</f>
        <v>247</v>
      </c>
      <c r="I1119" s="89">
        <f t="shared" ref="I1119" si="3211">F1119*1.25</f>
        <v>237.5</v>
      </c>
      <c r="J1119" s="89">
        <f t="shared" ref="J1119" si="3212">F1119*1.2</f>
        <v>228</v>
      </c>
      <c r="K1119" s="151" t="s">
        <v>3575</v>
      </c>
      <c r="L1119" s="108"/>
      <c r="M1119" s="2">
        <f t="shared" ref="M1119" si="3213">G1119*L1119</f>
        <v>0</v>
      </c>
      <c r="N1119" s="2">
        <f t="shared" ref="N1119" si="3214">H1119*L1119</f>
        <v>0</v>
      </c>
      <c r="O1119" s="2">
        <f t="shared" ref="O1119" si="3215">I1119*L1119</f>
        <v>0</v>
      </c>
      <c r="P1119" s="2">
        <f t="shared" ref="P1119" si="3216">J1119*L1119</f>
        <v>0</v>
      </c>
    </row>
    <row r="1120" spans="1:16" ht="15" hidden="1" customHeight="1" x14ac:dyDescent="0.3">
      <c r="A1120" s="83">
        <v>80310891</v>
      </c>
      <c r="B1120" s="86" t="s">
        <v>4821</v>
      </c>
      <c r="C1120" s="86" t="s">
        <v>4818</v>
      </c>
      <c r="D1120" s="86" t="s">
        <v>923</v>
      </c>
      <c r="E1120" s="86" t="s">
        <v>4822</v>
      </c>
      <c r="F1120" s="19">
        <v>39</v>
      </c>
      <c r="G1120" s="90">
        <f t="shared" si="3205"/>
        <v>52.650000000000006</v>
      </c>
      <c r="H1120" s="90">
        <f t="shared" si="3206"/>
        <v>50.7</v>
      </c>
      <c r="I1120" s="90">
        <f t="shared" si="3207"/>
        <v>48.75</v>
      </c>
      <c r="J1120" s="90">
        <f t="shared" si="3208"/>
        <v>46.8</v>
      </c>
      <c r="K1120" s="151" t="s">
        <v>3575</v>
      </c>
      <c r="L1120" s="109"/>
      <c r="M1120" s="2">
        <f t="shared" si="3201"/>
        <v>0</v>
      </c>
      <c r="N1120" s="2">
        <f t="shared" si="3202"/>
        <v>0</v>
      </c>
      <c r="O1120" s="2">
        <f t="shared" si="3203"/>
        <v>0</v>
      </c>
      <c r="P1120" s="2">
        <f t="shared" si="3204"/>
        <v>0</v>
      </c>
    </row>
    <row r="1121" spans="1:16" ht="15" hidden="1" customHeight="1" x14ac:dyDescent="0.3">
      <c r="A1121" s="83">
        <v>80310891</v>
      </c>
      <c r="B1121" s="86" t="s">
        <v>5799</v>
      </c>
      <c r="C1121" s="86" t="s">
        <v>4818</v>
      </c>
      <c r="D1121" s="86" t="s">
        <v>923</v>
      </c>
      <c r="E1121" s="86" t="s">
        <v>5800</v>
      </c>
      <c r="F1121" s="19">
        <v>32.5</v>
      </c>
      <c r="G1121" s="90">
        <f t="shared" ref="G1121" si="3217">F1121*1.35</f>
        <v>43.875</v>
      </c>
      <c r="H1121" s="90">
        <f t="shared" ref="H1121" si="3218">F1121*1.3</f>
        <v>42.25</v>
      </c>
      <c r="I1121" s="90">
        <f t="shared" ref="I1121" si="3219">F1121*1.25</f>
        <v>40.625</v>
      </c>
      <c r="J1121" s="90">
        <f t="shared" ref="J1121" si="3220">F1121*1.2</f>
        <v>39</v>
      </c>
      <c r="K1121" s="151" t="s">
        <v>3575</v>
      </c>
      <c r="L1121" s="109"/>
      <c r="M1121" s="2">
        <f t="shared" ref="M1121" si="3221">G1121*L1121</f>
        <v>0</v>
      </c>
      <c r="N1121" s="2">
        <f t="shared" ref="N1121" si="3222">H1121*L1121</f>
        <v>0</v>
      </c>
      <c r="O1121" s="2">
        <f t="shared" ref="O1121" si="3223">I1121*L1121</f>
        <v>0</v>
      </c>
      <c r="P1121" s="2">
        <f t="shared" ref="P1121" si="3224">J1121*L1121</f>
        <v>0</v>
      </c>
    </row>
    <row r="1122" spans="1:16" ht="15" hidden="1" customHeight="1" x14ac:dyDescent="0.3">
      <c r="A1122" s="83">
        <v>8000500101308</v>
      </c>
      <c r="B1122" s="86" t="s">
        <v>5801</v>
      </c>
      <c r="C1122" s="86" t="s">
        <v>4818</v>
      </c>
      <c r="D1122" s="86" t="s">
        <v>923</v>
      </c>
      <c r="E1122" s="86" t="s">
        <v>5802</v>
      </c>
      <c r="F1122" s="19">
        <v>226.73</v>
      </c>
      <c r="G1122" s="90">
        <f t="shared" ref="G1122" si="3225">F1122*1.35</f>
        <v>306.08550000000002</v>
      </c>
      <c r="H1122" s="90">
        <f t="shared" ref="H1122" si="3226">F1122*1.3</f>
        <v>294.74900000000002</v>
      </c>
      <c r="I1122" s="90">
        <f t="shared" ref="I1122" si="3227">F1122*1.25</f>
        <v>283.41249999999997</v>
      </c>
      <c r="J1122" s="90">
        <f t="shared" ref="J1122" si="3228">F1122*1.2</f>
        <v>272.07599999999996</v>
      </c>
      <c r="K1122" s="151" t="s">
        <v>3575</v>
      </c>
      <c r="L1122" s="109"/>
      <c r="M1122" s="2">
        <f t="shared" ref="M1122" si="3229">G1122*L1122</f>
        <v>0</v>
      </c>
      <c r="N1122" s="2">
        <f t="shared" ref="N1122" si="3230">H1122*L1122</f>
        <v>0</v>
      </c>
      <c r="O1122" s="2">
        <f t="shared" ref="O1122" si="3231">I1122*L1122</f>
        <v>0</v>
      </c>
      <c r="P1122" s="2">
        <f t="shared" ref="P1122" si="3232">J1122*L1122</f>
        <v>0</v>
      </c>
    </row>
    <row r="1123" spans="1:16" ht="15" hidden="1" customHeight="1" x14ac:dyDescent="0.3">
      <c r="A1123" s="83">
        <v>8000500428214</v>
      </c>
      <c r="B1123" s="86" t="s">
        <v>7564</v>
      </c>
      <c r="C1123" s="86" t="s">
        <v>4818</v>
      </c>
      <c r="D1123" s="86" t="s">
        <v>923</v>
      </c>
      <c r="E1123" s="86" t="s">
        <v>7565</v>
      </c>
      <c r="F1123" s="19">
        <v>160</v>
      </c>
      <c r="G1123" s="90">
        <f t="shared" ref="G1123" si="3233">F1123*1.35</f>
        <v>216</v>
      </c>
      <c r="H1123" s="90">
        <f t="shared" ref="H1123" si="3234">F1123*1.3</f>
        <v>208</v>
      </c>
      <c r="I1123" s="90">
        <f t="shared" ref="I1123" si="3235">F1123*1.25</f>
        <v>200</v>
      </c>
      <c r="J1123" s="90">
        <f t="shared" ref="J1123" si="3236">F1123*1.2</f>
        <v>192</v>
      </c>
      <c r="K1123" s="151" t="s">
        <v>3575</v>
      </c>
      <c r="L1123" s="109"/>
      <c r="M1123" s="2">
        <f t="shared" ref="M1123" si="3237">G1123*L1123</f>
        <v>0</v>
      </c>
      <c r="N1123" s="2">
        <f t="shared" ref="N1123" si="3238">H1123*L1123</f>
        <v>0</v>
      </c>
      <c r="O1123" s="2">
        <f t="shared" ref="O1123" si="3239">I1123*L1123</f>
        <v>0</v>
      </c>
      <c r="P1123" s="2">
        <f t="shared" ref="P1123" si="3240">J1123*L1123</f>
        <v>0</v>
      </c>
    </row>
    <row r="1124" spans="1:16" ht="15" hidden="1" customHeight="1" x14ac:dyDescent="0.3">
      <c r="A1124" s="83">
        <v>8000500428214</v>
      </c>
      <c r="B1124" s="86" t="s">
        <v>7566</v>
      </c>
      <c r="C1124" s="86" t="s">
        <v>4818</v>
      </c>
      <c r="D1124" s="86" t="s">
        <v>923</v>
      </c>
      <c r="E1124" s="86" t="s">
        <v>7567</v>
      </c>
      <c r="F1124" s="19">
        <v>160</v>
      </c>
      <c r="G1124" s="90">
        <f t="shared" ref="G1124" si="3241">F1124*1.35</f>
        <v>216</v>
      </c>
      <c r="H1124" s="90">
        <f t="shared" ref="H1124" si="3242">F1124*1.3</f>
        <v>208</v>
      </c>
      <c r="I1124" s="90">
        <f t="shared" ref="I1124" si="3243">F1124*1.25</f>
        <v>200</v>
      </c>
      <c r="J1124" s="90">
        <f t="shared" ref="J1124" si="3244">F1124*1.2</f>
        <v>192</v>
      </c>
      <c r="K1124" s="151" t="s">
        <v>3575</v>
      </c>
      <c r="L1124" s="109"/>
      <c r="M1124" s="2">
        <f t="shared" ref="M1124" si="3245">G1124*L1124</f>
        <v>0</v>
      </c>
      <c r="N1124" s="2">
        <f t="shared" ref="N1124" si="3246">H1124*L1124</f>
        <v>0</v>
      </c>
      <c r="O1124" s="2">
        <f t="shared" ref="O1124" si="3247">I1124*L1124</f>
        <v>0</v>
      </c>
      <c r="P1124" s="2">
        <f t="shared" ref="P1124" si="3248">J1124*L1124</f>
        <v>0</v>
      </c>
    </row>
    <row r="1125" spans="1:16" ht="15" hidden="1" customHeight="1" x14ac:dyDescent="0.3">
      <c r="A1125" s="83">
        <v>8000500325384</v>
      </c>
      <c r="B1125" s="86" t="s">
        <v>8063</v>
      </c>
      <c r="C1125" s="86" t="s">
        <v>4818</v>
      </c>
      <c r="D1125" s="86" t="s">
        <v>923</v>
      </c>
      <c r="E1125" s="86" t="s">
        <v>8064</v>
      </c>
      <c r="F1125" s="19">
        <v>160</v>
      </c>
      <c r="G1125" s="90">
        <f t="shared" ref="G1125" si="3249">F1125*1.35</f>
        <v>216</v>
      </c>
      <c r="H1125" s="90">
        <f t="shared" ref="H1125" si="3250">F1125*1.3</f>
        <v>208</v>
      </c>
      <c r="I1125" s="90">
        <f t="shared" ref="I1125" si="3251">F1125*1.25</f>
        <v>200</v>
      </c>
      <c r="J1125" s="90">
        <f t="shared" ref="J1125" si="3252">F1125*1.2</f>
        <v>192</v>
      </c>
      <c r="K1125" s="151" t="s">
        <v>3575</v>
      </c>
      <c r="L1125" s="109"/>
      <c r="M1125" s="2">
        <f t="shared" ref="M1125" si="3253">G1125*L1125</f>
        <v>0</v>
      </c>
      <c r="N1125" s="2">
        <f t="shared" ref="N1125" si="3254">H1125*L1125</f>
        <v>0</v>
      </c>
      <c r="O1125" s="2">
        <f t="shared" ref="O1125" si="3255">I1125*L1125</f>
        <v>0</v>
      </c>
      <c r="P1125" s="2">
        <f t="shared" ref="P1125" si="3256">J1125*L1125</f>
        <v>0</v>
      </c>
    </row>
    <row r="1126" spans="1:16" ht="15" hidden="1" customHeight="1" x14ac:dyDescent="0.3">
      <c r="A1126" s="83">
        <v>8000500247914</v>
      </c>
      <c r="B1126" s="86" t="s">
        <v>7568</v>
      </c>
      <c r="C1126" s="86" t="s">
        <v>4818</v>
      </c>
      <c r="D1126" s="86" t="s">
        <v>923</v>
      </c>
      <c r="E1126" s="86" t="s">
        <v>7569</v>
      </c>
      <c r="F1126" s="19">
        <v>230</v>
      </c>
      <c r="G1126" s="90">
        <f t="shared" ref="G1126" si="3257">F1126*1.35</f>
        <v>310.5</v>
      </c>
      <c r="H1126" s="90">
        <f t="shared" ref="H1126" si="3258">F1126*1.3</f>
        <v>299</v>
      </c>
      <c r="I1126" s="90">
        <f t="shared" ref="I1126" si="3259">F1126*1.25</f>
        <v>287.5</v>
      </c>
      <c r="J1126" s="90">
        <f t="shared" ref="J1126" si="3260">F1126*1.2</f>
        <v>276</v>
      </c>
      <c r="K1126" s="151" t="s">
        <v>3575</v>
      </c>
      <c r="L1126" s="109"/>
      <c r="M1126" s="2">
        <f t="shared" ref="M1126" si="3261">G1126*L1126</f>
        <v>0</v>
      </c>
      <c r="N1126" s="2">
        <f t="shared" ref="N1126" si="3262">H1126*L1126</f>
        <v>0</v>
      </c>
      <c r="O1126" s="2">
        <f t="shared" ref="O1126" si="3263">I1126*L1126</f>
        <v>0</v>
      </c>
      <c r="P1126" s="2">
        <f t="shared" ref="P1126" si="3264">J1126*L1126</f>
        <v>0</v>
      </c>
    </row>
    <row r="1127" spans="1:16" hidden="1" x14ac:dyDescent="0.3">
      <c r="A1127" s="83">
        <v>4008400322728</v>
      </c>
      <c r="B1127" s="86" t="s">
        <v>4825</v>
      </c>
      <c r="C1127" s="86" t="s">
        <v>4818</v>
      </c>
      <c r="D1127" s="86" t="s">
        <v>923</v>
      </c>
      <c r="E1127" s="86" t="s">
        <v>4826</v>
      </c>
      <c r="F1127" s="19">
        <v>105</v>
      </c>
      <c r="G1127" s="90">
        <f t="shared" si="3205"/>
        <v>141.75</v>
      </c>
      <c r="H1127" s="90">
        <f t="shared" si="3206"/>
        <v>136.5</v>
      </c>
      <c r="I1127" s="90">
        <f t="shared" si="3207"/>
        <v>131.25</v>
      </c>
      <c r="J1127" s="90">
        <f t="shared" si="3208"/>
        <v>126</v>
      </c>
      <c r="K1127" s="151" t="s">
        <v>3575</v>
      </c>
      <c r="L1127" s="109"/>
      <c r="M1127" s="2">
        <f t="shared" si="3201"/>
        <v>0</v>
      </c>
      <c r="N1127" s="2">
        <f t="shared" si="3202"/>
        <v>0</v>
      </c>
      <c r="O1127" s="2">
        <f t="shared" si="3203"/>
        <v>0</v>
      </c>
      <c r="P1127" s="2">
        <f t="shared" si="3204"/>
        <v>0</v>
      </c>
    </row>
    <row r="1128" spans="1:16" hidden="1" x14ac:dyDescent="0.3">
      <c r="A1128" s="83">
        <v>80310334</v>
      </c>
      <c r="B1128" s="86" t="s">
        <v>6873</v>
      </c>
      <c r="C1128" s="86" t="s">
        <v>4818</v>
      </c>
      <c r="D1128" s="86" t="s">
        <v>923</v>
      </c>
      <c r="E1128" s="86" t="s">
        <v>6874</v>
      </c>
      <c r="F1128" s="19">
        <v>75</v>
      </c>
      <c r="G1128" s="90">
        <f t="shared" ref="G1128" si="3265">F1128*1.35</f>
        <v>101.25</v>
      </c>
      <c r="H1128" s="90">
        <f t="shared" ref="H1128" si="3266">F1128*1.3</f>
        <v>97.5</v>
      </c>
      <c r="I1128" s="90">
        <f t="shared" ref="I1128" si="3267">F1128*1.25</f>
        <v>93.75</v>
      </c>
      <c r="J1128" s="90">
        <f t="shared" ref="J1128" si="3268">F1128*1.2</f>
        <v>90</v>
      </c>
      <c r="K1128" s="151" t="s">
        <v>3575</v>
      </c>
      <c r="L1128" s="109"/>
      <c r="M1128" s="2">
        <f t="shared" ref="M1128" si="3269">G1128*L1128</f>
        <v>0</v>
      </c>
      <c r="N1128" s="2">
        <f t="shared" ref="N1128" si="3270">H1128*L1128</f>
        <v>0</v>
      </c>
      <c r="O1128" s="2">
        <f t="shared" ref="O1128" si="3271">I1128*L1128</f>
        <v>0</v>
      </c>
      <c r="P1128" s="2">
        <f t="shared" ref="P1128" si="3272">J1128*L1128</f>
        <v>0</v>
      </c>
    </row>
    <row r="1129" spans="1:16" hidden="1" x14ac:dyDescent="0.3">
      <c r="A1129" s="83">
        <v>4008400511825</v>
      </c>
      <c r="B1129" s="86" t="s">
        <v>6875</v>
      </c>
      <c r="C1129" s="86" t="s">
        <v>4818</v>
      </c>
      <c r="D1129" s="86" t="s">
        <v>923</v>
      </c>
      <c r="E1129" s="86" t="s">
        <v>6876</v>
      </c>
      <c r="F1129" s="19">
        <v>125</v>
      </c>
      <c r="G1129" s="90">
        <f t="shared" ref="G1129" si="3273">F1129*1.35</f>
        <v>168.75</v>
      </c>
      <c r="H1129" s="90">
        <f t="shared" ref="H1129" si="3274">F1129*1.3</f>
        <v>162.5</v>
      </c>
      <c r="I1129" s="90">
        <f t="shared" ref="I1129" si="3275">F1129*1.25</f>
        <v>156.25</v>
      </c>
      <c r="J1129" s="90">
        <f t="shared" ref="J1129" si="3276">F1129*1.2</f>
        <v>150</v>
      </c>
      <c r="K1129" s="151" t="s">
        <v>3575</v>
      </c>
      <c r="L1129" s="109"/>
      <c r="M1129" s="2">
        <f t="shared" ref="M1129" si="3277">G1129*L1129</f>
        <v>0</v>
      </c>
      <c r="N1129" s="2">
        <f t="shared" ref="N1129" si="3278">H1129*L1129</f>
        <v>0</v>
      </c>
      <c r="O1129" s="2">
        <f t="shared" ref="O1129" si="3279">I1129*L1129</f>
        <v>0</v>
      </c>
      <c r="P1129" s="2">
        <f t="shared" ref="P1129" si="3280">J1129*L1129</f>
        <v>0</v>
      </c>
    </row>
    <row r="1130" spans="1:16" hidden="1" x14ac:dyDescent="0.3">
      <c r="A1130" s="83">
        <v>8000500408421</v>
      </c>
      <c r="B1130" s="86" t="s">
        <v>7264</v>
      </c>
      <c r="C1130" s="86" t="s">
        <v>4818</v>
      </c>
      <c r="D1130" s="86" t="s">
        <v>923</v>
      </c>
      <c r="E1130" s="86" t="s">
        <v>7265</v>
      </c>
      <c r="F1130" s="19">
        <v>135</v>
      </c>
      <c r="G1130" s="90">
        <f t="shared" ref="G1130" si="3281">F1130*1.35</f>
        <v>182.25</v>
      </c>
      <c r="H1130" s="90">
        <f t="shared" ref="H1130" si="3282">F1130*1.3</f>
        <v>175.5</v>
      </c>
      <c r="I1130" s="90">
        <f t="shared" ref="I1130" si="3283">F1130*1.25</f>
        <v>168.75</v>
      </c>
      <c r="J1130" s="90">
        <f t="shared" ref="J1130" si="3284">F1130*1.2</f>
        <v>162</v>
      </c>
      <c r="K1130" s="151" t="s">
        <v>3575</v>
      </c>
      <c r="L1130" s="109"/>
      <c r="M1130" s="2">
        <f t="shared" ref="M1130" si="3285">G1130*L1130</f>
        <v>0</v>
      </c>
      <c r="N1130" s="2">
        <f t="shared" ref="N1130" si="3286">H1130*L1130</f>
        <v>0</v>
      </c>
      <c r="O1130" s="2">
        <f t="shared" ref="O1130" si="3287">I1130*L1130</f>
        <v>0</v>
      </c>
      <c r="P1130" s="2">
        <f t="shared" ref="P1130" si="3288">J1130*L1130</f>
        <v>0</v>
      </c>
    </row>
    <row r="1131" spans="1:16" hidden="1" x14ac:dyDescent="0.3">
      <c r="A1131" s="83">
        <v>80969112</v>
      </c>
      <c r="B1131" s="86" t="s">
        <v>6877</v>
      </c>
      <c r="C1131" s="86" t="s">
        <v>4818</v>
      </c>
      <c r="D1131" s="86" t="s">
        <v>923</v>
      </c>
      <c r="E1131" s="86" t="s">
        <v>6878</v>
      </c>
      <c r="F1131" s="19">
        <v>55</v>
      </c>
      <c r="G1131" s="90">
        <f t="shared" ref="G1131" si="3289">F1131*1.35</f>
        <v>74.25</v>
      </c>
      <c r="H1131" s="90">
        <f t="shared" ref="H1131" si="3290">F1131*1.3</f>
        <v>71.5</v>
      </c>
      <c r="I1131" s="90">
        <f t="shared" ref="I1131" si="3291">F1131*1.25</f>
        <v>68.75</v>
      </c>
      <c r="J1131" s="90">
        <f t="shared" ref="J1131" si="3292">F1131*1.2</f>
        <v>66</v>
      </c>
      <c r="K1131" s="151" t="s">
        <v>3575</v>
      </c>
      <c r="L1131" s="109"/>
      <c r="M1131" s="2">
        <f t="shared" ref="M1131" si="3293">G1131*L1131</f>
        <v>0</v>
      </c>
      <c r="N1131" s="2">
        <f t="shared" ref="N1131" si="3294">H1131*L1131</f>
        <v>0</v>
      </c>
      <c r="O1131" s="2">
        <f t="shared" ref="O1131" si="3295">I1131*L1131</f>
        <v>0</v>
      </c>
      <c r="P1131" s="2">
        <f t="shared" ref="P1131" si="3296">J1131*L1131</f>
        <v>0</v>
      </c>
    </row>
    <row r="1132" spans="1:16" hidden="1" x14ac:dyDescent="0.3">
      <c r="A1132" s="83">
        <v>4008400510125</v>
      </c>
      <c r="B1132" s="86" t="s">
        <v>6879</v>
      </c>
      <c r="C1132" s="86" t="s">
        <v>4818</v>
      </c>
      <c r="D1132" s="86" t="s">
        <v>923</v>
      </c>
      <c r="E1132" s="86" t="s">
        <v>6880</v>
      </c>
      <c r="F1132" s="19">
        <v>139</v>
      </c>
      <c r="G1132" s="90">
        <f t="shared" ref="G1132" si="3297">F1132*1.35</f>
        <v>187.65</v>
      </c>
      <c r="H1132" s="90">
        <f t="shared" ref="H1132" si="3298">F1132*1.3</f>
        <v>180.70000000000002</v>
      </c>
      <c r="I1132" s="90">
        <f t="shared" ref="I1132" si="3299">F1132*1.25</f>
        <v>173.75</v>
      </c>
      <c r="J1132" s="90">
        <f t="shared" ref="J1132" si="3300">F1132*1.2</f>
        <v>166.79999999999998</v>
      </c>
      <c r="K1132" s="151" t="s">
        <v>3575</v>
      </c>
      <c r="L1132" s="109"/>
      <c r="M1132" s="2">
        <f t="shared" ref="M1132" si="3301">G1132*L1132</f>
        <v>0</v>
      </c>
      <c r="N1132" s="2">
        <f t="shared" ref="N1132" si="3302">H1132*L1132</f>
        <v>0</v>
      </c>
      <c r="O1132" s="2">
        <f t="shared" ref="O1132" si="3303">I1132*L1132</f>
        <v>0</v>
      </c>
      <c r="P1132" s="2">
        <f t="shared" ref="P1132" si="3304">J1132*L1132</f>
        <v>0</v>
      </c>
    </row>
    <row r="1133" spans="1:16" hidden="1" x14ac:dyDescent="0.3">
      <c r="A1133" s="83">
        <v>8000500352076</v>
      </c>
      <c r="B1133" s="86" t="s">
        <v>8153</v>
      </c>
      <c r="C1133" s="86" t="s">
        <v>4818</v>
      </c>
      <c r="D1133" s="86" t="s">
        <v>923</v>
      </c>
      <c r="E1133" s="86" t="s">
        <v>8154</v>
      </c>
      <c r="F1133" s="19">
        <v>275</v>
      </c>
      <c r="G1133" s="90">
        <f t="shared" ref="G1133" si="3305">F1133*1.35</f>
        <v>371.25</v>
      </c>
      <c r="H1133" s="90">
        <f t="shared" ref="H1133" si="3306">F1133*1.3</f>
        <v>357.5</v>
      </c>
      <c r="I1133" s="90">
        <f t="shared" ref="I1133" si="3307">F1133*1.25</f>
        <v>343.75</v>
      </c>
      <c r="J1133" s="90">
        <f t="shared" ref="J1133" si="3308">F1133*1.2</f>
        <v>330</v>
      </c>
      <c r="K1133" s="151" t="s">
        <v>3575</v>
      </c>
      <c r="L1133" s="109"/>
      <c r="M1133" s="2">
        <f t="shared" ref="M1133" si="3309">G1133*L1133</f>
        <v>0</v>
      </c>
      <c r="N1133" s="2">
        <f t="shared" ref="N1133" si="3310">H1133*L1133</f>
        <v>0</v>
      </c>
      <c r="O1133" s="2">
        <f t="shared" ref="O1133" si="3311">I1133*L1133</f>
        <v>0</v>
      </c>
      <c r="P1133" s="2">
        <f t="shared" ref="P1133" si="3312">J1133*L1133</f>
        <v>0</v>
      </c>
    </row>
    <row r="1134" spans="1:16" hidden="1" x14ac:dyDescent="0.3">
      <c r="A1134" s="83">
        <v>4008400521824</v>
      </c>
      <c r="B1134" s="86" t="s">
        <v>8155</v>
      </c>
      <c r="C1134" s="86" t="s">
        <v>4818</v>
      </c>
      <c r="D1134" s="86" t="s">
        <v>923</v>
      </c>
      <c r="E1134" s="86" t="s">
        <v>8156</v>
      </c>
      <c r="F1134" s="19">
        <v>120</v>
      </c>
      <c r="G1134" s="90">
        <f t="shared" ref="G1134" si="3313">F1134*1.35</f>
        <v>162</v>
      </c>
      <c r="H1134" s="90">
        <f t="shared" ref="H1134" si="3314">F1134*1.3</f>
        <v>156</v>
      </c>
      <c r="I1134" s="90">
        <f t="shared" ref="I1134" si="3315">F1134*1.25</f>
        <v>150</v>
      </c>
      <c r="J1134" s="90">
        <f t="shared" ref="J1134" si="3316">F1134*1.2</f>
        <v>144</v>
      </c>
      <c r="K1134" s="151" t="s">
        <v>3575</v>
      </c>
      <c r="L1134" s="109"/>
      <c r="M1134" s="2">
        <f t="shared" ref="M1134" si="3317">G1134*L1134</f>
        <v>0</v>
      </c>
      <c r="N1134" s="2">
        <f t="shared" ref="N1134" si="3318">H1134*L1134</f>
        <v>0</v>
      </c>
      <c r="O1134" s="2">
        <f t="shared" ref="O1134" si="3319">I1134*L1134</f>
        <v>0</v>
      </c>
      <c r="P1134" s="2">
        <f t="shared" ref="P1134" si="3320">J1134*L1134</f>
        <v>0</v>
      </c>
    </row>
    <row r="1135" spans="1:16" hidden="1" x14ac:dyDescent="0.3">
      <c r="A1135" s="83">
        <v>8000500242780</v>
      </c>
      <c r="B1135" s="86" t="s">
        <v>8157</v>
      </c>
      <c r="C1135" s="86" t="s">
        <v>4818</v>
      </c>
      <c r="D1135" s="86" t="s">
        <v>923</v>
      </c>
      <c r="E1135" s="86" t="s">
        <v>8158</v>
      </c>
      <c r="F1135" s="19">
        <v>550</v>
      </c>
      <c r="G1135" s="90">
        <f t="shared" ref="G1135" si="3321">F1135*1.35</f>
        <v>742.5</v>
      </c>
      <c r="H1135" s="90">
        <f t="shared" ref="H1135" si="3322">F1135*1.3</f>
        <v>715</v>
      </c>
      <c r="I1135" s="90">
        <f t="shared" ref="I1135" si="3323">F1135*1.25</f>
        <v>687.5</v>
      </c>
      <c r="J1135" s="90">
        <f t="shared" ref="J1135" si="3324">F1135*1.2</f>
        <v>660</v>
      </c>
      <c r="K1135" s="151" t="s">
        <v>3575</v>
      </c>
      <c r="L1135" s="109"/>
      <c r="M1135" s="2">
        <f t="shared" ref="M1135" si="3325">G1135*L1135</f>
        <v>0</v>
      </c>
      <c r="N1135" s="2">
        <f t="shared" ref="N1135" si="3326">H1135*L1135</f>
        <v>0</v>
      </c>
      <c r="O1135" s="2">
        <f t="shared" ref="O1135" si="3327">I1135*L1135</f>
        <v>0</v>
      </c>
      <c r="P1135" s="2">
        <f t="shared" ref="P1135" si="3328">J1135*L1135</f>
        <v>0</v>
      </c>
    </row>
    <row r="1136" spans="1:16" hidden="1" x14ac:dyDescent="0.3">
      <c r="A1136" s="83">
        <v>8000500242773</v>
      </c>
      <c r="B1136" s="86" t="s">
        <v>8159</v>
      </c>
      <c r="C1136" s="86" t="s">
        <v>4818</v>
      </c>
      <c r="D1136" s="86" t="s">
        <v>923</v>
      </c>
      <c r="E1136" s="86" t="s">
        <v>8158</v>
      </c>
      <c r="F1136" s="19">
        <v>550</v>
      </c>
      <c r="G1136" s="90">
        <f t="shared" ref="G1136" si="3329">F1136*1.35</f>
        <v>742.5</v>
      </c>
      <c r="H1136" s="90">
        <f t="shared" ref="H1136" si="3330">F1136*1.3</f>
        <v>715</v>
      </c>
      <c r="I1136" s="90">
        <f t="shared" ref="I1136" si="3331">F1136*1.25</f>
        <v>687.5</v>
      </c>
      <c r="J1136" s="90">
        <f t="shared" ref="J1136" si="3332">F1136*1.2</f>
        <v>660</v>
      </c>
      <c r="K1136" s="151" t="s">
        <v>3575</v>
      </c>
      <c r="L1136" s="109"/>
      <c r="M1136" s="2">
        <f t="shared" ref="M1136" si="3333">G1136*L1136</f>
        <v>0</v>
      </c>
      <c r="N1136" s="2">
        <f t="shared" ref="N1136" si="3334">H1136*L1136</f>
        <v>0</v>
      </c>
      <c r="O1136" s="2">
        <f t="shared" ref="O1136" si="3335">I1136*L1136</f>
        <v>0</v>
      </c>
      <c r="P1136" s="2">
        <f t="shared" ref="P1136" si="3336">J1136*L1136</f>
        <v>0</v>
      </c>
    </row>
    <row r="1137" spans="1:16" hidden="1" x14ac:dyDescent="0.3">
      <c r="A1137" s="83">
        <v>8000500242780</v>
      </c>
      <c r="B1137" s="86" t="s">
        <v>6881</v>
      </c>
      <c r="C1137" s="86" t="s">
        <v>4818</v>
      </c>
      <c r="D1137" s="86" t="s">
        <v>923</v>
      </c>
      <c r="E1137" s="86" t="s">
        <v>6882</v>
      </c>
      <c r="F1137" s="19">
        <v>500</v>
      </c>
      <c r="G1137" s="90">
        <f t="shared" ref="G1137" si="3337">F1137*1.35</f>
        <v>675</v>
      </c>
      <c r="H1137" s="90">
        <f t="shared" ref="H1137" si="3338">F1137*1.3</f>
        <v>650</v>
      </c>
      <c r="I1137" s="90">
        <f t="shared" ref="I1137" si="3339">F1137*1.25</f>
        <v>625</v>
      </c>
      <c r="J1137" s="90">
        <f t="shared" ref="J1137" si="3340">F1137*1.2</f>
        <v>600</v>
      </c>
      <c r="K1137" s="151" t="s">
        <v>3575</v>
      </c>
      <c r="L1137" s="109"/>
      <c r="M1137" s="2">
        <f t="shared" ref="M1137" si="3341">G1137*L1137</f>
        <v>0</v>
      </c>
      <c r="N1137" s="2">
        <f t="shared" ref="N1137" si="3342">H1137*L1137</f>
        <v>0</v>
      </c>
      <c r="O1137" s="2">
        <f t="shared" ref="O1137" si="3343">I1137*L1137</f>
        <v>0</v>
      </c>
      <c r="P1137" s="2">
        <f t="shared" ref="P1137" si="3344">J1137*L1137</f>
        <v>0</v>
      </c>
    </row>
    <row r="1138" spans="1:16" hidden="1" x14ac:dyDescent="0.3">
      <c r="A1138" s="83">
        <v>4008400231723</v>
      </c>
      <c r="B1138" s="86" t="s">
        <v>6883</v>
      </c>
      <c r="C1138" s="86" t="s">
        <v>4818</v>
      </c>
      <c r="D1138" s="86" t="s">
        <v>923</v>
      </c>
      <c r="E1138" s="86" t="s">
        <v>6884</v>
      </c>
      <c r="F1138" s="19">
        <v>210</v>
      </c>
      <c r="G1138" s="90">
        <f t="shared" ref="G1138" si="3345">F1138*1.35</f>
        <v>283.5</v>
      </c>
      <c r="H1138" s="90">
        <f t="shared" ref="H1138" si="3346">F1138*1.3</f>
        <v>273</v>
      </c>
      <c r="I1138" s="90">
        <f t="shared" ref="I1138" si="3347">F1138*1.25</f>
        <v>262.5</v>
      </c>
      <c r="J1138" s="90">
        <f t="shared" ref="J1138" si="3348">F1138*1.2</f>
        <v>252</v>
      </c>
      <c r="K1138" s="151" t="s">
        <v>3575</v>
      </c>
      <c r="L1138" s="109"/>
      <c r="M1138" s="2">
        <f t="shared" ref="M1138" si="3349">G1138*L1138</f>
        <v>0</v>
      </c>
      <c r="N1138" s="2">
        <f t="shared" ref="N1138" si="3350">H1138*L1138</f>
        <v>0</v>
      </c>
      <c r="O1138" s="2">
        <f t="shared" ref="O1138" si="3351">I1138*L1138</f>
        <v>0</v>
      </c>
      <c r="P1138" s="2">
        <f t="shared" ref="P1138" si="3352">J1138*L1138</f>
        <v>0</v>
      </c>
    </row>
    <row r="1139" spans="1:16" hidden="1" x14ac:dyDescent="0.3">
      <c r="A1139" s="83">
        <v>8000500350768</v>
      </c>
      <c r="B1139" s="86" t="s">
        <v>6930</v>
      </c>
      <c r="C1139" s="86" t="s">
        <v>4818</v>
      </c>
      <c r="D1139" s="86" t="s">
        <v>923</v>
      </c>
      <c r="E1139" s="86" t="s">
        <v>6931</v>
      </c>
      <c r="F1139" s="19">
        <v>115</v>
      </c>
      <c r="G1139" s="90">
        <f t="shared" ref="G1139" si="3353">F1139*1.35</f>
        <v>155.25</v>
      </c>
      <c r="H1139" s="90">
        <f t="shared" ref="H1139" si="3354">F1139*1.3</f>
        <v>149.5</v>
      </c>
      <c r="I1139" s="90">
        <f t="shared" ref="I1139" si="3355">F1139*1.25</f>
        <v>143.75</v>
      </c>
      <c r="J1139" s="90">
        <f t="shared" ref="J1139" si="3356">F1139*1.2</f>
        <v>138</v>
      </c>
      <c r="K1139" s="151" t="s">
        <v>3575</v>
      </c>
      <c r="L1139" s="109"/>
      <c r="M1139" s="2">
        <f t="shared" ref="M1139" si="3357">G1139*L1139</f>
        <v>0</v>
      </c>
      <c r="N1139" s="2">
        <f t="shared" ref="N1139" si="3358">H1139*L1139</f>
        <v>0</v>
      </c>
      <c r="O1139" s="2">
        <f t="shared" ref="O1139" si="3359">I1139*L1139</f>
        <v>0</v>
      </c>
      <c r="P1139" s="2">
        <f t="shared" ref="P1139" si="3360">J1139*L1139</f>
        <v>0</v>
      </c>
    </row>
    <row r="1140" spans="1:16" hidden="1" x14ac:dyDescent="0.3">
      <c r="A1140" s="83">
        <v>8000500294772</v>
      </c>
      <c r="B1140" s="86" t="s">
        <v>6932</v>
      </c>
      <c r="C1140" s="86" t="s">
        <v>4818</v>
      </c>
      <c r="D1140" s="86" t="s">
        <v>923</v>
      </c>
      <c r="E1140" s="86" t="s">
        <v>6933</v>
      </c>
      <c r="F1140" s="19">
        <v>470</v>
      </c>
      <c r="G1140" s="90">
        <f t="shared" ref="G1140" si="3361">F1140*1.35</f>
        <v>634.5</v>
      </c>
      <c r="H1140" s="90">
        <f t="shared" ref="H1140" si="3362">F1140*1.3</f>
        <v>611</v>
      </c>
      <c r="I1140" s="90">
        <f t="shared" ref="I1140" si="3363">F1140*1.25</f>
        <v>587.5</v>
      </c>
      <c r="J1140" s="90">
        <f t="shared" ref="J1140" si="3364">F1140*1.2</f>
        <v>564</v>
      </c>
      <c r="K1140" s="151" t="s">
        <v>3575</v>
      </c>
      <c r="L1140" s="109"/>
      <c r="M1140" s="2">
        <f t="shared" ref="M1140" si="3365">G1140*L1140</f>
        <v>0</v>
      </c>
      <c r="N1140" s="2">
        <f t="shared" ref="N1140" si="3366">H1140*L1140</f>
        <v>0</v>
      </c>
      <c r="O1140" s="2">
        <f t="shared" ref="O1140" si="3367">I1140*L1140</f>
        <v>0</v>
      </c>
      <c r="P1140" s="2">
        <f t="shared" ref="P1140" si="3368">J1140*L1140</f>
        <v>0</v>
      </c>
    </row>
    <row r="1141" spans="1:16" hidden="1" x14ac:dyDescent="0.3">
      <c r="A1141" s="83">
        <v>8000500426692</v>
      </c>
      <c r="B1141" s="86" t="s">
        <v>6934</v>
      </c>
      <c r="C1141" s="86" t="s">
        <v>4818</v>
      </c>
      <c r="D1141" s="86" t="s">
        <v>923</v>
      </c>
      <c r="E1141" s="86" t="s">
        <v>6935</v>
      </c>
      <c r="F1141" s="19">
        <v>300</v>
      </c>
      <c r="G1141" s="90">
        <f t="shared" ref="G1141" si="3369">F1141*1.35</f>
        <v>405</v>
      </c>
      <c r="H1141" s="90">
        <f t="shared" ref="H1141" si="3370">F1141*1.3</f>
        <v>390</v>
      </c>
      <c r="I1141" s="90">
        <f t="shared" ref="I1141" si="3371">F1141*1.25</f>
        <v>375</v>
      </c>
      <c r="J1141" s="90">
        <f t="shared" ref="J1141" si="3372">F1141*1.2</f>
        <v>360</v>
      </c>
      <c r="K1141" s="151" t="s">
        <v>3575</v>
      </c>
      <c r="L1141" s="109"/>
      <c r="M1141" s="2">
        <f t="shared" ref="M1141" si="3373">G1141*L1141</f>
        <v>0</v>
      </c>
      <c r="N1141" s="2">
        <f t="shared" ref="N1141" si="3374">H1141*L1141</f>
        <v>0</v>
      </c>
      <c r="O1141" s="2">
        <f t="shared" ref="O1141" si="3375">I1141*L1141</f>
        <v>0</v>
      </c>
      <c r="P1141" s="2">
        <f t="shared" ref="P1141" si="3376">J1141*L1141</f>
        <v>0</v>
      </c>
    </row>
    <row r="1142" spans="1:16" hidden="1" x14ac:dyDescent="0.3">
      <c r="A1142" s="83">
        <v>8000500426876</v>
      </c>
      <c r="B1142" s="86" t="s">
        <v>6936</v>
      </c>
      <c r="C1142" s="86" t="s">
        <v>4818</v>
      </c>
      <c r="D1142" s="86" t="s">
        <v>923</v>
      </c>
      <c r="E1142" s="86" t="s">
        <v>6937</v>
      </c>
      <c r="F1142" s="19">
        <v>1200</v>
      </c>
      <c r="G1142" s="90">
        <f t="shared" ref="G1142" si="3377">F1142*1.35</f>
        <v>1620</v>
      </c>
      <c r="H1142" s="90">
        <f t="shared" ref="H1142" si="3378">F1142*1.3</f>
        <v>1560</v>
      </c>
      <c r="I1142" s="90">
        <f t="shared" ref="I1142" si="3379">F1142*1.25</f>
        <v>1500</v>
      </c>
      <c r="J1142" s="90">
        <f t="shared" ref="J1142" si="3380">F1142*1.2</f>
        <v>1440</v>
      </c>
      <c r="K1142" s="151" t="s">
        <v>3575</v>
      </c>
      <c r="L1142" s="109"/>
      <c r="M1142" s="2">
        <f t="shared" ref="M1142" si="3381">G1142*L1142</f>
        <v>0</v>
      </c>
      <c r="N1142" s="2">
        <f t="shared" ref="N1142" si="3382">H1142*L1142</f>
        <v>0</v>
      </c>
      <c r="O1142" s="2">
        <f t="shared" ref="O1142" si="3383">I1142*L1142</f>
        <v>0</v>
      </c>
      <c r="P1142" s="2">
        <f t="shared" ref="P1142" si="3384">J1142*L1142</f>
        <v>0</v>
      </c>
    </row>
    <row r="1143" spans="1:16" hidden="1" x14ac:dyDescent="0.3">
      <c r="A1143" s="83">
        <v>4008400312729</v>
      </c>
      <c r="B1143" s="86" t="s">
        <v>6938</v>
      </c>
      <c r="C1143" s="86" t="s">
        <v>4818</v>
      </c>
      <c r="D1143" s="86" t="s">
        <v>923</v>
      </c>
      <c r="E1143" s="86" t="s">
        <v>6939</v>
      </c>
      <c r="F1143" s="19">
        <v>700</v>
      </c>
      <c r="G1143" s="90">
        <f t="shared" ref="G1143" si="3385">F1143*1.35</f>
        <v>945.00000000000011</v>
      </c>
      <c r="H1143" s="90">
        <f t="shared" ref="H1143" si="3386">F1143*1.3</f>
        <v>910</v>
      </c>
      <c r="I1143" s="90">
        <f t="shared" ref="I1143" si="3387">F1143*1.25</f>
        <v>875</v>
      </c>
      <c r="J1143" s="90">
        <f t="shared" ref="J1143" si="3388">F1143*1.2</f>
        <v>840</v>
      </c>
      <c r="K1143" s="151" t="s">
        <v>3575</v>
      </c>
      <c r="L1143" s="109"/>
      <c r="M1143" s="2">
        <f t="shared" ref="M1143" si="3389">G1143*L1143</f>
        <v>0</v>
      </c>
      <c r="N1143" s="2">
        <f t="shared" ref="N1143" si="3390">H1143*L1143</f>
        <v>0</v>
      </c>
      <c r="O1143" s="2">
        <f t="shared" ref="O1143" si="3391">I1143*L1143</f>
        <v>0</v>
      </c>
      <c r="P1143" s="2">
        <f t="shared" ref="P1143" si="3392">J1143*L1143</f>
        <v>0</v>
      </c>
    </row>
    <row r="1144" spans="1:16" hidden="1" x14ac:dyDescent="0.3">
      <c r="A1144" s="83">
        <v>8000500035184</v>
      </c>
      <c r="B1144" s="86" t="s">
        <v>7000</v>
      </c>
      <c r="C1144" s="86" t="s">
        <v>4818</v>
      </c>
      <c r="D1144" s="86" t="s">
        <v>923</v>
      </c>
      <c r="E1144" s="86" t="s">
        <v>7001</v>
      </c>
      <c r="F1144" s="19">
        <v>215</v>
      </c>
      <c r="G1144" s="90">
        <f t="shared" ref="G1144" si="3393">F1144*1.35</f>
        <v>290.25</v>
      </c>
      <c r="H1144" s="90">
        <f t="shared" ref="H1144" si="3394">F1144*1.3</f>
        <v>279.5</v>
      </c>
      <c r="I1144" s="90">
        <f t="shared" ref="I1144" si="3395">F1144*1.25</f>
        <v>268.75</v>
      </c>
      <c r="J1144" s="90">
        <f t="shared" ref="J1144" si="3396">F1144*1.2</f>
        <v>258</v>
      </c>
      <c r="K1144" s="151" t="s">
        <v>3575</v>
      </c>
      <c r="L1144" s="109"/>
      <c r="M1144" s="2">
        <f t="shared" ref="M1144" si="3397">G1144*L1144</f>
        <v>0</v>
      </c>
      <c r="N1144" s="2">
        <f t="shared" ref="N1144" si="3398">H1144*L1144</f>
        <v>0</v>
      </c>
      <c r="O1144" s="2">
        <f t="shared" ref="O1144" si="3399">I1144*L1144</f>
        <v>0</v>
      </c>
      <c r="P1144" s="2">
        <f t="shared" ref="P1144" si="3400">J1144*L1144</f>
        <v>0</v>
      </c>
    </row>
    <row r="1145" spans="1:16" hidden="1" x14ac:dyDescent="0.3">
      <c r="A1145" s="83">
        <v>4008400270326</v>
      </c>
      <c r="B1145" s="86" t="s">
        <v>6922</v>
      </c>
      <c r="C1145" s="86" t="s">
        <v>4818</v>
      </c>
      <c r="D1145" s="86" t="s">
        <v>923</v>
      </c>
      <c r="E1145" s="86" t="s">
        <v>6923</v>
      </c>
      <c r="F1145" s="19">
        <v>380</v>
      </c>
      <c r="G1145" s="90">
        <f t="shared" ref="G1145" si="3401">F1145*1.35</f>
        <v>513</v>
      </c>
      <c r="H1145" s="90">
        <f t="shared" ref="H1145" si="3402">F1145*1.3</f>
        <v>494</v>
      </c>
      <c r="I1145" s="90">
        <f t="shared" ref="I1145" si="3403">F1145*1.25</f>
        <v>475</v>
      </c>
      <c r="J1145" s="90">
        <f t="shared" ref="J1145" si="3404">F1145*1.2</f>
        <v>456</v>
      </c>
      <c r="K1145" s="151" t="s">
        <v>3575</v>
      </c>
      <c r="L1145" s="109"/>
      <c r="M1145" s="2">
        <f t="shared" ref="M1145" si="3405">G1145*L1145</f>
        <v>0</v>
      </c>
      <c r="N1145" s="2">
        <f t="shared" ref="N1145" si="3406">H1145*L1145</f>
        <v>0</v>
      </c>
      <c r="O1145" s="2">
        <f t="shared" ref="O1145" si="3407">I1145*L1145</f>
        <v>0</v>
      </c>
      <c r="P1145" s="2">
        <f t="shared" ref="P1145" si="3408">J1145*L1145</f>
        <v>0</v>
      </c>
    </row>
    <row r="1146" spans="1:16" hidden="1" x14ac:dyDescent="0.3">
      <c r="A1146" s="83">
        <v>4008400270326</v>
      </c>
      <c r="B1146" s="86" t="s">
        <v>6924</v>
      </c>
      <c r="C1146" s="86" t="s">
        <v>4818</v>
      </c>
      <c r="D1146" s="86" t="s">
        <v>923</v>
      </c>
      <c r="E1146" s="86" t="s">
        <v>6925</v>
      </c>
      <c r="F1146" s="19">
        <v>380</v>
      </c>
      <c r="G1146" s="90">
        <f t="shared" ref="G1146" si="3409">F1146*1.35</f>
        <v>513</v>
      </c>
      <c r="H1146" s="90">
        <f t="shared" ref="H1146" si="3410">F1146*1.3</f>
        <v>494</v>
      </c>
      <c r="I1146" s="90">
        <f t="shared" ref="I1146" si="3411">F1146*1.25</f>
        <v>475</v>
      </c>
      <c r="J1146" s="90">
        <f t="shared" ref="J1146" si="3412">F1146*1.2</f>
        <v>456</v>
      </c>
      <c r="K1146" s="151" t="s">
        <v>3575</v>
      </c>
      <c r="L1146" s="109"/>
      <c r="M1146" s="2">
        <f t="shared" ref="M1146" si="3413">G1146*L1146</f>
        <v>0</v>
      </c>
      <c r="N1146" s="2">
        <f t="shared" ref="N1146" si="3414">H1146*L1146</f>
        <v>0</v>
      </c>
      <c r="O1146" s="2">
        <f t="shared" ref="O1146" si="3415">I1146*L1146</f>
        <v>0</v>
      </c>
      <c r="P1146" s="2">
        <f t="shared" ref="P1146" si="3416">J1146*L1146</f>
        <v>0</v>
      </c>
    </row>
    <row r="1147" spans="1:16" hidden="1" x14ac:dyDescent="0.3">
      <c r="A1147" s="83">
        <v>4008400270326</v>
      </c>
      <c r="B1147" s="86" t="s">
        <v>6926</v>
      </c>
      <c r="C1147" s="86" t="s">
        <v>4818</v>
      </c>
      <c r="D1147" s="86" t="s">
        <v>923</v>
      </c>
      <c r="E1147" s="86" t="s">
        <v>6927</v>
      </c>
      <c r="F1147" s="19">
        <v>380</v>
      </c>
      <c r="G1147" s="90">
        <f t="shared" ref="G1147" si="3417">F1147*1.35</f>
        <v>513</v>
      </c>
      <c r="H1147" s="90">
        <f t="shared" ref="H1147" si="3418">F1147*1.3</f>
        <v>494</v>
      </c>
      <c r="I1147" s="90">
        <f t="shared" ref="I1147" si="3419">F1147*1.25</f>
        <v>475</v>
      </c>
      <c r="J1147" s="90">
        <f t="shared" ref="J1147" si="3420">F1147*1.2</f>
        <v>456</v>
      </c>
      <c r="K1147" s="151" t="s">
        <v>3575</v>
      </c>
      <c r="L1147" s="109"/>
      <c r="M1147" s="2">
        <f t="shared" ref="M1147" si="3421">G1147*L1147</f>
        <v>0</v>
      </c>
      <c r="N1147" s="2">
        <f t="shared" ref="N1147" si="3422">H1147*L1147</f>
        <v>0</v>
      </c>
      <c r="O1147" s="2">
        <f t="shared" ref="O1147" si="3423">I1147*L1147</f>
        <v>0</v>
      </c>
      <c r="P1147" s="2">
        <f t="shared" ref="P1147" si="3424">J1147*L1147</f>
        <v>0</v>
      </c>
    </row>
    <row r="1148" spans="1:16" hidden="1" x14ac:dyDescent="0.3">
      <c r="A1148" s="83">
        <v>4008400270326</v>
      </c>
      <c r="B1148" s="86" t="s">
        <v>6928</v>
      </c>
      <c r="C1148" s="86" t="s">
        <v>4818</v>
      </c>
      <c r="D1148" s="86" t="s">
        <v>923</v>
      </c>
      <c r="E1148" s="86" t="s">
        <v>6929</v>
      </c>
      <c r="F1148" s="19">
        <v>380</v>
      </c>
      <c r="G1148" s="90">
        <f t="shared" ref="G1148" si="3425">F1148*1.35</f>
        <v>513</v>
      </c>
      <c r="H1148" s="90">
        <f t="shared" ref="H1148" si="3426">F1148*1.3</f>
        <v>494</v>
      </c>
      <c r="I1148" s="90">
        <f t="shared" ref="I1148" si="3427">F1148*1.25</f>
        <v>475</v>
      </c>
      <c r="J1148" s="90">
        <f t="shared" ref="J1148" si="3428">F1148*1.2</f>
        <v>456</v>
      </c>
      <c r="K1148" s="151" t="s">
        <v>3575</v>
      </c>
      <c r="L1148" s="109"/>
      <c r="M1148" s="2">
        <f t="shared" ref="M1148" si="3429">G1148*L1148</f>
        <v>0</v>
      </c>
      <c r="N1148" s="2">
        <f t="shared" ref="N1148" si="3430">H1148*L1148</f>
        <v>0</v>
      </c>
      <c r="O1148" s="2">
        <f t="shared" ref="O1148" si="3431">I1148*L1148</f>
        <v>0</v>
      </c>
      <c r="P1148" s="2">
        <f t="shared" ref="P1148" si="3432">J1148*L1148</f>
        <v>0</v>
      </c>
    </row>
    <row r="1149" spans="1:16" hidden="1" x14ac:dyDescent="0.3">
      <c r="A1149" s="83">
        <v>4008400270326</v>
      </c>
      <c r="B1149" s="86" t="s">
        <v>7285</v>
      </c>
      <c r="C1149" s="86" t="s">
        <v>4818</v>
      </c>
      <c r="D1149" s="86" t="s">
        <v>923</v>
      </c>
      <c r="E1149" s="86" t="s">
        <v>7286</v>
      </c>
      <c r="F1149" s="19">
        <v>380</v>
      </c>
      <c r="G1149" s="90">
        <f t="shared" ref="G1149" si="3433">F1149*1.35</f>
        <v>513</v>
      </c>
      <c r="H1149" s="90">
        <f t="shared" ref="H1149" si="3434">F1149*1.3</f>
        <v>494</v>
      </c>
      <c r="I1149" s="90">
        <f t="shared" ref="I1149" si="3435">F1149*1.25</f>
        <v>475</v>
      </c>
      <c r="J1149" s="90">
        <f t="shared" ref="J1149" si="3436">F1149*1.2</f>
        <v>456</v>
      </c>
      <c r="K1149" s="151" t="s">
        <v>3575</v>
      </c>
      <c r="L1149" s="109"/>
      <c r="M1149" s="2">
        <f t="shared" ref="M1149" si="3437">G1149*L1149</f>
        <v>0</v>
      </c>
      <c r="N1149" s="2">
        <f t="shared" ref="N1149" si="3438">H1149*L1149</f>
        <v>0</v>
      </c>
      <c r="O1149" s="2">
        <f t="shared" ref="O1149" si="3439">I1149*L1149</f>
        <v>0</v>
      </c>
      <c r="P1149" s="2">
        <f t="shared" ref="P1149" si="3440">J1149*L1149</f>
        <v>0</v>
      </c>
    </row>
    <row r="1150" spans="1:16" hidden="1" x14ac:dyDescent="0.3">
      <c r="A1150" s="83">
        <v>8000500370551</v>
      </c>
      <c r="B1150" s="86" t="s">
        <v>6996</v>
      </c>
      <c r="C1150" s="86" t="s">
        <v>4818</v>
      </c>
      <c r="D1150" s="86" t="s">
        <v>923</v>
      </c>
      <c r="E1150" s="86" t="s">
        <v>6997</v>
      </c>
      <c r="F1150" s="19">
        <v>270</v>
      </c>
      <c r="G1150" s="90">
        <f t="shared" ref="G1150" si="3441">F1150*1.35</f>
        <v>364.5</v>
      </c>
      <c r="H1150" s="90">
        <f t="shared" ref="H1150" si="3442">F1150*1.3</f>
        <v>351</v>
      </c>
      <c r="I1150" s="90">
        <f t="shared" ref="I1150" si="3443">F1150*1.25</f>
        <v>337.5</v>
      </c>
      <c r="J1150" s="90">
        <f t="shared" ref="J1150" si="3444">F1150*1.2</f>
        <v>324</v>
      </c>
      <c r="K1150" s="151" t="s">
        <v>3575</v>
      </c>
      <c r="L1150" s="109"/>
      <c r="M1150" s="2">
        <f t="shared" ref="M1150" si="3445">G1150*L1150</f>
        <v>0</v>
      </c>
      <c r="N1150" s="2">
        <f t="shared" ref="N1150" si="3446">H1150*L1150</f>
        <v>0</v>
      </c>
      <c r="O1150" s="2">
        <f t="shared" ref="O1150" si="3447">I1150*L1150</f>
        <v>0</v>
      </c>
      <c r="P1150" s="2">
        <f t="shared" ref="P1150" si="3448">J1150*L1150</f>
        <v>0</v>
      </c>
    </row>
    <row r="1151" spans="1:16" hidden="1" x14ac:dyDescent="0.3">
      <c r="A1151" s="83">
        <v>8000500370551</v>
      </c>
      <c r="B1151" s="86" t="s">
        <v>6998</v>
      </c>
      <c r="C1151" s="86" t="s">
        <v>4818</v>
      </c>
      <c r="D1151" s="86" t="s">
        <v>923</v>
      </c>
      <c r="E1151" s="86" t="s">
        <v>6999</v>
      </c>
      <c r="F1151" s="19">
        <v>270</v>
      </c>
      <c r="G1151" s="90">
        <f t="shared" ref="G1151" si="3449">F1151*1.35</f>
        <v>364.5</v>
      </c>
      <c r="H1151" s="90">
        <f t="shared" ref="H1151" si="3450">F1151*1.3</f>
        <v>351</v>
      </c>
      <c r="I1151" s="90">
        <f t="shared" ref="I1151" si="3451">F1151*1.25</f>
        <v>337.5</v>
      </c>
      <c r="J1151" s="90">
        <f t="shared" ref="J1151" si="3452">F1151*1.2</f>
        <v>324</v>
      </c>
      <c r="K1151" s="151" t="s">
        <v>3575</v>
      </c>
      <c r="L1151" s="109"/>
      <c r="M1151" s="2">
        <f t="shared" ref="M1151" si="3453">G1151*L1151</f>
        <v>0</v>
      </c>
      <c r="N1151" s="2">
        <f t="shared" ref="N1151" si="3454">H1151*L1151</f>
        <v>0</v>
      </c>
      <c r="O1151" s="2">
        <f t="shared" ref="O1151" si="3455">I1151*L1151</f>
        <v>0</v>
      </c>
      <c r="P1151" s="2">
        <f t="shared" ref="P1151" si="3456">J1151*L1151</f>
        <v>0</v>
      </c>
    </row>
    <row r="1152" spans="1:16" ht="15" hidden="1" customHeight="1" x14ac:dyDescent="0.3">
      <c r="A1152" s="83">
        <v>40084701</v>
      </c>
      <c r="B1152" s="86" t="s">
        <v>5081</v>
      </c>
      <c r="C1152" s="86" t="s">
        <v>4818</v>
      </c>
      <c r="D1152" s="86" t="s">
        <v>923</v>
      </c>
      <c r="E1152" s="86" t="s">
        <v>5080</v>
      </c>
      <c r="F1152" s="19">
        <v>42.87</v>
      </c>
      <c r="G1152" s="90">
        <f t="shared" ref="G1152" si="3457">F1152*1.35</f>
        <v>57.874499999999998</v>
      </c>
      <c r="H1152" s="90">
        <f t="shared" ref="H1152" si="3458">F1152*1.3</f>
        <v>55.731000000000002</v>
      </c>
      <c r="I1152" s="90">
        <f t="shared" ref="I1152" si="3459">F1152*1.25</f>
        <v>53.587499999999999</v>
      </c>
      <c r="J1152" s="90">
        <f t="shared" ref="J1152" si="3460">F1152*1.2</f>
        <v>51.443999999999996</v>
      </c>
      <c r="K1152" s="151" t="s">
        <v>3575</v>
      </c>
      <c r="L1152" s="109"/>
      <c r="M1152" s="2">
        <f t="shared" ref="M1152" si="3461">G1152*L1152</f>
        <v>0</v>
      </c>
      <c r="N1152" s="2">
        <f t="shared" ref="N1152" si="3462">H1152*L1152</f>
        <v>0</v>
      </c>
      <c r="O1152" s="2">
        <f t="shared" ref="O1152" si="3463">I1152*L1152</f>
        <v>0</v>
      </c>
      <c r="P1152" s="2">
        <f t="shared" ref="P1152" si="3464">J1152*L1152</f>
        <v>0</v>
      </c>
    </row>
    <row r="1153" spans="1:16" ht="15" hidden="1" customHeight="1" x14ac:dyDescent="0.3">
      <c r="A1153" s="83">
        <v>4008400203829</v>
      </c>
      <c r="B1153" s="86" t="s">
        <v>4827</v>
      </c>
      <c r="C1153" s="86" t="s">
        <v>4818</v>
      </c>
      <c r="D1153" s="86" t="s">
        <v>923</v>
      </c>
      <c r="E1153" s="86" t="s">
        <v>4828</v>
      </c>
      <c r="F1153" s="19">
        <v>60</v>
      </c>
      <c r="G1153" s="90">
        <f t="shared" si="3205"/>
        <v>81</v>
      </c>
      <c r="H1153" s="90">
        <f t="shared" si="3206"/>
        <v>78</v>
      </c>
      <c r="I1153" s="90">
        <f t="shared" si="3207"/>
        <v>75</v>
      </c>
      <c r="J1153" s="90">
        <f t="shared" si="3208"/>
        <v>72</v>
      </c>
      <c r="K1153" s="151" t="s">
        <v>3575</v>
      </c>
      <c r="L1153" s="109"/>
      <c r="M1153" s="2">
        <f t="shared" si="3201"/>
        <v>0</v>
      </c>
      <c r="N1153" s="2">
        <f t="shared" si="3202"/>
        <v>0</v>
      </c>
      <c r="O1153" s="2">
        <f t="shared" si="3203"/>
        <v>0</v>
      </c>
      <c r="P1153" s="2">
        <f t="shared" si="3204"/>
        <v>0</v>
      </c>
    </row>
    <row r="1154" spans="1:16" ht="15" hidden="1" customHeight="1" x14ac:dyDescent="0.3">
      <c r="A1154" s="83">
        <v>4008400221021</v>
      </c>
      <c r="B1154" s="86" t="s">
        <v>5083</v>
      </c>
      <c r="C1154" s="86" t="s">
        <v>4818</v>
      </c>
      <c r="D1154" s="86" t="s">
        <v>923</v>
      </c>
      <c r="E1154" s="86" t="s">
        <v>5082</v>
      </c>
      <c r="F1154" s="19">
        <v>114</v>
      </c>
      <c r="G1154" s="90">
        <f t="shared" ref="G1154" si="3465">F1154*1.35</f>
        <v>153.9</v>
      </c>
      <c r="H1154" s="90">
        <f t="shared" ref="H1154" si="3466">F1154*1.3</f>
        <v>148.20000000000002</v>
      </c>
      <c r="I1154" s="90">
        <f t="shared" ref="I1154" si="3467">F1154*1.25</f>
        <v>142.5</v>
      </c>
      <c r="J1154" s="90">
        <f t="shared" ref="J1154" si="3468">F1154*1.2</f>
        <v>136.79999999999998</v>
      </c>
      <c r="K1154" s="151" t="s">
        <v>3575</v>
      </c>
      <c r="L1154" s="109"/>
      <c r="M1154" s="2">
        <f t="shared" ref="M1154" si="3469">G1154*L1154</f>
        <v>0</v>
      </c>
      <c r="N1154" s="2">
        <f t="shared" ref="N1154" si="3470">H1154*L1154</f>
        <v>0</v>
      </c>
      <c r="O1154" s="2">
        <f t="shared" ref="O1154" si="3471">I1154*L1154</f>
        <v>0</v>
      </c>
      <c r="P1154" s="2">
        <f t="shared" ref="P1154" si="3472">J1154*L1154</f>
        <v>0</v>
      </c>
    </row>
    <row r="1155" spans="1:16" ht="15" hidden="1" customHeight="1" x14ac:dyDescent="0.3">
      <c r="A1155" s="83">
        <v>80824107</v>
      </c>
      <c r="B1155" s="86" t="s">
        <v>6139</v>
      </c>
      <c r="C1155" s="86" t="s">
        <v>4818</v>
      </c>
      <c r="D1155" s="86" t="s">
        <v>923</v>
      </c>
      <c r="E1155" s="86" t="s">
        <v>6140</v>
      </c>
      <c r="F1155" s="19">
        <v>37.049999999999997</v>
      </c>
      <c r="G1155" s="90">
        <f t="shared" ref="G1155" si="3473">F1155*1.35</f>
        <v>50.017499999999998</v>
      </c>
      <c r="H1155" s="90">
        <f t="shared" ref="H1155" si="3474">F1155*1.3</f>
        <v>48.164999999999999</v>
      </c>
      <c r="I1155" s="90">
        <f t="shared" ref="I1155" si="3475">F1155*1.25</f>
        <v>46.3125</v>
      </c>
      <c r="J1155" s="90">
        <f t="shared" ref="J1155" si="3476">F1155*1.2</f>
        <v>44.459999999999994</v>
      </c>
      <c r="K1155" s="151" t="s">
        <v>3575</v>
      </c>
      <c r="L1155" s="109"/>
      <c r="M1155" s="2">
        <f t="shared" ref="M1155" si="3477">G1155*L1155</f>
        <v>0</v>
      </c>
      <c r="N1155" s="2">
        <f t="shared" ref="N1155" si="3478">H1155*L1155</f>
        <v>0</v>
      </c>
      <c r="O1155" s="2">
        <f t="shared" ref="O1155" si="3479">I1155*L1155</f>
        <v>0</v>
      </c>
      <c r="P1155" s="2">
        <f t="shared" ref="P1155" si="3480">J1155*L1155</f>
        <v>0</v>
      </c>
    </row>
    <row r="1156" spans="1:16" hidden="1" x14ac:dyDescent="0.3">
      <c r="A1156" s="83">
        <v>8000500347508</v>
      </c>
      <c r="B1156" s="86" t="s">
        <v>4829</v>
      </c>
      <c r="C1156" s="86" t="s">
        <v>4818</v>
      </c>
      <c r="D1156" s="86" t="s">
        <v>923</v>
      </c>
      <c r="E1156" s="86" t="s">
        <v>4830</v>
      </c>
      <c r="F1156" s="19">
        <v>61.81</v>
      </c>
      <c r="G1156" s="90">
        <f t="shared" si="3205"/>
        <v>83.443500000000014</v>
      </c>
      <c r="H1156" s="90">
        <f t="shared" si="3206"/>
        <v>80.353000000000009</v>
      </c>
      <c r="I1156" s="90">
        <f t="shared" si="3207"/>
        <v>77.262500000000003</v>
      </c>
      <c r="J1156" s="90">
        <f t="shared" si="3208"/>
        <v>74.171999999999997</v>
      </c>
      <c r="K1156" s="151" t="s">
        <v>3575</v>
      </c>
      <c r="L1156" s="109"/>
      <c r="M1156" s="2">
        <f t="shared" si="3201"/>
        <v>0</v>
      </c>
      <c r="N1156" s="2">
        <f t="shared" si="3202"/>
        <v>0</v>
      </c>
      <c r="O1156" s="2">
        <f t="shared" si="3203"/>
        <v>0</v>
      </c>
      <c r="P1156" s="2">
        <f t="shared" si="3204"/>
        <v>0</v>
      </c>
    </row>
    <row r="1157" spans="1:16" hidden="1" x14ac:dyDescent="0.3">
      <c r="A1157" s="83">
        <v>8000500269169</v>
      </c>
      <c r="B1157" s="86" t="s">
        <v>5079</v>
      </c>
      <c r="C1157" s="86" t="s">
        <v>4818</v>
      </c>
      <c r="D1157" s="86" t="s">
        <v>923</v>
      </c>
      <c r="E1157" s="86" t="s">
        <v>5078</v>
      </c>
      <c r="F1157" s="19">
        <v>103.07</v>
      </c>
      <c r="G1157" s="90">
        <f t="shared" ref="G1157" si="3481">F1157*1.35</f>
        <v>139.14449999999999</v>
      </c>
      <c r="H1157" s="90">
        <f t="shared" ref="H1157" si="3482">F1157*1.3</f>
        <v>133.99099999999999</v>
      </c>
      <c r="I1157" s="90">
        <f t="shared" ref="I1157" si="3483">F1157*1.25</f>
        <v>128.83749999999998</v>
      </c>
      <c r="J1157" s="90">
        <f t="shared" ref="J1157" si="3484">F1157*1.2</f>
        <v>123.68399999999998</v>
      </c>
      <c r="K1157" s="151" t="s">
        <v>3575</v>
      </c>
      <c r="L1157" s="109"/>
      <c r="M1157" s="2">
        <f t="shared" ref="M1157" si="3485">G1157*L1157</f>
        <v>0</v>
      </c>
      <c r="N1157" s="2">
        <f t="shared" ref="N1157" si="3486">H1157*L1157</f>
        <v>0</v>
      </c>
      <c r="O1157" s="2">
        <f t="shared" ref="O1157" si="3487">I1157*L1157</f>
        <v>0</v>
      </c>
      <c r="P1157" s="2">
        <f t="shared" ref="P1157" si="3488">J1157*L1157</f>
        <v>0</v>
      </c>
    </row>
    <row r="1158" spans="1:16" hidden="1" x14ac:dyDescent="0.3">
      <c r="A1158" s="83">
        <v>8000500385807</v>
      </c>
      <c r="B1158" s="86" t="s">
        <v>5245</v>
      </c>
      <c r="C1158" s="86" t="s">
        <v>4818</v>
      </c>
      <c r="D1158" s="86" t="s">
        <v>923</v>
      </c>
      <c r="E1158" s="86" t="s">
        <v>5246</v>
      </c>
      <c r="F1158" s="19">
        <v>132.46</v>
      </c>
      <c r="G1158" s="90">
        <f t="shared" ref="G1158" si="3489">F1158*1.35</f>
        <v>178.82100000000003</v>
      </c>
      <c r="H1158" s="90">
        <f t="shared" ref="H1158" si="3490">F1158*1.3</f>
        <v>172.19800000000001</v>
      </c>
      <c r="I1158" s="90">
        <f t="shared" ref="I1158" si="3491">F1158*1.25</f>
        <v>165.57500000000002</v>
      </c>
      <c r="J1158" s="90">
        <f t="shared" ref="J1158" si="3492">F1158*1.2</f>
        <v>158.952</v>
      </c>
      <c r="K1158" s="151" t="s">
        <v>3575</v>
      </c>
      <c r="L1158" s="109"/>
      <c r="M1158" s="2">
        <f t="shared" ref="M1158" si="3493">G1158*L1158</f>
        <v>0</v>
      </c>
      <c r="N1158" s="2">
        <f t="shared" ref="N1158" si="3494">H1158*L1158</f>
        <v>0</v>
      </c>
      <c r="O1158" s="2">
        <f t="shared" ref="O1158" si="3495">I1158*L1158</f>
        <v>0</v>
      </c>
      <c r="P1158" s="2">
        <f t="shared" ref="P1158" si="3496">J1158*L1158</f>
        <v>0</v>
      </c>
    </row>
    <row r="1159" spans="1:16" hidden="1" x14ac:dyDescent="0.3">
      <c r="A1159" s="83">
        <v>8000500391228</v>
      </c>
      <c r="B1159" s="86" t="s">
        <v>5310</v>
      </c>
      <c r="C1159" s="86" t="s">
        <v>4818</v>
      </c>
      <c r="D1159" s="86" t="s">
        <v>923</v>
      </c>
      <c r="E1159" s="86" t="s">
        <v>5311</v>
      </c>
      <c r="F1159" s="19">
        <v>176.7</v>
      </c>
      <c r="G1159" s="90">
        <f t="shared" ref="G1159" si="3497">F1159*1.35</f>
        <v>238.54499999999999</v>
      </c>
      <c r="H1159" s="90">
        <f t="shared" ref="H1159" si="3498">F1159*1.3</f>
        <v>229.70999999999998</v>
      </c>
      <c r="I1159" s="90">
        <f t="shared" ref="I1159" si="3499">F1159*1.25</f>
        <v>220.875</v>
      </c>
      <c r="J1159" s="90">
        <f t="shared" ref="J1159" si="3500">F1159*1.2</f>
        <v>212.04</v>
      </c>
      <c r="K1159" s="151" t="s">
        <v>3575</v>
      </c>
      <c r="L1159" s="109"/>
      <c r="M1159" s="2">
        <f t="shared" ref="M1159" si="3501">G1159*L1159</f>
        <v>0</v>
      </c>
      <c r="N1159" s="2">
        <f t="shared" ref="N1159" si="3502">H1159*L1159</f>
        <v>0</v>
      </c>
      <c r="O1159" s="2">
        <f t="shared" ref="O1159" si="3503">I1159*L1159</f>
        <v>0</v>
      </c>
      <c r="P1159" s="2">
        <f t="shared" ref="P1159" si="3504">J1159*L1159</f>
        <v>0</v>
      </c>
    </row>
    <row r="1160" spans="1:16" ht="15" hidden="1" customHeight="1" x14ac:dyDescent="0.3">
      <c r="A1160" s="83">
        <v>5413548280189</v>
      </c>
      <c r="B1160" s="86" t="s">
        <v>4831</v>
      </c>
      <c r="C1160" s="86" t="s">
        <v>4818</v>
      </c>
      <c r="D1160" s="86" t="s">
        <v>923</v>
      </c>
      <c r="E1160" s="86" t="s">
        <v>4832</v>
      </c>
      <c r="F1160" s="19">
        <v>80.34</v>
      </c>
      <c r="G1160" s="90">
        <f t="shared" si="3205"/>
        <v>108.45900000000002</v>
      </c>
      <c r="H1160" s="90">
        <f t="shared" si="3206"/>
        <v>104.44200000000001</v>
      </c>
      <c r="I1160" s="90">
        <f t="shared" si="3207"/>
        <v>100.42500000000001</v>
      </c>
      <c r="J1160" s="90">
        <f t="shared" si="3208"/>
        <v>96.408000000000001</v>
      </c>
      <c r="K1160" s="151" t="s">
        <v>3575</v>
      </c>
      <c r="L1160" s="109"/>
      <c r="M1160" s="2">
        <f t="shared" si="3201"/>
        <v>0</v>
      </c>
      <c r="N1160" s="2">
        <f t="shared" si="3202"/>
        <v>0</v>
      </c>
      <c r="O1160" s="2">
        <f t="shared" si="3203"/>
        <v>0</v>
      </c>
      <c r="P1160" s="2">
        <f t="shared" si="3204"/>
        <v>0</v>
      </c>
    </row>
    <row r="1161" spans="1:16" ht="15" hidden="1" customHeight="1" x14ac:dyDescent="0.3">
      <c r="A1161" s="83">
        <v>8000500289877</v>
      </c>
      <c r="B1161" s="86" t="s">
        <v>5312</v>
      </c>
      <c r="C1161" s="86" t="s">
        <v>4818</v>
      </c>
      <c r="D1161" s="86" t="s">
        <v>923</v>
      </c>
      <c r="E1161" s="86" t="s">
        <v>5313</v>
      </c>
      <c r="F1161" s="19">
        <v>109.02</v>
      </c>
      <c r="G1161" s="90">
        <f t="shared" ref="G1161" si="3505">F1161*1.35</f>
        <v>147.17699999999999</v>
      </c>
      <c r="H1161" s="90">
        <f t="shared" ref="H1161" si="3506">F1161*1.3</f>
        <v>141.726</v>
      </c>
      <c r="I1161" s="90">
        <f t="shared" ref="I1161" si="3507">F1161*1.25</f>
        <v>136.27500000000001</v>
      </c>
      <c r="J1161" s="90">
        <f t="shared" ref="J1161" si="3508">F1161*1.2</f>
        <v>130.82399999999998</v>
      </c>
      <c r="K1161" s="151" t="s">
        <v>3575</v>
      </c>
      <c r="L1161" s="109"/>
      <c r="M1161" s="2">
        <f t="shared" ref="M1161" si="3509">G1161*L1161</f>
        <v>0</v>
      </c>
      <c r="N1161" s="2">
        <f t="shared" ref="N1161" si="3510">H1161*L1161</f>
        <v>0</v>
      </c>
      <c r="O1161" s="2">
        <f t="shared" ref="O1161" si="3511">I1161*L1161</f>
        <v>0</v>
      </c>
      <c r="P1161" s="2">
        <f t="shared" ref="P1161" si="3512">J1161*L1161</f>
        <v>0</v>
      </c>
    </row>
    <row r="1162" spans="1:16" hidden="1" x14ac:dyDescent="0.3">
      <c r="A1162" s="83">
        <v>8000500026731</v>
      </c>
      <c r="B1162" s="86" t="s">
        <v>4833</v>
      </c>
      <c r="C1162" s="86" t="s">
        <v>4818</v>
      </c>
      <c r="D1162" s="86" t="s">
        <v>923</v>
      </c>
      <c r="E1162" s="86" t="s">
        <v>4834</v>
      </c>
      <c r="F1162" s="19">
        <v>60</v>
      </c>
      <c r="G1162" s="90">
        <f t="shared" si="3205"/>
        <v>81</v>
      </c>
      <c r="H1162" s="90">
        <f t="shared" si="3206"/>
        <v>78</v>
      </c>
      <c r="I1162" s="90">
        <f t="shared" si="3207"/>
        <v>75</v>
      </c>
      <c r="J1162" s="90">
        <f t="shared" si="3208"/>
        <v>72</v>
      </c>
      <c r="K1162" s="151" t="s">
        <v>3575</v>
      </c>
      <c r="L1162" s="109"/>
      <c r="M1162" s="2">
        <f t="shared" si="3201"/>
        <v>0</v>
      </c>
      <c r="N1162" s="2">
        <f t="shared" si="3202"/>
        <v>0</v>
      </c>
      <c r="O1162" s="2">
        <f t="shared" si="3203"/>
        <v>0</v>
      </c>
      <c r="P1162" s="2">
        <f t="shared" si="3204"/>
        <v>0</v>
      </c>
    </row>
    <row r="1163" spans="1:16" hidden="1" x14ac:dyDescent="0.3">
      <c r="A1163" s="83">
        <v>40084176</v>
      </c>
      <c r="B1163" s="86" t="s">
        <v>4835</v>
      </c>
      <c r="C1163" s="86" t="s">
        <v>4818</v>
      </c>
      <c r="D1163" s="86" t="s">
        <v>923</v>
      </c>
      <c r="E1163" s="86" t="s">
        <v>4836</v>
      </c>
      <c r="F1163" s="19">
        <v>15.5</v>
      </c>
      <c r="G1163" s="90">
        <f t="shared" si="3205"/>
        <v>20.925000000000001</v>
      </c>
      <c r="H1163" s="90">
        <f t="shared" si="3206"/>
        <v>20.150000000000002</v>
      </c>
      <c r="I1163" s="90">
        <f t="shared" si="3207"/>
        <v>19.375</v>
      </c>
      <c r="J1163" s="90">
        <f t="shared" si="3208"/>
        <v>18.599999999999998</v>
      </c>
      <c r="K1163" s="151" t="s">
        <v>3575</v>
      </c>
      <c r="L1163" s="109"/>
      <c r="M1163" s="2">
        <f t="shared" si="3201"/>
        <v>0</v>
      </c>
      <c r="N1163" s="2">
        <f t="shared" si="3202"/>
        <v>0</v>
      </c>
      <c r="O1163" s="2">
        <f t="shared" si="3203"/>
        <v>0</v>
      </c>
      <c r="P1163" s="2">
        <f t="shared" si="3204"/>
        <v>0</v>
      </c>
    </row>
    <row r="1164" spans="1:16" ht="13.2" hidden="1" customHeight="1" x14ac:dyDescent="0.3">
      <c r="A1164" s="83">
        <v>8000500311486</v>
      </c>
      <c r="B1164" s="86" t="s">
        <v>4837</v>
      </c>
      <c r="C1164" s="86" t="s">
        <v>4818</v>
      </c>
      <c r="D1164" s="86" t="s">
        <v>923</v>
      </c>
      <c r="E1164" s="86" t="s">
        <v>4838</v>
      </c>
      <c r="F1164" s="19">
        <v>83.73</v>
      </c>
      <c r="G1164" s="90">
        <f t="shared" si="3205"/>
        <v>113.03550000000001</v>
      </c>
      <c r="H1164" s="90">
        <f t="shared" si="3206"/>
        <v>108.849</v>
      </c>
      <c r="I1164" s="90">
        <f t="shared" si="3207"/>
        <v>104.66250000000001</v>
      </c>
      <c r="J1164" s="90">
        <f t="shared" si="3208"/>
        <v>100.476</v>
      </c>
      <c r="K1164" s="151" t="s">
        <v>3575</v>
      </c>
      <c r="L1164" s="109"/>
      <c r="M1164" s="2">
        <f t="shared" si="3201"/>
        <v>0</v>
      </c>
      <c r="N1164" s="2">
        <f t="shared" si="3202"/>
        <v>0</v>
      </c>
      <c r="O1164" s="2">
        <f t="shared" si="3203"/>
        <v>0</v>
      </c>
      <c r="P1164" s="2">
        <f t="shared" si="3204"/>
        <v>0</v>
      </c>
    </row>
    <row r="1165" spans="1:16" hidden="1" x14ac:dyDescent="0.3">
      <c r="A1165" s="83">
        <v>4008400441023</v>
      </c>
      <c r="B1165" s="86" t="s">
        <v>4839</v>
      </c>
      <c r="C1165" s="86" t="s">
        <v>4818</v>
      </c>
      <c r="D1165" s="86" t="s">
        <v>923</v>
      </c>
      <c r="E1165" s="86" t="s">
        <v>4840</v>
      </c>
      <c r="F1165" s="19">
        <v>83.73</v>
      </c>
      <c r="G1165" s="90">
        <f t="shared" si="3205"/>
        <v>113.03550000000001</v>
      </c>
      <c r="H1165" s="90">
        <f t="shared" si="3206"/>
        <v>108.849</v>
      </c>
      <c r="I1165" s="90">
        <f t="shared" si="3207"/>
        <v>104.66250000000001</v>
      </c>
      <c r="J1165" s="90">
        <f t="shared" si="3208"/>
        <v>100.476</v>
      </c>
      <c r="K1165" s="151" t="s">
        <v>3575</v>
      </c>
      <c r="L1165" s="109"/>
      <c r="M1165" s="2">
        <f t="shared" si="3201"/>
        <v>0</v>
      </c>
      <c r="N1165" s="2">
        <f t="shared" si="3202"/>
        <v>0</v>
      </c>
      <c r="O1165" s="2">
        <f t="shared" si="3203"/>
        <v>0</v>
      </c>
      <c r="P1165" s="2">
        <f t="shared" si="3204"/>
        <v>0</v>
      </c>
    </row>
    <row r="1166" spans="1:16" hidden="1" x14ac:dyDescent="0.3">
      <c r="A1166" s="83">
        <v>4008400440125</v>
      </c>
      <c r="B1166" s="86" t="s">
        <v>5243</v>
      </c>
      <c r="C1166" s="86" t="s">
        <v>4818</v>
      </c>
      <c r="D1166" s="86" t="s">
        <v>923</v>
      </c>
      <c r="E1166" s="86" t="s">
        <v>5244</v>
      </c>
      <c r="F1166" s="19">
        <v>18.03</v>
      </c>
      <c r="G1166" s="90">
        <f t="shared" ref="G1166" si="3513">F1166*1.35</f>
        <v>24.340500000000002</v>
      </c>
      <c r="H1166" s="90">
        <f t="shared" ref="H1166" si="3514">F1166*1.3</f>
        <v>23.439000000000004</v>
      </c>
      <c r="I1166" s="90">
        <f t="shared" ref="I1166" si="3515">F1166*1.25</f>
        <v>22.537500000000001</v>
      </c>
      <c r="J1166" s="90">
        <f t="shared" ref="J1166" si="3516">F1166*1.2</f>
        <v>21.635999999999999</v>
      </c>
      <c r="K1166" s="151" t="s">
        <v>3575</v>
      </c>
      <c r="L1166" s="109"/>
      <c r="M1166" s="2">
        <f t="shared" ref="M1166" si="3517">G1166*L1166</f>
        <v>0</v>
      </c>
      <c r="N1166" s="2">
        <f t="shared" ref="N1166" si="3518">H1166*L1166</f>
        <v>0</v>
      </c>
      <c r="O1166" s="2">
        <f t="shared" ref="O1166" si="3519">I1166*L1166</f>
        <v>0</v>
      </c>
      <c r="P1166" s="2">
        <f t="shared" ref="P1166" si="3520">J1166*L1166</f>
        <v>0</v>
      </c>
    </row>
    <row r="1167" spans="1:16" x14ac:dyDescent="0.3">
      <c r="A1167" s="83">
        <v>80052760</v>
      </c>
      <c r="B1167" s="86" t="s">
        <v>4841</v>
      </c>
      <c r="C1167" s="86" t="s">
        <v>4818</v>
      </c>
      <c r="D1167" s="86" t="s">
        <v>923</v>
      </c>
      <c r="E1167" s="86" t="s">
        <v>4842</v>
      </c>
      <c r="F1167" s="19">
        <v>25.13</v>
      </c>
      <c r="G1167" s="90">
        <f t="shared" si="3205"/>
        <v>33.9255</v>
      </c>
      <c r="H1167" s="90">
        <f t="shared" si="3206"/>
        <v>32.668999999999997</v>
      </c>
      <c r="I1167" s="90">
        <f t="shared" si="3207"/>
        <v>31.412499999999998</v>
      </c>
      <c r="J1167" s="90">
        <f t="shared" si="3208"/>
        <v>30.155999999999999</v>
      </c>
      <c r="K1167" s="161" t="s">
        <v>3576</v>
      </c>
      <c r="L1167" s="109"/>
      <c r="M1167" s="2">
        <f t="shared" si="3201"/>
        <v>0</v>
      </c>
      <c r="N1167" s="2">
        <f t="shared" si="3202"/>
        <v>0</v>
      </c>
      <c r="O1167" s="2">
        <f t="shared" si="3203"/>
        <v>0</v>
      </c>
      <c r="P1167" s="2">
        <f t="shared" si="3204"/>
        <v>0</v>
      </c>
    </row>
    <row r="1168" spans="1:16" hidden="1" x14ac:dyDescent="0.3">
      <c r="A1168" s="119" t="s">
        <v>5660</v>
      </c>
      <c r="B1168" s="86" t="s">
        <v>4843</v>
      </c>
      <c r="C1168" s="86" t="s">
        <v>4818</v>
      </c>
      <c r="D1168" s="86" t="s">
        <v>923</v>
      </c>
      <c r="E1168" s="86" t="s">
        <v>4844</v>
      </c>
      <c r="F1168" s="19">
        <v>36.5</v>
      </c>
      <c r="G1168" s="90">
        <f t="shared" si="3205"/>
        <v>49.275000000000006</v>
      </c>
      <c r="H1168" s="90">
        <f t="shared" si="3206"/>
        <v>47.45</v>
      </c>
      <c r="I1168" s="90">
        <f t="shared" si="3207"/>
        <v>45.625</v>
      </c>
      <c r="J1168" s="90">
        <f t="shared" si="3208"/>
        <v>43.8</v>
      </c>
      <c r="K1168" s="151" t="s">
        <v>3575</v>
      </c>
      <c r="L1168" s="109"/>
      <c r="M1168" s="2">
        <f t="shared" si="3201"/>
        <v>0</v>
      </c>
      <c r="N1168" s="2">
        <f t="shared" si="3202"/>
        <v>0</v>
      </c>
      <c r="O1168" s="2">
        <f t="shared" si="3203"/>
        <v>0</v>
      </c>
      <c r="P1168" s="2">
        <f t="shared" si="3204"/>
        <v>0</v>
      </c>
    </row>
    <row r="1169" spans="1:16" ht="15" hidden="1" customHeight="1" x14ac:dyDescent="0.3">
      <c r="A1169" s="83">
        <v>8000500256213</v>
      </c>
      <c r="B1169" s="86" t="s">
        <v>5027</v>
      </c>
      <c r="C1169" s="86" t="s">
        <v>4818</v>
      </c>
      <c r="D1169" s="86" t="s">
        <v>923</v>
      </c>
      <c r="E1169" s="86" t="s">
        <v>5028</v>
      </c>
      <c r="F1169" s="19">
        <v>74.2</v>
      </c>
      <c r="G1169" s="90">
        <f t="shared" si="3205"/>
        <v>100.17000000000002</v>
      </c>
      <c r="H1169" s="90">
        <f t="shared" si="3206"/>
        <v>96.460000000000008</v>
      </c>
      <c r="I1169" s="90">
        <f t="shared" si="3207"/>
        <v>92.75</v>
      </c>
      <c r="J1169" s="90">
        <f t="shared" si="3208"/>
        <v>89.04</v>
      </c>
      <c r="K1169" s="151" t="s">
        <v>3575</v>
      </c>
      <c r="L1169" s="109"/>
      <c r="M1169" s="2">
        <f t="shared" si="3201"/>
        <v>0</v>
      </c>
      <c r="N1169" s="2">
        <f t="shared" si="3202"/>
        <v>0</v>
      </c>
      <c r="O1169" s="2">
        <f t="shared" si="3203"/>
        <v>0</v>
      </c>
      <c r="P1169" s="2">
        <f t="shared" si="3204"/>
        <v>0</v>
      </c>
    </row>
    <row r="1170" spans="1:16" hidden="1" x14ac:dyDescent="0.3">
      <c r="A1170" s="83">
        <v>80177609</v>
      </c>
      <c r="B1170" s="86" t="s">
        <v>5029</v>
      </c>
      <c r="C1170" s="86" t="s">
        <v>4818</v>
      </c>
      <c r="D1170" s="86" t="s">
        <v>923</v>
      </c>
      <c r="E1170" s="86" t="s">
        <v>5030</v>
      </c>
      <c r="F1170" s="19">
        <v>25.8</v>
      </c>
      <c r="G1170" s="90">
        <f t="shared" si="3205"/>
        <v>34.830000000000005</v>
      </c>
      <c r="H1170" s="90">
        <f t="shared" si="3206"/>
        <v>33.54</v>
      </c>
      <c r="I1170" s="90">
        <f t="shared" si="3207"/>
        <v>32.25</v>
      </c>
      <c r="J1170" s="90">
        <f t="shared" si="3208"/>
        <v>30.96</v>
      </c>
      <c r="K1170" s="151" t="s">
        <v>3575</v>
      </c>
      <c r="L1170" s="109"/>
      <c r="M1170" s="2">
        <f t="shared" si="3201"/>
        <v>0</v>
      </c>
      <c r="N1170" s="2">
        <f t="shared" si="3202"/>
        <v>0</v>
      </c>
      <c r="O1170" s="2">
        <f t="shared" si="3203"/>
        <v>0</v>
      </c>
      <c r="P1170" s="2">
        <f t="shared" si="3204"/>
        <v>0</v>
      </c>
    </row>
    <row r="1171" spans="1:16" hidden="1" x14ac:dyDescent="0.3">
      <c r="A1171" s="83">
        <v>8000500180709</v>
      </c>
      <c r="B1171" s="86" t="s">
        <v>5031</v>
      </c>
      <c r="C1171" s="86" t="s">
        <v>4818</v>
      </c>
      <c r="D1171" s="86" t="s">
        <v>923</v>
      </c>
      <c r="E1171" s="86" t="s">
        <v>5032</v>
      </c>
      <c r="F1171" s="19">
        <v>100.32</v>
      </c>
      <c r="G1171" s="90">
        <f t="shared" si="3205"/>
        <v>135.43199999999999</v>
      </c>
      <c r="H1171" s="90">
        <f t="shared" si="3206"/>
        <v>130.416</v>
      </c>
      <c r="I1171" s="90">
        <f t="shared" si="3207"/>
        <v>125.39999999999999</v>
      </c>
      <c r="J1171" s="90">
        <f t="shared" si="3208"/>
        <v>120.38399999999999</v>
      </c>
      <c r="K1171" s="151" t="s">
        <v>3575</v>
      </c>
      <c r="L1171" s="109"/>
      <c r="M1171" s="2">
        <f t="shared" si="3201"/>
        <v>0</v>
      </c>
      <c r="N1171" s="2">
        <f t="shared" si="3202"/>
        <v>0</v>
      </c>
      <c r="O1171" s="2">
        <f t="shared" si="3203"/>
        <v>0</v>
      </c>
      <c r="P1171" s="2">
        <f t="shared" si="3204"/>
        <v>0</v>
      </c>
    </row>
    <row r="1172" spans="1:16" hidden="1" x14ac:dyDescent="0.3">
      <c r="A1172" s="84">
        <v>80761761</v>
      </c>
      <c r="B1172" s="87" t="s">
        <v>4823</v>
      </c>
      <c r="C1172" s="87" t="s">
        <v>4818</v>
      </c>
      <c r="D1172" s="87" t="s">
        <v>923</v>
      </c>
      <c r="E1172" s="87" t="s">
        <v>4824</v>
      </c>
      <c r="F1172" s="24">
        <v>25.21</v>
      </c>
      <c r="G1172" s="91">
        <f t="shared" si="3205"/>
        <v>34.033500000000004</v>
      </c>
      <c r="H1172" s="91">
        <f t="shared" si="3206"/>
        <v>32.773000000000003</v>
      </c>
      <c r="I1172" s="91">
        <f t="shared" si="3207"/>
        <v>31.512500000000003</v>
      </c>
      <c r="J1172" s="91">
        <f t="shared" si="3208"/>
        <v>30.251999999999999</v>
      </c>
      <c r="K1172" s="153" t="s">
        <v>3575</v>
      </c>
      <c r="L1172" s="110"/>
      <c r="M1172" s="2">
        <f t="shared" si="3201"/>
        <v>0</v>
      </c>
      <c r="N1172" s="2">
        <f t="shared" si="3202"/>
        <v>0</v>
      </c>
      <c r="O1172" s="2">
        <f t="shared" si="3203"/>
        <v>0</v>
      </c>
      <c r="P1172" s="2">
        <f t="shared" si="3204"/>
        <v>0</v>
      </c>
    </row>
    <row r="1173" spans="1:16" ht="19.8" customHeight="1" x14ac:dyDescent="0.4">
      <c r="A1173" s="92" t="s">
        <v>3697</v>
      </c>
      <c r="B1173" s="94"/>
      <c r="C1173" s="94"/>
      <c r="D1173" s="94"/>
      <c r="E1173" s="104"/>
      <c r="F1173" s="141"/>
      <c r="G1173" s="105"/>
      <c r="H1173" s="106"/>
      <c r="I1173" s="106"/>
      <c r="J1173" s="106"/>
      <c r="K1173" s="94"/>
      <c r="L1173" s="107"/>
      <c r="M1173" s="2">
        <f t="shared" si="3201"/>
        <v>0</v>
      </c>
      <c r="N1173" s="2">
        <f t="shared" si="3202"/>
        <v>0</v>
      </c>
      <c r="O1173" s="2">
        <f t="shared" si="3203"/>
        <v>0</v>
      </c>
      <c r="P1173" s="2">
        <f t="shared" si="3204"/>
        <v>0</v>
      </c>
    </row>
    <row r="1174" spans="1:16" ht="15" customHeight="1" x14ac:dyDescent="0.3">
      <c r="A1174" s="82">
        <v>5906204019457</v>
      </c>
      <c r="B1174" s="85" t="s">
        <v>3698</v>
      </c>
      <c r="C1174" s="85" t="s">
        <v>3697</v>
      </c>
      <c r="D1174" s="85" t="s">
        <v>170</v>
      </c>
      <c r="E1174" s="85" t="s">
        <v>3699</v>
      </c>
      <c r="F1174" s="25">
        <v>74.239999999999995</v>
      </c>
      <c r="G1174" s="89">
        <f t="shared" ref="G1174:G1184" si="3521">F1174*1.35</f>
        <v>100.224</v>
      </c>
      <c r="H1174" s="89">
        <f t="shared" ref="H1174:H1184" si="3522">F1174*1.3</f>
        <v>96.512</v>
      </c>
      <c r="I1174" s="89">
        <f t="shared" ref="I1174:I1184" si="3523">F1174*1.25</f>
        <v>92.8</v>
      </c>
      <c r="J1174" s="89">
        <f t="shared" ref="J1174:J1184" si="3524">F1174*1.2</f>
        <v>89.087999999999994</v>
      </c>
      <c r="K1174" s="162" t="s">
        <v>3576</v>
      </c>
      <c r="L1174" s="108"/>
      <c r="M1174" s="2">
        <f t="shared" si="3201"/>
        <v>0</v>
      </c>
      <c r="N1174" s="2">
        <f t="shared" si="3202"/>
        <v>0</v>
      </c>
      <c r="O1174" s="2">
        <f t="shared" si="3203"/>
        <v>0</v>
      </c>
      <c r="P1174" s="2">
        <f t="shared" si="3204"/>
        <v>0</v>
      </c>
    </row>
    <row r="1175" spans="1:16" ht="15" hidden="1" customHeight="1" x14ac:dyDescent="0.3">
      <c r="A1175" s="83">
        <v>5906204017217</v>
      </c>
      <c r="B1175" s="86" t="s">
        <v>3758</v>
      </c>
      <c r="C1175" s="86" t="s">
        <v>3697</v>
      </c>
      <c r="D1175" s="86" t="s">
        <v>169</v>
      </c>
      <c r="E1175" s="86" t="s">
        <v>3759</v>
      </c>
      <c r="F1175" s="19">
        <v>56.1</v>
      </c>
      <c r="G1175" s="90">
        <f t="shared" si="3521"/>
        <v>75.735000000000014</v>
      </c>
      <c r="H1175" s="90">
        <f t="shared" si="3522"/>
        <v>72.930000000000007</v>
      </c>
      <c r="I1175" s="90">
        <f t="shared" si="3523"/>
        <v>70.125</v>
      </c>
      <c r="J1175" s="90">
        <f t="shared" si="3524"/>
        <v>67.319999999999993</v>
      </c>
      <c r="K1175" s="151" t="s">
        <v>3575</v>
      </c>
      <c r="L1175" s="109"/>
      <c r="M1175" s="2">
        <f t="shared" si="3201"/>
        <v>0</v>
      </c>
      <c r="N1175" s="2">
        <f t="shared" si="3202"/>
        <v>0</v>
      </c>
      <c r="O1175" s="2">
        <f t="shared" si="3203"/>
        <v>0</v>
      </c>
      <c r="P1175" s="2">
        <f t="shared" si="3204"/>
        <v>0</v>
      </c>
    </row>
    <row r="1176" spans="1:16" ht="15" customHeight="1" x14ac:dyDescent="0.3">
      <c r="A1176" s="83">
        <v>5901716993134</v>
      </c>
      <c r="B1176" s="86" t="s">
        <v>5507</v>
      </c>
      <c r="C1176" s="86" t="s">
        <v>3697</v>
      </c>
      <c r="D1176" s="86" t="s">
        <v>169</v>
      </c>
      <c r="E1176" s="86" t="s">
        <v>5508</v>
      </c>
      <c r="F1176" s="19">
        <v>56.1</v>
      </c>
      <c r="G1176" s="90">
        <f t="shared" ref="G1176" si="3525">F1176*1.35</f>
        <v>75.735000000000014</v>
      </c>
      <c r="H1176" s="90">
        <f t="shared" ref="H1176" si="3526">F1176*1.3</f>
        <v>72.930000000000007</v>
      </c>
      <c r="I1176" s="90">
        <f t="shared" ref="I1176" si="3527">F1176*1.25</f>
        <v>70.125</v>
      </c>
      <c r="J1176" s="90">
        <f t="shared" ref="J1176" si="3528">F1176*1.2</f>
        <v>67.319999999999993</v>
      </c>
      <c r="K1176" s="161" t="s">
        <v>3576</v>
      </c>
      <c r="L1176" s="109"/>
      <c r="M1176" s="2">
        <f t="shared" ref="M1176" si="3529">G1176*L1176</f>
        <v>0</v>
      </c>
      <c r="N1176" s="2">
        <f t="shared" ref="N1176" si="3530">H1176*L1176</f>
        <v>0</v>
      </c>
      <c r="O1176" s="2">
        <f t="shared" ref="O1176" si="3531">I1176*L1176</f>
        <v>0</v>
      </c>
      <c r="P1176" s="2">
        <f t="shared" ref="P1176" si="3532">J1176*L1176</f>
        <v>0</v>
      </c>
    </row>
    <row r="1177" spans="1:16" x14ac:dyDescent="0.3">
      <c r="A1177" s="119" t="s">
        <v>5661</v>
      </c>
      <c r="B1177" s="86" t="s">
        <v>3760</v>
      </c>
      <c r="C1177" s="86" t="s">
        <v>3697</v>
      </c>
      <c r="D1177" s="86" t="s">
        <v>170</v>
      </c>
      <c r="E1177" s="86" t="s">
        <v>3761</v>
      </c>
      <c r="F1177" s="19">
        <v>56.1</v>
      </c>
      <c r="G1177" s="90">
        <f t="shared" si="3521"/>
        <v>75.735000000000014</v>
      </c>
      <c r="H1177" s="90">
        <f t="shared" si="3522"/>
        <v>72.930000000000007</v>
      </c>
      <c r="I1177" s="90">
        <f t="shared" si="3523"/>
        <v>70.125</v>
      </c>
      <c r="J1177" s="90">
        <f t="shared" si="3524"/>
        <v>67.319999999999993</v>
      </c>
      <c r="K1177" s="161" t="s">
        <v>3576</v>
      </c>
      <c r="L1177" s="109"/>
      <c r="M1177" s="2">
        <f t="shared" si="3201"/>
        <v>0</v>
      </c>
      <c r="N1177" s="2">
        <f t="shared" si="3202"/>
        <v>0</v>
      </c>
      <c r="O1177" s="2">
        <f t="shared" si="3203"/>
        <v>0</v>
      </c>
      <c r="P1177" s="2">
        <f t="shared" si="3204"/>
        <v>0</v>
      </c>
    </row>
    <row r="1178" spans="1:16" hidden="1" x14ac:dyDescent="0.3">
      <c r="A1178" s="83">
        <v>5906204007478</v>
      </c>
      <c r="B1178" s="86" t="s">
        <v>3762</v>
      </c>
      <c r="C1178" s="86" t="s">
        <v>3697</v>
      </c>
      <c r="D1178" s="86" t="s">
        <v>211</v>
      </c>
      <c r="E1178" s="86" t="s">
        <v>3763</v>
      </c>
      <c r="F1178" s="19">
        <v>56.1</v>
      </c>
      <c r="G1178" s="90">
        <f t="shared" si="3521"/>
        <v>75.735000000000014</v>
      </c>
      <c r="H1178" s="90">
        <f t="shared" si="3522"/>
        <v>72.930000000000007</v>
      </c>
      <c r="I1178" s="90">
        <f t="shared" si="3523"/>
        <v>70.125</v>
      </c>
      <c r="J1178" s="90">
        <f t="shared" si="3524"/>
        <v>67.319999999999993</v>
      </c>
      <c r="K1178" s="150" t="s">
        <v>3575</v>
      </c>
      <c r="L1178" s="109"/>
      <c r="M1178" s="2">
        <f t="shared" si="3201"/>
        <v>0</v>
      </c>
      <c r="N1178" s="2">
        <f t="shared" si="3202"/>
        <v>0</v>
      </c>
      <c r="O1178" s="2">
        <f t="shared" si="3203"/>
        <v>0</v>
      </c>
      <c r="P1178" s="2">
        <f t="shared" si="3204"/>
        <v>0</v>
      </c>
    </row>
    <row r="1179" spans="1:16" x14ac:dyDescent="0.3">
      <c r="A1179" s="83">
        <v>5906204008345</v>
      </c>
      <c r="B1179" s="86" t="s">
        <v>3764</v>
      </c>
      <c r="C1179" s="86" t="s">
        <v>3697</v>
      </c>
      <c r="D1179" s="86" t="s">
        <v>178</v>
      </c>
      <c r="E1179" s="86" t="s">
        <v>3765</v>
      </c>
      <c r="F1179" s="19">
        <v>56.1</v>
      </c>
      <c r="G1179" s="90">
        <f t="shared" si="3521"/>
        <v>75.735000000000014</v>
      </c>
      <c r="H1179" s="90">
        <f t="shared" si="3522"/>
        <v>72.930000000000007</v>
      </c>
      <c r="I1179" s="90">
        <f t="shared" si="3523"/>
        <v>70.125</v>
      </c>
      <c r="J1179" s="90">
        <f t="shared" si="3524"/>
        <v>67.319999999999993</v>
      </c>
      <c r="K1179" s="161" t="s">
        <v>3576</v>
      </c>
      <c r="L1179" s="109"/>
      <c r="M1179" s="2">
        <f t="shared" si="3201"/>
        <v>0</v>
      </c>
      <c r="N1179" s="2">
        <f t="shared" si="3202"/>
        <v>0</v>
      </c>
      <c r="O1179" s="2">
        <f t="shared" si="3203"/>
        <v>0</v>
      </c>
      <c r="P1179" s="2">
        <f t="shared" si="3204"/>
        <v>0</v>
      </c>
    </row>
    <row r="1180" spans="1:16" x14ac:dyDescent="0.3">
      <c r="A1180" s="83">
        <v>5901716993639</v>
      </c>
      <c r="B1180" s="86" t="s">
        <v>3792</v>
      </c>
      <c r="C1180" s="86" t="s">
        <v>3697</v>
      </c>
      <c r="D1180" s="86" t="s">
        <v>170</v>
      </c>
      <c r="E1180" s="86" t="s">
        <v>3794</v>
      </c>
      <c r="F1180" s="19">
        <v>56.1</v>
      </c>
      <c r="G1180" s="90">
        <f t="shared" si="3521"/>
        <v>75.735000000000014</v>
      </c>
      <c r="H1180" s="90">
        <f t="shared" si="3522"/>
        <v>72.930000000000007</v>
      </c>
      <c r="I1180" s="90">
        <f t="shared" si="3523"/>
        <v>70.125</v>
      </c>
      <c r="J1180" s="90">
        <f t="shared" si="3524"/>
        <v>67.319999999999993</v>
      </c>
      <c r="K1180" s="161" t="s">
        <v>3576</v>
      </c>
      <c r="L1180" s="109"/>
      <c r="M1180" s="2">
        <f t="shared" si="3201"/>
        <v>0</v>
      </c>
      <c r="N1180" s="2">
        <f t="shared" si="3202"/>
        <v>0</v>
      </c>
      <c r="O1180" s="2">
        <f t="shared" si="3203"/>
        <v>0</v>
      </c>
      <c r="P1180" s="2">
        <f t="shared" si="3204"/>
        <v>0</v>
      </c>
    </row>
    <row r="1181" spans="1:16" x14ac:dyDescent="0.3">
      <c r="A1181" s="83">
        <v>5906204013776</v>
      </c>
      <c r="B1181" s="86" t="s">
        <v>3793</v>
      </c>
      <c r="C1181" s="86" t="s">
        <v>3697</v>
      </c>
      <c r="D1181" s="86" t="s">
        <v>170</v>
      </c>
      <c r="E1181" s="86" t="s">
        <v>3795</v>
      </c>
      <c r="F1181" s="19">
        <v>56.1</v>
      </c>
      <c r="G1181" s="90">
        <f t="shared" si="3521"/>
        <v>75.735000000000014</v>
      </c>
      <c r="H1181" s="90">
        <f t="shared" si="3522"/>
        <v>72.930000000000007</v>
      </c>
      <c r="I1181" s="90">
        <f t="shared" si="3523"/>
        <v>70.125</v>
      </c>
      <c r="J1181" s="90">
        <f t="shared" si="3524"/>
        <v>67.319999999999993</v>
      </c>
      <c r="K1181" s="161" t="s">
        <v>3576</v>
      </c>
      <c r="L1181" s="109"/>
      <c r="M1181" s="2">
        <f t="shared" si="3201"/>
        <v>0</v>
      </c>
      <c r="N1181" s="2">
        <f t="shared" si="3202"/>
        <v>0</v>
      </c>
      <c r="O1181" s="2">
        <f t="shared" si="3203"/>
        <v>0</v>
      </c>
      <c r="P1181" s="2">
        <f t="shared" si="3204"/>
        <v>0</v>
      </c>
    </row>
    <row r="1182" spans="1:16" x14ac:dyDescent="0.3">
      <c r="A1182" s="119" t="s">
        <v>5662</v>
      </c>
      <c r="B1182" s="86" t="s">
        <v>3980</v>
      </c>
      <c r="C1182" s="86" t="s">
        <v>3697</v>
      </c>
      <c r="D1182" s="86" t="s">
        <v>167</v>
      </c>
      <c r="E1182" s="86" t="s">
        <v>3981</v>
      </c>
      <c r="F1182" s="19">
        <v>56.1</v>
      </c>
      <c r="G1182" s="90">
        <f t="shared" si="3521"/>
        <v>75.735000000000014</v>
      </c>
      <c r="H1182" s="90">
        <f t="shared" si="3522"/>
        <v>72.930000000000007</v>
      </c>
      <c r="I1182" s="90">
        <f t="shared" si="3523"/>
        <v>70.125</v>
      </c>
      <c r="J1182" s="90">
        <f t="shared" si="3524"/>
        <v>67.319999999999993</v>
      </c>
      <c r="K1182" s="161" t="s">
        <v>3576</v>
      </c>
      <c r="L1182" s="109"/>
      <c r="M1182" s="2">
        <f t="shared" si="3201"/>
        <v>0</v>
      </c>
      <c r="N1182" s="2">
        <f t="shared" si="3202"/>
        <v>0</v>
      </c>
      <c r="O1182" s="2">
        <f t="shared" si="3203"/>
        <v>0</v>
      </c>
      <c r="P1182" s="2">
        <f t="shared" si="3204"/>
        <v>0</v>
      </c>
    </row>
    <row r="1183" spans="1:16" x14ac:dyDescent="0.3">
      <c r="A1183" s="83">
        <v>5906204018085</v>
      </c>
      <c r="B1183" s="86" t="s">
        <v>3700</v>
      </c>
      <c r="C1183" s="86" t="s">
        <v>3697</v>
      </c>
      <c r="D1183" s="86" t="s">
        <v>1042</v>
      </c>
      <c r="E1183" s="86" t="s">
        <v>3701</v>
      </c>
      <c r="F1183" s="19">
        <v>56.1</v>
      </c>
      <c r="G1183" s="90">
        <f t="shared" si="3521"/>
        <v>75.735000000000014</v>
      </c>
      <c r="H1183" s="90">
        <f t="shared" si="3522"/>
        <v>72.930000000000007</v>
      </c>
      <c r="I1183" s="90">
        <f t="shared" si="3523"/>
        <v>70.125</v>
      </c>
      <c r="J1183" s="90">
        <f t="shared" si="3524"/>
        <v>67.319999999999993</v>
      </c>
      <c r="K1183" s="161" t="s">
        <v>3576</v>
      </c>
      <c r="L1183" s="109"/>
      <c r="M1183" s="2">
        <f t="shared" si="3201"/>
        <v>0</v>
      </c>
      <c r="N1183" s="2">
        <f t="shared" si="3202"/>
        <v>0</v>
      </c>
      <c r="O1183" s="2">
        <f t="shared" si="3203"/>
        <v>0</v>
      </c>
      <c r="P1183" s="2">
        <f t="shared" si="3204"/>
        <v>0</v>
      </c>
    </row>
    <row r="1184" spans="1:16" x14ac:dyDescent="0.3">
      <c r="A1184" s="84">
        <v>5901716913354</v>
      </c>
      <c r="B1184" s="87" t="s">
        <v>3756</v>
      </c>
      <c r="C1184" s="87" t="s">
        <v>3697</v>
      </c>
      <c r="D1184" s="87" t="s">
        <v>179</v>
      </c>
      <c r="E1184" s="87" t="s">
        <v>3757</v>
      </c>
      <c r="F1184" s="19">
        <v>56.1</v>
      </c>
      <c r="G1184" s="91">
        <f t="shared" si="3521"/>
        <v>75.735000000000014</v>
      </c>
      <c r="H1184" s="91">
        <f t="shared" si="3522"/>
        <v>72.930000000000007</v>
      </c>
      <c r="I1184" s="91">
        <f t="shared" si="3523"/>
        <v>70.125</v>
      </c>
      <c r="J1184" s="91">
        <f t="shared" si="3524"/>
        <v>67.319999999999993</v>
      </c>
      <c r="K1184" s="164" t="s">
        <v>3576</v>
      </c>
      <c r="L1184" s="110"/>
      <c r="M1184" s="2">
        <f t="shared" si="3201"/>
        <v>0</v>
      </c>
      <c r="N1184" s="2">
        <f t="shared" si="3202"/>
        <v>0</v>
      </c>
      <c r="O1184" s="2">
        <f t="shared" si="3203"/>
        <v>0</v>
      </c>
      <c r="P1184" s="2">
        <f t="shared" si="3204"/>
        <v>0</v>
      </c>
    </row>
    <row r="1185" spans="1:16" ht="19.8" customHeight="1" x14ac:dyDescent="0.4">
      <c r="A1185" s="92" t="s">
        <v>6218</v>
      </c>
      <c r="B1185" s="94"/>
      <c r="C1185" s="95"/>
      <c r="D1185" s="95"/>
      <c r="E1185" s="96"/>
      <c r="F1185" s="78"/>
      <c r="G1185" s="100"/>
      <c r="H1185" s="95"/>
      <c r="I1185" s="95"/>
      <c r="J1185" s="95"/>
      <c r="K1185" s="95"/>
      <c r="L1185" s="99"/>
      <c r="M1185" s="2">
        <f t="shared" si="3201"/>
        <v>0</v>
      </c>
      <c r="N1185" s="2">
        <f t="shared" si="3202"/>
        <v>0</v>
      </c>
      <c r="O1185" s="2">
        <f t="shared" si="3203"/>
        <v>0</v>
      </c>
      <c r="P1185" s="2">
        <f t="shared" si="3204"/>
        <v>0</v>
      </c>
    </row>
    <row r="1186" spans="1:16" hidden="1" x14ac:dyDescent="0.3">
      <c r="A1186" s="115" t="s">
        <v>6221</v>
      </c>
      <c r="B1186" s="85" t="s">
        <v>6219</v>
      </c>
      <c r="C1186" s="85" t="s">
        <v>6218</v>
      </c>
      <c r="D1186" s="85" t="s">
        <v>166</v>
      </c>
      <c r="E1186" s="85" t="s">
        <v>6220</v>
      </c>
      <c r="F1186" s="20">
        <v>316.52</v>
      </c>
      <c r="G1186" s="89">
        <f t="shared" ref="G1186" si="3533">F1186*1.2</f>
        <v>379.82399999999996</v>
      </c>
      <c r="H1186" s="89">
        <f t="shared" ref="H1186" si="3534">F1186*1.15</f>
        <v>363.99799999999993</v>
      </c>
      <c r="I1186" s="89">
        <f t="shared" ref="I1186" si="3535">F1186*1.12</f>
        <v>354.50240000000002</v>
      </c>
      <c r="J1186" s="89">
        <f t="shared" ref="J1186" si="3536">F1186*1.1</f>
        <v>348.17200000000003</v>
      </c>
      <c r="K1186" s="148" t="s">
        <v>3575</v>
      </c>
      <c r="L1186" s="108"/>
      <c r="M1186" s="2">
        <f t="shared" ref="M1186" si="3537">G1186*L1186</f>
        <v>0</v>
      </c>
      <c r="N1186" s="2">
        <f t="shared" ref="N1186" si="3538">H1186*L1186</f>
        <v>0</v>
      </c>
      <c r="O1186" s="2">
        <f t="shared" ref="O1186" si="3539">I1186*L1186</f>
        <v>0</v>
      </c>
      <c r="P1186" s="2">
        <f t="shared" ref="P1186" si="3540">J1186*L1186</f>
        <v>0</v>
      </c>
    </row>
    <row r="1187" spans="1:16" hidden="1" x14ac:dyDescent="0.3">
      <c r="A1187" s="115" t="s">
        <v>8699</v>
      </c>
      <c r="B1187" s="85" t="s">
        <v>8697</v>
      </c>
      <c r="C1187" s="85" t="s">
        <v>6218</v>
      </c>
      <c r="D1187" s="85" t="s">
        <v>166</v>
      </c>
      <c r="E1187" s="85" t="s">
        <v>8698</v>
      </c>
      <c r="F1187" s="20">
        <v>610.05999999999995</v>
      </c>
      <c r="G1187" s="89">
        <f t="shared" ref="G1187" si="3541">F1187*1.2</f>
        <v>732.07199999999989</v>
      </c>
      <c r="H1187" s="89">
        <f t="shared" ref="H1187" si="3542">F1187*1.15</f>
        <v>701.56899999999985</v>
      </c>
      <c r="I1187" s="89">
        <f t="shared" ref="I1187" si="3543">F1187*1.12</f>
        <v>683.2672</v>
      </c>
      <c r="J1187" s="89">
        <f t="shared" ref="J1187" si="3544">F1187*1.1</f>
        <v>671.06600000000003</v>
      </c>
      <c r="K1187" s="148" t="s">
        <v>3575</v>
      </c>
      <c r="L1187" s="108"/>
      <c r="M1187" s="2">
        <f t="shared" ref="M1187" si="3545">G1187*L1187</f>
        <v>0</v>
      </c>
      <c r="N1187" s="2">
        <f t="shared" ref="N1187" si="3546">H1187*L1187</f>
        <v>0</v>
      </c>
      <c r="O1187" s="2">
        <f t="shared" ref="O1187" si="3547">I1187*L1187</f>
        <v>0</v>
      </c>
      <c r="P1187" s="2">
        <f t="shared" ref="P1187" si="3548">J1187*L1187</f>
        <v>0</v>
      </c>
    </row>
    <row r="1188" spans="1:16" x14ac:dyDescent="0.3">
      <c r="A1188" s="115" t="s">
        <v>8702</v>
      </c>
      <c r="B1188" s="85" t="s">
        <v>8700</v>
      </c>
      <c r="C1188" s="85" t="s">
        <v>6218</v>
      </c>
      <c r="D1188" s="85" t="s">
        <v>167</v>
      </c>
      <c r="E1188" s="85" t="s">
        <v>8701</v>
      </c>
      <c r="F1188" s="20">
        <v>243.57</v>
      </c>
      <c r="G1188" s="89">
        <f t="shared" ref="G1188" si="3549">F1188*1.2</f>
        <v>292.28399999999999</v>
      </c>
      <c r="H1188" s="89">
        <f t="shared" ref="H1188" si="3550">F1188*1.15</f>
        <v>280.10549999999995</v>
      </c>
      <c r="I1188" s="89">
        <f t="shared" ref="I1188" si="3551">F1188*1.12</f>
        <v>272.79840000000002</v>
      </c>
      <c r="J1188" s="89">
        <f t="shared" ref="J1188" si="3552">F1188*1.1</f>
        <v>267.92700000000002</v>
      </c>
      <c r="K1188" s="157" t="s">
        <v>3576</v>
      </c>
      <c r="L1188" s="108"/>
      <c r="M1188" s="2">
        <f t="shared" ref="M1188" si="3553">G1188*L1188</f>
        <v>0</v>
      </c>
      <c r="N1188" s="2">
        <f t="shared" ref="N1188" si="3554">H1188*L1188</f>
        <v>0</v>
      </c>
      <c r="O1188" s="2">
        <f t="shared" ref="O1188" si="3555">I1188*L1188</f>
        <v>0</v>
      </c>
      <c r="P1188" s="2">
        <f t="shared" ref="P1188" si="3556">J1188*L1188</f>
        <v>0</v>
      </c>
    </row>
    <row r="1189" spans="1:16" x14ac:dyDescent="0.3">
      <c r="A1189" s="115" t="s">
        <v>6681</v>
      </c>
      <c r="B1189" s="85" t="s">
        <v>6679</v>
      </c>
      <c r="C1189" s="85" t="s">
        <v>6218</v>
      </c>
      <c r="D1189" s="85" t="s">
        <v>168</v>
      </c>
      <c r="E1189" s="85" t="s">
        <v>6680</v>
      </c>
      <c r="F1189" s="20">
        <v>176.26</v>
      </c>
      <c r="G1189" s="89">
        <f t="shared" ref="G1189:G1190" si="3557">F1189*1.2</f>
        <v>211.51199999999997</v>
      </c>
      <c r="H1189" s="89">
        <f t="shared" ref="H1189:H1190" si="3558">F1189*1.15</f>
        <v>202.69899999999998</v>
      </c>
      <c r="I1189" s="89">
        <f t="shared" ref="I1189:I1190" si="3559">F1189*1.12</f>
        <v>197.41120000000001</v>
      </c>
      <c r="J1189" s="89">
        <f t="shared" ref="J1189:J1190" si="3560">F1189*1.1</f>
        <v>193.886</v>
      </c>
      <c r="K1189" s="157" t="s">
        <v>3576</v>
      </c>
      <c r="L1189" s="108"/>
      <c r="M1189" s="2">
        <f t="shared" ref="M1189:M1190" si="3561">G1189*L1189</f>
        <v>0</v>
      </c>
      <c r="N1189" s="2">
        <f t="shared" ref="N1189:N1190" si="3562">H1189*L1189</f>
        <v>0</v>
      </c>
      <c r="O1189" s="2">
        <f t="shared" ref="O1189:O1190" si="3563">I1189*L1189</f>
        <v>0</v>
      </c>
      <c r="P1189" s="2">
        <f t="shared" ref="P1189:P1190" si="3564">J1189*L1189</f>
        <v>0</v>
      </c>
    </row>
    <row r="1190" spans="1:16" x14ac:dyDescent="0.3">
      <c r="A1190" s="115" t="s">
        <v>8696</v>
      </c>
      <c r="B1190" s="85" t="s">
        <v>8694</v>
      </c>
      <c r="C1190" s="85" t="s">
        <v>6218</v>
      </c>
      <c r="D1190" s="85" t="s">
        <v>4261</v>
      </c>
      <c r="E1190" s="85" t="s">
        <v>8695</v>
      </c>
      <c r="F1190" s="20">
        <v>275.16000000000003</v>
      </c>
      <c r="G1190" s="89">
        <f t="shared" si="3557"/>
        <v>330.19200000000001</v>
      </c>
      <c r="H1190" s="89">
        <f t="shared" si="3558"/>
        <v>316.43400000000003</v>
      </c>
      <c r="I1190" s="89">
        <f t="shared" si="3559"/>
        <v>308.17920000000004</v>
      </c>
      <c r="J1190" s="89">
        <f t="shared" si="3560"/>
        <v>302.67600000000004</v>
      </c>
      <c r="K1190" s="157" t="s">
        <v>3576</v>
      </c>
      <c r="L1190" s="108"/>
      <c r="M1190" s="2">
        <f t="shared" si="3561"/>
        <v>0</v>
      </c>
      <c r="N1190" s="2">
        <f t="shared" si="3562"/>
        <v>0</v>
      </c>
      <c r="O1190" s="2">
        <f t="shared" si="3563"/>
        <v>0</v>
      </c>
      <c r="P1190" s="2">
        <f t="shared" si="3564"/>
        <v>0</v>
      </c>
    </row>
    <row r="1191" spans="1:16" x14ac:dyDescent="0.3">
      <c r="A1191" s="115" t="s">
        <v>6224</v>
      </c>
      <c r="B1191" s="85" t="s">
        <v>6222</v>
      </c>
      <c r="C1191" s="85" t="s">
        <v>6218</v>
      </c>
      <c r="D1191" s="85" t="s">
        <v>201</v>
      </c>
      <c r="E1191" s="85" t="s">
        <v>6223</v>
      </c>
      <c r="F1191" s="20">
        <v>654.45000000000005</v>
      </c>
      <c r="G1191" s="89">
        <f t="shared" ref="G1191" si="3565">F1191*1.2</f>
        <v>785.34</v>
      </c>
      <c r="H1191" s="89">
        <f t="shared" ref="H1191" si="3566">F1191*1.15</f>
        <v>752.61749999999995</v>
      </c>
      <c r="I1191" s="89">
        <f t="shared" ref="I1191" si="3567">F1191*1.12</f>
        <v>732.98400000000015</v>
      </c>
      <c r="J1191" s="89">
        <f t="shared" ref="J1191" si="3568">F1191*1.1</f>
        <v>719.8950000000001</v>
      </c>
      <c r="K1191" s="157" t="s">
        <v>3576</v>
      </c>
      <c r="L1191" s="108"/>
      <c r="M1191" s="2">
        <f t="shared" ref="M1191" si="3569">G1191*L1191</f>
        <v>0</v>
      </c>
      <c r="N1191" s="2">
        <f t="shared" ref="N1191" si="3570">H1191*L1191</f>
        <v>0</v>
      </c>
      <c r="O1191" s="2">
        <f t="shared" ref="O1191" si="3571">I1191*L1191</f>
        <v>0</v>
      </c>
      <c r="P1191" s="2">
        <f t="shared" ref="P1191" si="3572">J1191*L1191</f>
        <v>0</v>
      </c>
    </row>
    <row r="1192" spans="1:16" ht="19.8" customHeight="1" x14ac:dyDescent="0.4">
      <c r="A1192" s="92" t="s">
        <v>5465</v>
      </c>
      <c r="B1192" s="94"/>
      <c r="C1192" s="95"/>
      <c r="D1192" s="95"/>
      <c r="E1192" s="96"/>
      <c r="F1192" s="78"/>
      <c r="G1192" s="100"/>
      <c r="H1192" s="95"/>
      <c r="I1192" s="95"/>
      <c r="J1192" s="95"/>
      <c r="K1192" s="95"/>
      <c r="L1192" s="99"/>
      <c r="M1192" s="2">
        <f t="shared" ref="M1192:M1193" si="3573">G1192*L1192</f>
        <v>0</v>
      </c>
      <c r="N1192" s="2">
        <f t="shared" ref="N1192:N1193" si="3574">H1192*L1192</f>
        <v>0</v>
      </c>
      <c r="O1192" s="2">
        <f t="shared" ref="O1192:O1193" si="3575">I1192*L1192</f>
        <v>0</v>
      </c>
      <c r="P1192" s="2">
        <f t="shared" ref="P1192:P1193" si="3576">J1192*L1192</f>
        <v>0</v>
      </c>
    </row>
    <row r="1193" spans="1:16" ht="14.4" hidden="1" customHeight="1" x14ac:dyDescent="0.3">
      <c r="A1193" s="125" t="s">
        <v>5663</v>
      </c>
      <c r="B1193" s="85" t="s">
        <v>5466</v>
      </c>
      <c r="C1193" s="85" t="s">
        <v>5465</v>
      </c>
      <c r="D1193" s="85" t="s">
        <v>5467</v>
      </c>
      <c r="E1193" s="85" t="s">
        <v>5468</v>
      </c>
      <c r="F1193" s="19">
        <v>155</v>
      </c>
      <c r="G1193" s="89">
        <f t="shared" ref="G1193" si="3577">F1193*1.3</f>
        <v>201.5</v>
      </c>
      <c r="H1193" s="89">
        <f t="shared" ref="H1193" si="3578">F1193*1.25</f>
        <v>193.75</v>
      </c>
      <c r="I1193" s="89">
        <f t="shared" ref="I1193" si="3579">F1193*1.2</f>
        <v>186</v>
      </c>
      <c r="J1193" s="89">
        <f t="shared" ref="J1193" si="3580">F1193*1.15</f>
        <v>178.25</v>
      </c>
      <c r="K1193" s="149" t="s">
        <v>3575</v>
      </c>
      <c r="L1193" s="108"/>
      <c r="M1193" s="2">
        <f t="shared" si="3573"/>
        <v>0</v>
      </c>
      <c r="N1193" s="2">
        <f t="shared" si="3574"/>
        <v>0</v>
      </c>
      <c r="O1193" s="2">
        <f t="shared" si="3575"/>
        <v>0</v>
      </c>
      <c r="P1193" s="2">
        <f t="shared" si="3576"/>
        <v>0</v>
      </c>
    </row>
    <row r="1194" spans="1:16" ht="14.4" hidden="1" customHeight="1" x14ac:dyDescent="0.3">
      <c r="A1194" s="83">
        <v>3574661253411</v>
      </c>
      <c r="B1194" s="86" t="s">
        <v>5469</v>
      </c>
      <c r="C1194" s="86" t="s">
        <v>5465</v>
      </c>
      <c r="D1194" s="86" t="s">
        <v>5467</v>
      </c>
      <c r="E1194" s="86" t="s">
        <v>5470</v>
      </c>
      <c r="F1194" s="19">
        <v>130</v>
      </c>
      <c r="G1194" s="90">
        <f t="shared" ref="G1194" si="3581">F1194*1.3</f>
        <v>169</v>
      </c>
      <c r="H1194" s="90">
        <f t="shared" ref="H1194" si="3582">F1194*1.25</f>
        <v>162.5</v>
      </c>
      <c r="I1194" s="90">
        <f t="shared" ref="I1194" si="3583">F1194*1.2</f>
        <v>156</v>
      </c>
      <c r="J1194" s="90">
        <f t="shared" ref="J1194" si="3584">F1194*1.15</f>
        <v>149.5</v>
      </c>
      <c r="K1194" s="150" t="s">
        <v>3575</v>
      </c>
      <c r="L1194" s="109"/>
      <c r="M1194" s="2">
        <f t="shared" ref="M1194" si="3585">G1194*L1194</f>
        <v>0</v>
      </c>
      <c r="N1194" s="2">
        <f t="shared" ref="N1194" si="3586">H1194*L1194</f>
        <v>0</v>
      </c>
      <c r="O1194" s="2">
        <f t="shared" ref="O1194" si="3587">I1194*L1194</f>
        <v>0</v>
      </c>
      <c r="P1194" s="2">
        <f t="shared" ref="P1194" si="3588">J1194*L1194</f>
        <v>0</v>
      </c>
    </row>
    <row r="1195" spans="1:16" ht="14.4" customHeight="1" x14ac:dyDescent="0.3">
      <c r="A1195" s="83">
        <v>3574661581057</v>
      </c>
      <c r="B1195" s="86" t="s">
        <v>5471</v>
      </c>
      <c r="C1195" s="86" t="s">
        <v>5465</v>
      </c>
      <c r="D1195" s="86" t="s">
        <v>5467</v>
      </c>
      <c r="E1195" s="86" t="s">
        <v>5472</v>
      </c>
      <c r="F1195" s="19">
        <v>177</v>
      </c>
      <c r="G1195" s="90">
        <f t="shared" ref="G1195" si="3589">F1195*1.3</f>
        <v>230.1</v>
      </c>
      <c r="H1195" s="90">
        <f t="shared" ref="H1195" si="3590">F1195*1.25</f>
        <v>221.25</v>
      </c>
      <c r="I1195" s="90">
        <f t="shared" ref="I1195" si="3591">F1195*1.2</f>
        <v>212.4</v>
      </c>
      <c r="J1195" s="90">
        <f t="shared" ref="J1195" si="3592">F1195*1.15</f>
        <v>203.54999999999998</v>
      </c>
      <c r="K1195" s="160" t="s">
        <v>3576</v>
      </c>
      <c r="L1195" s="109"/>
      <c r="M1195" s="2">
        <f t="shared" ref="M1195" si="3593">G1195*L1195</f>
        <v>0</v>
      </c>
      <c r="N1195" s="2">
        <f t="shared" ref="N1195" si="3594">H1195*L1195</f>
        <v>0</v>
      </c>
      <c r="O1195" s="2">
        <f t="shared" ref="O1195" si="3595">I1195*L1195</f>
        <v>0</v>
      </c>
      <c r="P1195" s="2">
        <f t="shared" ref="P1195" si="3596">J1195*L1195</f>
        <v>0</v>
      </c>
    </row>
    <row r="1196" spans="1:16" ht="14.4" hidden="1" customHeight="1" x14ac:dyDescent="0.3">
      <c r="A1196" s="83">
        <v>3574661021768</v>
      </c>
      <c r="B1196" s="86" t="s">
        <v>5473</v>
      </c>
      <c r="C1196" s="86" t="s">
        <v>5465</v>
      </c>
      <c r="D1196" s="86" t="s">
        <v>5467</v>
      </c>
      <c r="E1196" s="86" t="s">
        <v>5474</v>
      </c>
      <c r="F1196" s="19">
        <v>96</v>
      </c>
      <c r="G1196" s="90">
        <f t="shared" ref="G1196" si="3597">F1196*1.3</f>
        <v>124.80000000000001</v>
      </c>
      <c r="H1196" s="90">
        <f t="shared" ref="H1196" si="3598">F1196*1.25</f>
        <v>120</v>
      </c>
      <c r="I1196" s="90">
        <f t="shared" ref="I1196" si="3599">F1196*1.2</f>
        <v>115.19999999999999</v>
      </c>
      <c r="J1196" s="90">
        <f t="shared" ref="J1196" si="3600">F1196*1.15</f>
        <v>110.39999999999999</v>
      </c>
      <c r="K1196" s="150" t="s">
        <v>3575</v>
      </c>
      <c r="L1196" s="109"/>
      <c r="M1196" s="2">
        <f t="shared" ref="M1196" si="3601">G1196*L1196</f>
        <v>0</v>
      </c>
      <c r="N1196" s="2">
        <f t="shared" ref="N1196" si="3602">H1196*L1196</f>
        <v>0</v>
      </c>
      <c r="O1196" s="2">
        <f t="shared" ref="O1196" si="3603">I1196*L1196</f>
        <v>0</v>
      </c>
      <c r="P1196" s="2">
        <f t="shared" ref="P1196" si="3604">J1196*L1196</f>
        <v>0</v>
      </c>
    </row>
    <row r="1197" spans="1:16" ht="14.4" hidden="1" customHeight="1" x14ac:dyDescent="0.3">
      <c r="A1197" s="83">
        <v>3574661253350</v>
      </c>
      <c r="B1197" s="86" t="s">
        <v>5475</v>
      </c>
      <c r="C1197" s="86" t="s">
        <v>5465</v>
      </c>
      <c r="D1197" s="86" t="s">
        <v>5467</v>
      </c>
      <c r="E1197" s="86" t="s">
        <v>5476</v>
      </c>
      <c r="F1197" s="19">
        <v>88</v>
      </c>
      <c r="G1197" s="90">
        <f t="shared" ref="G1197" si="3605">F1197*1.3</f>
        <v>114.4</v>
      </c>
      <c r="H1197" s="90">
        <f t="shared" ref="H1197" si="3606">F1197*1.25</f>
        <v>110</v>
      </c>
      <c r="I1197" s="90">
        <f t="shared" ref="I1197" si="3607">F1197*1.2</f>
        <v>105.6</v>
      </c>
      <c r="J1197" s="90">
        <f t="shared" ref="J1197" si="3608">F1197*1.15</f>
        <v>101.19999999999999</v>
      </c>
      <c r="K1197" s="150" t="s">
        <v>3575</v>
      </c>
      <c r="L1197" s="109"/>
      <c r="M1197" s="2">
        <f t="shared" ref="M1197" si="3609">G1197*L1197</f>
        <v>0</v>
      </c>
      <c r="N1197" s="2">
        <f t="shared" ref="N1197" si="3610">H1197*L1197</f>
        <v>0</v>
      </c>
      <c r="O1197" s="2">
        <f t="shared" ref="O1197" si="3611">I1197*L1197</f>
        <v>0</v>
      </c>
      <c r="P1197" s="2">
        <f t="shared" ref="P1197" si="3612">J1197*L1197</f>
        <v>0</v>
      </c>
    </row>
    <row r="1198" spans="1:16" ht="14.4" customHeight="1" x14ac:dyDescent="0.3">
      <c r="A1198" s="83">
        <v>3574660557428</v>
      </c>
      <c r="B1198" s="86" t="s">
        <v>6636</v>
      </c>
      <c r="C1198" s="86" t="s">
        <v>5465</v>
      </c>
      <c r="D1198" s="86" t="s">
        <v>5467</v>
      </c>
      <c r="E1198" s="86" t="s">
        <v>6637</v>
      </c>
      <c r="F1198" s="19">
        <v>238</v>
      </c>
      <c r="G1198" s="90">
        <f t="shared" ref="G1198" si="3613">F1198*1.3</f>
        <v>309.40000000000003</v>
      </c>
      <c r="H1198" s="90">
        <f t="shared" ref="H1198" si="3614">F1198*1.25</f>
        <v>297.5</v>
      </c>
      <c r="I1198" s="90">
        <f t="shared" ref="I1198" si="3615">F1198*1.2</f>
        <v>285.59999999999997</v>
      </c>
      <c r="J1198" s="90">
        <f t="shared" ref="J1198" si="3616">F1198*1.15</f>
        <v>273.7</v>
      </c>
      <c r="K1198" s="160" t="s">
        <v>3576</v>
      </c>
      <c r="L1198" s="109"/>
      <c r="M1198" s="2">
        <f t="shared" ref="M1198" si="3617">G1198*L1198</f>
        <v>0</v>
      </c>
      <c r="N1198" s="2">
        <f t="shared" ref="N1198" si="3618">H1198*L1198</f>
        <v>0</v>
      </c>
      <c r="O1198" s="2">
        <f t="shared" ref="O1198" si="3619">I1198*L1198</f>
        <v>0</v>
      </c>
      <c r="P1198" s="2">
        <f t="shared" ref="P1198" si="3620">J1198*L1198</f>
        <v>0</v>
      </c>
    </row>
    <row r="1199" spans="1:16" ht="14.4" customHeight="1" x14ac:dyDescent="0.3">
      <c r="A1199" s="83">
        <v>3574660537253</v>
      </c>
      <c r="B1199" s="86" t="s">
        <v>6638</v>
      </c>
      <c r="C1199" s="86" t="s">
        <v>5465</v>
      </c>
      <c r="D1199" s="86" t="s">
        <v>5467</v>
      </c>
      <c r="E1199" s="86" t="s">
        <v>6639</v>
      </c>
      <c r="F1199" s="19">
        <v>117</v>
      </c>
      <c r="G1199" s="90">
        <f t="shared" ref="G1199" si="3621">F1199*1.3</f>
        <v>152.1</v>
      </c>
      <c r="H1199" s="90">
        <f t="shared" ref="H1199" si="3622">F1199*1.25</f>
        <v>146.25</v>
      </c>
      <c r="I1199" s="90">
        <f t="shared" ref="I1199" si="3623">F1199*1.2</f>
        <v>140.4</v>
      </c>
      <c r="J1199" s="90">
        <f t="shared" ref="J1199" si="3624">F1199*1.15</f>
        <v>134.54999999999998</v>
      </c>
      <c r="K1199" s="160" t="s">
        <v>3576</v>
      </c>
      <c r="L1199" s="109"/>
      <c r="M1199" s="2">
        <f t="shared" ref="M1199" si="3625">G1199*L1199</f>
        <v>0</v>
      </c>
      <c r="N1199" s="2">
        <f t="shared" ref="N1199" si="3626">H1199*L1199</f>
        <v>0</v>
      </c>
      <c r="O1199" s="2">
        <f t="shared" ref="O1199" si="3627">I1199*L1199</f>
        <v>0</v>
      </c>
      <c r="P1199" s="2">
        <f t="shared" ref="P1199" si="3628">J1199*L1199</f>
        <v>0</v>
      </c>
    </row>
    <row r="1200" spans="1:16" ht="14.4" customHeight="1" x14ac:dyDescent="0.3">
      <c r="A1200" s="83">
        <v>3574661643335</v>
      </c>
      <c r="B1200" s="86" t="s">
        <v>5477</v>
      </c>
      <c r="C1200" s="86" t="s">
        <v>5465</v>
      </c>
      <c r="D1200" s="86" t="s">
        <v>5467</v>
      </c>
      <c r="E1200" s="86" t="s">
        <v>5478</v>
      </c>
      <c r="F1200" s="19">
        <v>179</v>
      </c>
      <c r="G1200" s="90">
        <f t="shared" ref="G1200" si="3629">F1200*1.3</f>
        <v>232.70000000000002</v>
      </c>
      <c r="H1200" s="90">
        <f t="shared" ref="H1200" si="3630">F1200*1.25</f>
        <v>223.75</v>
      </c>
      <c r="I1200" s="90">
        <f t="shared" ref="I1200" si="3631">F1200*1.2</f>
        <v>214.79999999999998</v>
      </c>
      <c r="J1200" s="90">
        <f t="shared" ref="J1200" si="3632">F1200*1.15</f>
        <v>205.85</v>
      </c>
      <c r="K1200" s="160" t="s">
        <v>3576</v>
      </c>
      <c r="L1200" s="109"/>
      <c r="M1200" s="2">
        <f t="shared" ref="M1200" si="3633">G1200*L1200</f>
        <v>0</v>
      </c>
      <c r="N1200" s="2">
        <f t="shared" ref="N1200" si="3634">H1200*L1200</f>
        <v>0</v>
      </c>
      <c r="O1200" s="2">
        <f t="shared" ref="O1200" si="3635">I1200*L1200</f>
        <v>0</v>
      </c>
      <c r="P1200" s="2">
        <f t="shared" ref="P1200" si="3636">J1200*L1200</f>
        <v>0</v>
      </c>
    </row>
    <row r="1201" spans="1:16" ht="14.4" hidden="1" customHeight="1" x14ac:dyDescent="0.3">
      <c r="A1201" s="83">
        <v>3574661787190</v>
      </c>
      <c r="B1201" s="86" t="s">
        <v>6575</v>
      </c>
      <c r="C1201" s="86" t="s">
        <v>5465</v>
      </c>
      <c r="D1201" s="86" t="s">
        <v>5467</v>
      </c>
      <c r="E1201" s="86" t="s">
        <v>6576</v>
      </c>
      <c r="F1201" s="19">
        <v>179</v>
      </c>
      <c r="G1201" s="90">
        <f t="shared" ref="G1201" si="3637">F1201*1.3</f>
        <v>232.70000000000002</v>
      </c>
      <c r="H1201" s="90">
        <f t="shared" ref="H1201" si="3638">F1201*1.25</f>
        <v>223.75</v>
      </c>
      <c r="I1201" s="90">
        <f t="shared" ref="I1201" si="3639">F1201*1.2</f>
        <v>214.79999999999998</v>
      </c>
      <c r="J1201" s="90">
        <f t="shared" ref="J1201" si="3640">F1201*1.15</f>
        <v>205.85</v>
      </c>
      <c r="K1201" s="150" t="s">
        <v>3575</v>
      </c>
      <c r="L1201" s="109"/>
      <c r="M1201" s="2">
        <f t="shared" ref="M1201" si="3641">G1201*L1201</f>
        <v>0</v>
      </c>
      <c r="N1201" s="2">
        <f t="shared" ref="N1201" si="3642">H1201*L1201</f>
        <v>0</v>
      </c>
      <c r="O1201" s="2">
        <f t="shared" ref="O1201" si="3643">I1201*L1201</f>
        <v>0</v>
      </c>
      <c r="P1201" s="2">
        <f t="shared" ref="P1201" si="3644">J1201*L1201</f>
        <v>0</v>
      </c>
    </row>
    <row r="1202" spans="1:16" ht="14.4" hidden="1" customHeight="1" x14ac:dyDescent="0.3">
      <c r="A1202" s="83">
        <v>5010123714383</v>
      </c>
      <c r="B1202" s="86" t="s">
        <v>6573</v>
      </c>
      <c r="C1202" s="86" t="s">
        <v>5465</v>
      </c>
      <c r="D1202" s="86" t="s">
        <v>5467</v>
      </c>
      <c r="E1202" s="86" t="s">
        <v>6574</v>
      </c>
      <c r="F1202" s="19">
        <v>218</v>
      </c>
      <c r="G1202" s="90">
        <f t="shared" ref="G1202" si="3645">F1202*1.3</f>
        <v>283.40000000000003</v>
      </c>
      <c r="H1202" s="90">
        <f t="shared" ref="H1202" si="3646">F1202*1.25</f>
        <v>272.5</v>
      </c>
      <c r="I1202" s="90">
        <f t="shared" ref="I1202" si="3647">F1202*1.2</f>
        <v>261.59999999999997</v>
      </c>
      <c r="J1202" s="90">
        <f t="shared" ref="J1202" si="3648">F1202*1.15</f>
        <v>250.7</v>
      </c>
      <c r="K1202" s="150" t="s">
        <v>3575</v>
      </c>
      <c r="L1202" s="109"/>
      <c r="M1202" s="2">
        <f t="shared" ref="M1202" si="3649">G1202*L1202</f>
        <v>0</v>
      </c>
      <c r="N1202" s="2">
        <f t="shared" ref="N1202" si="3650">H1202*L1202</f>
        <v>0</v>
      </c>
      <c r="O1202" s="2">
        <f t="shared" ref="O1202" si="3651">I1202*L1202</f>
        <v>0</v>
      </c>
      <c r="P1202" s="2">
        <f t="shared" ref="P1202" si="3652">J1202*L1202</f>
        <v>0</v>
      </c>
    </row>
    <row r="1203" spans="1:16" ht="14.4" hidden="1" customHeight="1" x14ac:dyDescent="0.3">
      <c r="A1203" s="84">
        <v>3574661434384</v>
      </c>
      <c r="B1203" s="87" t="s">
        <v>5479</v>
      </c>
      <c r="C1203" s="87" t="s">
        <v>5465</v>
      </c>
      <c r="D1203" s="87" t="s">
        <v>5467</v>
      </c>
      <c r="E1203" s="87" t="s">
        <v>5480</v>
      </c>
      <c r="F1203" s="19">
        <v>101</v>
      </c>
      <c r="G1203" s="91">
        <f t="shared" ref="G1203" si="3653">F1203*1.3</f>
        <v>131.30000000000001</v>
      </c>
      <c r="H1203" s="91">
        <f t="shared" ref="H1203" si="3654">F1203*1.25</f>
        <v>126.25</v>
      </c>
      <c r="I1203" s="91">
        <f t="shared" ref="I1203" si="3655">F1203*1.2</f>
        <v>121.19999999999999</v>
      </c>
      <c r="J1203" s="91">
        <f t="shared" ref="J1203" si="3656">F1203*1.15</f>
        <v>116.14999999999999</v>
      </c>
      <c r="K1203" s="155" t="s">
        <v>3575</v>
      </c>
      <c r="L1203" s="110"/>
      <c r="M1203" s="2">
        <f t="shared" ref="M1203" si="3657">G1203*L1203</f>
        <v>0</v>
      </c>
      <c r="N1203" s="2">
        <f t="shared" ref="N1203" si="3658">H1203*L1203</f>
        <v>0</v>
      </c>
      <c r="O1203" s="2">
        <f t="shared" ref="O1203" si="3659">I1203*L1203</f>
        <v>0</v>
      </c>
      <c r="P1203" s="2">
        <f t="shared" ref="P1203" si="3660">J1203*L1203</f>
        <v>0</v>
      </c>
    </row>
    <row r="1204" spans="1:16" ht="19.8" customHeight="1" x14ac:dyDescent="0.4">
      <c r="A1204" s="92" t="s">
        <v>1031</v>
      </c>
      <c r="B1204" s="94"/>
      <c r="C1204" s="95"/>
      <c r="D1204" s="95"/>
      <c r="E1204" s="96"/>
      <c r="F1204" s="78"/>
      <c r="G1204" s="100"/>
      <c r="H1204" s="95"/>
      <c r="I1204" s="95"/>
      <c r="J1204" s="95"/>
      <c r="K1204" s="95"/>
      <c r="L1204" s="99"/>
      <c r="M1204" s="2">
        <f t="shared" si="3201"/>
        <v>0</v>
      </c>
      <c r="N1204" s="2">
        <f t="shared" si="3202"/>
        <v>0</v>
      </c>
      <c r="O1204" s="2">
        <f t="shared" si="3203"/>
        <v>0</v>
      </c>
      <c r="P1204" s="2">
        <f t="shared" si="3204"/>
        <v>0</v>
      </c>
    </row>
    <row r="1205" spans="1:16" hidden="1" x14ac:dyDescent="0.3">
      <c r="A1205" s="115" t="s">
        <v>5664</v>
      </c>
      <c r="B1205" s="85" t="s">
        <v>1032</v>
      </c>
      <c r="C1205" s="85" t="s">
        <v>1031</v>
      </c>
      <c r="D1205" s="85" t="s">
        <v>985</v>
      </c>
      <c r="E1205" s="85" t="s">
        <v>1036</v>
      </c>
      <c r="F1205" s="20">
        <v>274.82</v>
      </c>
      <c r="G1205" s="89">
        <f t="shared" ref="G1205:G1220" si="3661">F1205*1.2</f>
        <v>329.78399999999999</v>
      </c>
      <c r="H1205" s="89">
        <f t="shared" ref="H1205:H1220" si="3662">F1205*1.15</f>
        <v>316.04299999999995</v>
      </c>
      <c r="I1205" s="89">
        <f t="shared" ref="I1205:I1220" si="3663">F1205*1.12</f>
        <v>307.79840000000002</v>
      </c>
      <c r="J1205" s="89">
        <f t="shared" ref="J1205:J1220" si="3664">F1205*1.1</f>
        <v>302.30200000000002</v>
      </c>
      <c r="K1205" s="148" t="s">
        <v>3575</v>
      </c>
      <c r="L1205" s="108"/>
      <c r="M1205" s="2">
        <f t="shared" si="3201"/>
        <v>0</v>
      </c>
      <c r="N1205" s="2">
        <f t="shared" si="3202"/>
        <v>0</v>
      </c>
      <c r="O1205" s="2">
        <f t="shared" si="3203"/>
        <v>0</v>
      </c>
      <c r="P1205" s="2">
        <f t="shared" si="3204"/>
        <v>0</v>
      </c>
    </row>
    <row r="1206" spans="1:16" hidden="1" x14ac:dyDescent="0.3">
      <c r="A1206" s="116" t="s">
        <v>5665</v>
      </c>
      <c r="B1206" s="86" t="s">
        <v>1033</v>
      </c>
      <c r="C1206" s="86" t="s">
        <v>1031</v>
      </c>
      <c r="D1206" s="86" t="s">
        <v>985</v>
      </c>
      <c r="E1206" s="86" t="s">
        <v>1037</v>
      </c>
      <c r="F1206" s="16">
        <v>570.41</v>
      </c>
      <c r="G1206" s="90">
        <f t="shared" si="3661"/>
        <v>684.49199999999996</v>
      </c>
      <c r="H1206" s="90">
        <f t="shared" si="3662"/>
        <v>655.97149999999988</v>
      </c>
      <c r="I1206" s="90">
        <f t="shared" si="3663"/>
        <v>638.85919999999999</v>
      </c>
      <c r="J1206" s="90">
        <f t="shared" si="3664"/>
        <v>627.45100000000002</v>
      </c>
      <c r="K1206" s="145" t="s">
        <v>3575</v>
      </c>
      <c r="L1206" s="109"/>
      <c r="M1206" s="2">
        <f t="shared" si="3201"/>
        <v>0</v>
      </c>
      <c r="N1206" s="2">
        <f t="shared" si="3202"/>
        <v>0</v>
      </c>
      <c r="O1206" s="2">
        <f t="shared" si="3203"/>
        <v>0</v>
      </c>
      <c r="P1206" s="2">
        <f t="shared" si="3204"/>
        <v>0</v>
      </c>
    </row>
    <row r="1207" spans="1:16" x14ac:dyDescent="0.3">
      <c r="A1207" s="116" t="s">
        <v>5666</v>
      </c>
      <c r="B1207" s="86" t="s">
        <v>4720</v>
      </c>
      <c r="C1207" s="86" t="s">
        <v>1031</v>
      </c>
      <c r="D1207" s="86" t="s">
        <v>181</v>
      </c>
      <c r="E1207" s="86" t="s">
        <v>4721</v>
      </c>
      <c r="F1207" s="16">
        <v>814.25</v>
      </c>
      <c r="G1207" s="90">
        <f t="shared" si="3661"/>
        <v>977.09999999999991</v>
      </c>
      <c r="H1207" s="90">
        <f t="shared" si="3662"/>
        <v>936.38749999999993</v>
      </c>
      <c r="I1207" s="90">
        <f t="shared" si="3663"/>
        <v>911.96</v>
      </c>
      <c r="J1207" s="90">
        <f t="shared" si="3664"/>
        <v>895.67500000000007</v>
      </c>
      <c r="K1207" s="158" t="s">
        <v>3576</v>
      </c>
      <c r="L1207" s="109"/>
      <c r="M1207" s="2">
        <f t="shared" si="3201"/>
        <v>0</v>
      </c>
      <c r="N1207" s="2">
        <f t="shared" si="3202"/>
        <v>0</v>
      </c>
      <c r="O1207" s="2">
        <f t="shared" si="3203"/>
        <v>0</v>
      </c>
      <c r="P1207" s="2">
        <f t="shared" si="3204"/>
        <v>0</v>
      </c>
    </row>
    <row r="1208" spans="1:16" hidden="1" x14ac:dyDescent="0.3">
      <c r="A1208" s="116" t="s">
        <v>7551</v>
      </c>
      <c r="B1208" s="86" t="s">
        <v>7549</v>
      </c>
      <c r="C1208" s="86" t="s">
        <v>1031</v>
      </c>
      <c r="D1208" s="86" t="s">
        <v>181</v>
      </c>
      <c r="E1208" s="86" t="s">
        <v>7550</v>
      </c>
      <c r="F1208" s="16">
        <v>683.14</v>
      </c>
      <c r="G1208" s="90">
        <f t="shared" ref="G1208" si="3665">F1208*1.2</f>
        <v>819.76799999999992</v>
      </c>
      <c r="H1208" s="90">
        <f t="shared" ref="H1208" si="3666">F1208*1.15</f>
        <v>785.61099999999988</v>
      </c>
      <c r="I1208" s="90">
        <f t="shared" ref="I1208" si="3667">F1208*1.12</f>
        <v>765.11680000000001</v>
      </c>
      <c r="J1208" s="90">
        <f t="shared" ref="J1208" si="3668">F1208*1.1</f>
        <v>751.45400000000006</v>
      </c>
      <c r="K1208" s="145" t="s">
        <v>3575</v>
      </c>
      <c r="L1208" s="109"/>
      <c r="M1208" s="2">
        <f t="shared" ref="M1208" si="3669">G1208*L1208</f>
        <v>0</v>
      </c>
      <c r="N1208" s="2">
        <f t="shared" ref="N1208" si="3670">H1208*L1208</f>
        <v>0</v>
      </c>
      <c r="O1208" s="2">
        <f t="shared" ref="O1208" si="3671">I1208*L1208</f>
        <v>0</v>
      </c>
      <c r="P1208" s="2">
        <f t="shared" ref="P1208" si="3672">J1208*L1208</f>
        <v>0</v>
      </c>
    </row>
    <row r="1209" spans="1:16" hidden="1" x14ac:dyDescent="0.3">
      <c r="A1209" s="116" t="s">
        <v>7554</v>
      </c>
      <c r="B1209" s="86" t="s">
        <v>7552</v>
      </c>
      <c r="C1209" s="86" t="s">
        <v>1031</v>
      </c>
      <c r="D1209" s="86" t="s">
        <v>181</v>
      </c>
      <c r="E1209" s="86" t="s">
        <v>7553</v>
      </c>
      <c r="F1209" s="16">
        <v>683.14</v>
      </c>
      <c r="G1209" s="90">
        <f t="shared" ref="G1209" si="3673">F1209*1.2</f>
        <v>819.76799999999992</v>
      </c>
      <c r="H1209" s="90">
        <f t="shared" ref="H1209" si="3674">F1209*1.15</f>
        <v>785.61099999999988</v>
      </c>
      <c r="I1209" s="90">
        <f t="shared" ref="I1209" si="3675">F1209*1.12</f>
        <v>765.11680000000001</v>
      </c>
      <c r="J1209" s="90">
        <f t="shared" ref="J1209" si="3676">F1209*1.1</f>
        <v>751.45400000000006</v>
      </c>
      <c r="K1209" s="145" t="s">
        <v>3575</v>
      </c>
      <c r="L1209" s="109"/>
      <c r="M1209" s="2">
        <f t="shared" ref="M1209" si="3677">G1209*L1209</f>
        <v>0</v>
      </c>
      <c r="N1209" s="2">
        <f t="shared" ref="N1209" si="3678">H1209*L1209</f>
        <v>0</v>
      </c>
      <c r="O1209" s="2">
        <f t="shared" ref="O1209" si="3679">I1209*L1209</f>
        <v>0</v>
      </c>
      <c r="P1209" s="2">
        <f t="shared" ref="P1209" si="3680">J1209*L1209</f>
        <v>0</v>
      </c>
    </row>
    <row r="1210" spans="1:16" hidden="1" x14ac:dyDescent="0.3">
      <c r="A1210" s="116" t="s">
        <v>7540</v>
      </c>
      <c r="B1210" s="86" t="s">
        <v>7538</v>
      </c>
      <c r="C1210" s="86" t="s">
        <v>1031</v>
      </c>
      <c r="D1210" s="86" t="s">
        <v>181</v>
      </c>
      <c r="E1210" s="86" t="s">
        <v>7539</v>
      </c>
      <c r="F1210" s="16">
        <v>397.91</v>
      </c>
      <c r="G1210" s="90">
        <f t="shared" ref="G1210" si="3681">F1210*1.2</f>
        <v>477.49200000000002</v>
      </c>
      <c r="H1210" s="90">
        <f t="shared" ref="H1210" si="3682">F1210*1.15</f>
        <v>457.59649999999999</v>
      </c>
      <c r="I1210" s="90">
        <f t="shared" ref="I1210" si="3683">F1210*1.12</f>
        <v>445.65920000000006</v>
      </c>
      <c r="J1210" s="90">
        <f t="shared" ref="J1210" si="3684">F1210*1.1</f>
        <v>437.70100000000008</v>
      </c>
      <c r="K1210" s="145" t="s">
        <v>3575</v>
      </c>
      <c r="L1210" s="109"/>
      <c r="M1210" s="2">
        <f t="shared" ref="M1210" si="3685">G1210*L1210</f>
        <v>0</v>
      </c>
      <c r="N1210" s="2">
        <f t="shared" ref="N1210" si="3686">H1210*L1210</f>
        <v>0</v>
      </c>
      <c r="O1210" s="2">
        <f t="shared" ref="O1210" si="3687">I1210*L1210</f>
        <v>0</v>
      </c>
      <c r="P1210" s="2">
        <f t="shared" ref="P1210" si="3688">J1210*L1210</f>
        <v>0</v>
      </c>
    </row>
    <row r="1211" spans="1:16" hidden="1" x14ac:dyDescent="0.3">
      <c r="A1211" s="116" t="s">
        <v>5667</v>
      </c>
      <c r="B1211" s="86" t="s">
        <v>4722</v>
      </c>
      <c r="C1211" s="86" t="s">
        <v>1031</v>
      </c>
      <c r="D1211" s="86" t="s">
        <v>181</v>
      </c>
      <c r="E1211" s="86" t="s">
        <v>4723</v>
      </c>
      <c r="F1211" s="16">
        <v>488.01</v>
      </c>
      <c r="G1211" s="90">
        <f t="shared" si="3661"/>
        <v>585.61199999999997</v>
      </c>
      <c r="H1211" s="90">
        <f t="shared" si="3662"/>
        <v>561.2115</v>
      </c>
      <c r="I1211" s="90">
        <f t="shared" si="3663"/>
        <v>546.57120000000009</v>
      </c>
      <c r="J1211" s="90">
        <f t="shared" si="3664"/>
        <v>536.81100000000004</v>
      </c>
      <c r="K1211" s="145" t="s">
        <v>3575</v>
      </c>
      <c r="L1211" s="109"/>
      <c r="M1211" s="2">
        <f t="shared" si="3201"/>
        <v>0</v>
      </c>
      <c r="N1211" s="2">
        <f t="shared" si="3202"/>
        <v>0</v>
      </c>
      <c r="O1211" s="2">
        <f t="shared" si="3203"/>
        <v>0</v>
      </c>
      <c r="P1211" s="2">
        <f t="shared" si="3204"/>
        <v>0</v>
      </c>
    </row>
    <row r="1212" spans="1:16" hidden="1" x14ac:dyDescent="0.3">
      <c r="A1212" s="116" t="s">
        <v>5668</v>
      </c>
      <c r="B1212" s="86" t="s">
        <v>4716</v>
      </c>
      <c r="C1212" s="86" t="s">
        <v>1031</v>
      </c>
      <c r="D1212" s="86" t="s">
        <v>181</v>
      </c>
      <c r="E1212" s="86" t="s">
        <v>4717</v>
      </c>
      <c r="F1212" s="16">
        <v>625.78</v>
      </c>
      <c r="G1212" s="90">
        <f t="shared" si="3661"/>
        <v>750.93599999999992</v>
      </c>
      <c r="H1212" s="90">
        <f t="shared" si="3662"/>
        <v>719.64699999999993</v>
      </c>
      <c r="I1212" s="90">
        <f t="shared" si="3663"/>
        <v>700.87360000000001</v>
      </c>
      <c r="J1212" s="90">
        <f t="shared" si="3664"/>
        <v>688.35800000000006</v>
      </c>
      <c r="K1212" s="145" t="s">
        <v>3575</v>
      </c>
      <c r="L1212" s="109"/>
      <c r="M1212" s="2">
        <f t="shared" si="3201"/>
        <v>0</v>
      </c>
      <c r="N1212" s="2">
        <f t="shared" si="3202"/>
        <v>0</v>
      </c>
      <c r="O1212" s="2">
        <f t="shared" si="3203"/>
        <v>0</v>
      </c>
      <c r="P1212" s="2">
        <f t="shared" si="3204"/>
        <v>0</v>
      </c>
    </row>
    <row r="1213" spans="1:16" hidden="1" x14ac:dyDescent="0.3">
      <c r="A1213" s="116" t="s">
        <v>6842</v>
      </c>
      <c r="B1213" s="86" t="s">
        <v>6840</v>
      </c>
      <c r="C1213" s="86" t="s">
        <v>1031</v>
      </c>
      <c r="D1213" s="86" t="s">
        <v>181</v>
      </c>
      <c r="E1213" s="86" t="s">
        <v>6841</v>
      </c>
      <c r="F1213" s="16">
        <v>935.65</v>
      </c>
      <c r="G1213" s="90">
        <f t="shared" ref="G1213" si="3689">F1213*1.2</f>
        <v>1122.78</v>
      </c>
      <c r="H1213" s="90">
        <f t="shared" ref="H1213" si="3690">F1213*1.15</f>
        <v>1075.9974999999999</v>
      </c>
      <c r="I1213" s="90">
        <f t="shared" ref="I1213" si="3691">F1213*1.12</f>
        <v>1047.9280000000001</v>
      </c>
      <c r="J1213" s="90">
        <f t="shared" ref="J1213" si="3692">F1213*1.1</f>
        <v>1029.2150000000001</v>
      </c>
      <c r="K1213" s="145" t="s">
        <v>3575</v>
      </c>
      <c r="L1213" s="109"/>
      <c r="M1213" s="2">
        <f t="shared" ref="M1213" si="3693">G1213*L1213</f>
        <v>0</v>
      </c>
      <c r="N1213" s="2">
        <f t="shared" ref="N1213" si="3694">H1213*L1213</f>
        <v>0</v>
      </c>
      <c r="O1213" s="2">
        <f t="shared" ref="O1213" si="3695">I1213*L1213</f>
        <v>0</v>
      </c>
      <c r="P1213" s="2">
        <f t="shared" ref="P1213" si="3696">J1213*L1213</f>
        <v>0</v>
      </c>
    </row>
    <row r="1214" spans="1:16" x14ac:dyDescent="0.3">
      <c r="A1214" s="116" t="s">
        <v>7618</v>
      </c>
      <c r="B1214" s="86" t="s">
        <v>7616</v>
      </c>
      <c r="C1214" s="86" t="s">
        <v>1031</v>
      </c>
      <c r="D1214" s="86" t="s">
        <v>181</v>
      </c>
      <c r="E1214" s="86" t="s">
        <v>7617</v>
      </c>
      <c r="F1214" s="16">
        <v>367.41</v>
      </c>
      <c r="G1214" s="90">
        <f t="shared" ref="G1214" si="3697">F1214*1.2</f>
        <v>440.892</v>
      </c>
      <c r="H1214" s="90">
        <f t="shared" ref="H1214" si="3698">F1214*1.15</f>
        <v>422.5215</v>
      </c>
      <c r="I1214" s="90">
        <f t="shared" ref="I1214" si="3699">F1214*1.12</f>
        <v>411.49920000000009</v>
      </c>
      <c r="J1214" s="90">
        <f t="shared" ref="J1214" si="3700">F1214*1.1</f>
        <v>404.15100000000007</v>
      </c>
      <c r="K1214" s="158" t="s">
        <v>3576</v>
      </c>
      <c r="L1214" s="109"/>
      <c r="M1214" s="2">
        <f t="shared" ref="M1214" si="3701">G1214*L1214</f>
        <v>0</v>
      </c>
      <c r="N1214" s="2">
        <f t="shared" ref="N1214" si="3702">H1214*L1214</f>
        <v>0</v>
      </c>
      <c r="O1214" s="2">
        <f t="shared" ref="O1214" si="3703">I1214*L1214</f>
        <v>0</v>
      </c>
      <c r="P1214" s="2">
        <f t="shared" ref="P1214" si="3704">J1214*L1214</f>
        <v>0</v>
      </c>
    </row>
    <row r="1215" spans="1:16" hidden="1" x14ac:dyDescent="0.3">
      <c r="A1215" s="116" t="s">
        <v>6845</v>
      </c>
      <c r="B1215" s="86" t="s">
        <v>6843</v>
      </c>
      <c r="C1215" s="86" t="s">
        <v>1031</v>
      </c>
      <c r="D1215" s="86" t="s">
        <v>181</v>
      </c>
      <c r="E1215" s="86" t="s">
        <v>6844</v>
      </c>
      <c r="F1215" s="16">
        <v>854.58</v>
      </c>
      <c r="G1215" s="90">
        <f t="shared" ref="G1215" si="3705">F1215*1.2</f>
        <v>1025.4960000000001</v>
      </c>
      <c r="H1215" s="90">
        <f t="shared" ref="H1215" si="3706">F1215*1.15</f>
        <v>982.76699999999994</v>
      </c>
      <c r="I1215" s="90">
        <f t="shared" ref="I1215" si="3707">F1215*1.12</f>
        <v>957.1296000000001</v>
      </c>
      <c r="J1215" s="90">
        <f t="shared" ref="J1215" si="3708">F1215*1.1</f>
        <v>940.03800000000012</v>
      </c>
      <c r="K1215" s="145" t="s">
        <v>3575</v>
      </c>
      <c r="L1215" s="109"/>
      <c r="M1215" s="2">
        <f t="shared" ref="M1215" si="3709">G1215*L1215</f>
        <v>0</v>
      </c>
      <c r="N1215" s="2">
        <f t="shared" ref="N1215" si="3710">H1215*L1215</f>
        <v>0</v>
      </c>
      <c r="O1215" s="2">
        <f t="shared" ref="O1215" si="3711">I1215*L1215</f>
        <v>0</v>
      </c>
      <c r="P1215" s="2">
        <f t="shared" ref="P1215" si="3712">J1215*L1215</f>
        <v>0</v>
      </c>
    </row>
    <row r="1216" spans="1:16" hidden="1" x14ac:dyDescent="0.3">
      <c r="A1216" s="116" t="s">
        <v>5669</v>
      </c>
      <c r="B1216" s="86" t="s">
        <v>4718</v>
      </c>
      <c r="C1216" s="86" t="s">
        <v>1031</v>
      </c>
      <c r="D1216" s="86" t="s">
        <v>181</v>
      </c>
      <c r="E1216" s="86" t="s">
        <v>4719</v>
      </c>
      <c r="F1216" s="16">
        <v>782.2</v>
      </c>
      <c r="G1216" s="90">
        <f t="shared" si="3661"/>
        <v>938.64</v>
      </c>
      <c r="H1216" s="90">
        <f t="shared" si="3662"/>
        <v>899.53</v>
      </c>
      <c r="I1216" s="90">
        <f t="shared" si="3663"/>
        <v>876.06400000000008</v>
      </c>
      <c r="J1216" s="90">
        <f t="shared" si="3664"/>
        <v>860.42000000000007</v>
      </c>
      <c r="K1216" s="145" t="s">
        <v>3575</v>
      </c>
      <c r="L1216" s="109"/>
      <c r="M1216" s="2">
        <f t="shared" si="3201"/>
        <v>0</v>
      </c>
      <c r="N1216" s="2">
        <f t="shared" si="3202"/>
        <v>0</v>
      </c>
      <c r="O1216" s="2">
        <f t="shared" si="3203"/>
        <v>0</v>
      </c>
      <c r="P1216" s="2">
        <f t="shared" si="3204"/>
        <v>0</v>
      </c>
    </row>
    <row r="1217" spans="1:16" hidden="1" x14ac:dyDescent="0.3">
      <c r="A1217" s="116" t="s">
        <v>5670</v>
      </c>
      <c r="B1217" s="86" t="s">
        <v>3984</v>
      </c>
      <c r="C1217" s="86" t="s">
        <v>1031</v>
      </c>
      <c r="D1217" s="86" t="s">
        <v>181</v>
      </c>
      <c r="E1217" s="86" t="s">
        <v>3985</v>
      </c>
      <c r="F1217" s="16">
        <v>349.57</v>
      </c>
      <c r="G1217" s="90">
        <f t="shared" si="3661"/>
        <v>419.48399999999998</v>
      </c>
      <c r="H1217" s="90">
        <f t="shared" si="3662"/>
        <v>402.00549999999998</v>
      </c>
      <c r="I1217" s="90">
        <f t="shared" si="3663"/>
        <v>391.51840000000004</v>
      </c>
      <c r="J1217" s="90">
        <f t="shared" si="3664"/>
        <v>384.52700000000004</v>
      </c>
      <c r="K1217" s="145" t="s">
        <v>3575</v>
      </c>
      <c r="L1217" s="109"/>
      <c r="M1217" s="2">
        <f t="shared" si="3201"/>
        <v>0</v>
      </c>
      <c r="N1217" s="2">
        <f t="shared" si="3202"/>
        <v>0</v>
      </c>
      <c r="O1217" s="2">
        <f t="shared" si="3203"/>
        <v>0</v>
      </c>
      <c r="P1217" s="2">
        <f t="shared" si="3204"/>
        <v>0</v>
      </c>
    </row>
    <row r="1218" spans="1:16" x14ac:dyDescent="0.3">
      <c r="A1218" s="116" t="s">
        <v>5671</v>
      </c>
      <c r="B1218" s="86" t="s">
        <v>4714</v>
      </c>
      <c r="C1218" s="86" t="s">
        <v>1031</v>
      </c>
      <c r="D1218" s="86" t="s">
        <v>181</v>
      </c>
      <c r="E1218" s="86" t="s">
        <v>4715</v>
      </c>
      <c r="F1218" s="16">
        <v>893.74</v>
      </c>
      <c r="G1218" s="90">
        <f t="shared" si="3661"/>
        <v>1072.4880000000001</v>
      </c>
      <c r="H1218" s="90">
        <f t="shared" si="3662"/>
        <v>1027.8009999999999</v>
      </c>
      <c r="I1218" s="90">
        <f t="shared" si="3663"/>
        <v>1000.9888000000001</v>
      </c>
      <c r="J1218" s="90">
        <f t="shared" si="3664"/>
        <v>983.11400000000003</v>
      </c>
      <c r="K1218" s="158" t="s">
        <v>3576</v>
      </c>
      <c r="L1218" s="109"/>
      <c r="M1218" s="2">
        <f t="shared" si="3201"/>
        <v>0</v>
      </c>
      <c r="N1218" s="2">
        <f t="shared" si="3202"/>
        <v>0</v>
      </c>
      <c r="O1218" s="2">
        <f t="shared" si="3203"/>
        <v>0</v>
      </c>
      <c r="P1218" s="2">
        <f t="shared" si="3204"/>
        <v>0</v>
      </c>
    </row>
    <row r="1219" spans="1:16" hidden="1" x14ac:dyDescent="0.3">
      <c r="A1219" s="116" t="s">
        <v>5672</v>
      </c>
      <c r="B1219" s="86" t="s">
        <v>1034</v>
      </c>
      <c r="C1219" s="86" t="s">
        <v>1031</v>
      </c>
      <c r="D1219" s="86" t="s">
        <v>181</v>
      </c>
      <c r="E1219" s="86" t="s">
        <v>1038</v>
      </c>
      <c r="F1219" s="16">
        <v>303</v>
      </c>
      <c r="G1219" s="90">
        <f t="shared" si="3661"/>
        <v>363.59999999999997</v>
      </c>
      <c r="H1219" s="90">
        <f t="shared" si="3662"/>
        <v>348.45</v>
      </c>
      <c r="I1219" s="90">
        <f t="shared" si="3663"/>
        <v>339.36</v>
      </c>
      <c r="J1219" s="90">
        <f t="shared" si="3664"/>
        <v>333.3</v>
      </c>
      <c r="K1219" s="145" t="s">
        <v>3575</v>
      </c>
      <c r="L1219" s="109"/>
      <c r="M1219" s="2">
        <f t="shared" si="3201"/>
        <v>0</v>
      </c>
      <c r="N1219" s="2">
        <f t="shared" si="3202"/>
        <v>0</v>
      </c>
      <c r="O1219" s="2">
        <f t="shared" si="3203"/>
        <v>0</v>
      </c>
      <c r="P1219" s="2">
        <f t="shared" si="3204"/>
        <v>0</v>
      </c>
    </row>
    <row r="1220" spans="1:16" x14ac:dyDescent="0.3">
      <c r="A1220" s="118" t="s">
        <v>5673</v>
      </c>
      <c r="B1220" s="87" t="s">
        <v>1035</v>
      </c>
      <c r="C1220" s="87" t="s">
        <v>1031</v>
      </c>
      <c r="D1220" s="87" t="s">
        <v>181</v>
      </c>
      <c r="E1220" s="87" t="s">
        <v>1039</v>
      </c>
      <c r="F1220" s="18">
        <v>818.44</v>
      </c>
      <c r="G1220" s="91">
        <f t="shared" si="3661"/>
        <v>982.12800000000004</v>
      </c>
      <c r="H1220" s="91">
        <f t="shared" si="3662"/>
        <v>941.20600000000002</v>
      </c>
      <c r="I1220" s="91">
        <f t="shared" si="3663"/>
        <v>916.65280000000018</v>
      </c>
      <c r="J1220" s="91">
        <f t="shared" si="3664"/>
        <v>900.28400000000011</v>
      </c>
      <c r="K1220" s="163" t="s">
        <v>3576</v>
      </c>
      <c r="L1220" s="110"/>
      <c r="M1220" s="2">
        <f t="shared" si="3201"/>
        <v>0</v>
      </c>
      <c r="N1220" s="2">
        <f t="shared" si="3202"/>
        <v>0</v>
      </c>
      <c r="O1220" s="2">
        <f t="shared" si="3203"/>
        <v>0</v>
      </c>
      <c r="P1220" s="2">
        <f t="shared" si="3204"/>
        <v>0</v>
      </c>
    </row>
    <row r="1221" spans="1:16" ht="18.600000000000001" customHeight="1" x14ac:dyDescent="0.4">
      <c r="A1221" s="92" t="s">
        <v>9341</v>
      </c>
      <c r="B1221" s="94"/>
      <c r="C1221" s="95"/>
      <c r="D1221" s="95"/>
      <c r="E1221" s="96"/>
      <c r="F1221" s="140"/>
      <c r="G1221" s="97"/>
      <c r="H1221" s="98"/>
      <c r="I1221" s="98"/>
      <c r="J1221" s="98"/>
      <c r="K1221" s="95"/>
      <c r="L1221" s="99"/>
      <c r="M1221" s="2">
        <f t="shared" si="3201"/>
        <v>0</v>
      </c>
      <c r="N1221" s="2">
        <f t="shared" si="3202"/>
        <v>0</v>
      </c>
      <c r="O1221" s="2">
        <f t="shared" si="3203"/>
        <v>0</v>
      </c>
      <c r="P1221" s="2">
        <f t="shared" si="3204"/>
        <v>0</v>
      </c>
    </row>
    <row r="1222" spans="1:16" x14ac:dyDescent="0.3">
      <c r="A1222" s="118" t="s">
        <v>9344</v>
      </c>
      <c r="B1222" s="87" t="s">
        <v>9342</v>
      </c>
      <c r="C1222" s="87" t="s">
        <v>9341</v>
      </c>
      <c r="D1222" s="87" t="s">
        <v>923</v>
      </c>
      <c r="E1222" s="87" t="s">
        <v>9343</v>
      </c>
      <c r="F1222" s="18">
        <v>35</v>
      </c>
      <c r="G1222" s="91">
        <f t="shared" ref="G1222" si="3713">F1222*1.2</f>
        <v>42</v>
      </c>
      <c r="H1222" s="91">
        <f t="shared" ref="H1222" si="3714">F1222*1.15</f>
        <v>40.25</v>
      </c>
      <c r="I1222" s="91">
        <f t="shared" ref="I1222" si="3715">F1222*1.12</f>
        <v>39.200000000000003</v>
      </c>
      <c r="J1222" s="91">
        <f t="shared" ref="J1222" si="3716">F1222*1.1</f>
        <v>38.5</v>
      </c>
      <c r="K1222" s="163" t="s">
        <v>3576</v>
      </c>
      <c r="L1222" s="110"/>
      <c r="M1222" s="2">
        <f t="shared" ref="M1222" si="3717">G1222*L1222</f>
        <v>0</v>
      </c>
      <c r="N1222" s="2">
        <f t="shared" ref="N1222" si="3718">H1222*L1222</f>
        <v>0</v>
      </c>
      <c r="O1222" s="2">
        <f t="shared" ref="O1222" si="3719">I1222*L1222</f>
        <v>0</v>
      </c>
      <c r="P1222" s="2">
        <f t="shared" ref="P1222" si="3720">J1222*L1222</f>
        <v>0</v>
      </c>
    </row>
    <row r="1223" spans="1:16" x14ac:dyDescent="0.3">
      <c r="A1223" s="118" t="s">
        <v>9347</v>
      </c>
      <c r="B1223" s="87" t="s">
        <v>9345</v>
      </c>
      <c r="C1223" s="87" t="s">
        <v>9341</v>
      </c>
      <c r="D1223" s="87" t="s">
        <v>923</v>
      </c>
      <c r="E1223" s="87" t="s">
        <v>9346</v>
      </c>
      <c r="F1223" s="18">
        <v>35</v>
      </c>
      <c r="G1223" s="91">
        <f t="shared" ref="G1223" si="3721">F1223*1.2</f>
        <v>42</v>
      </c>
      <c r="H1223" s="91">
        <f t="shared" ref="H1223" si="3722">F1223*1.15</f>
        <v>40.25</v>
      </c>
      <c r="I1223" s="91">
        <f t="shared" ref="I1223" si="3723">F1223*1.12</f>
        <v>39.200000000000003</v>
      </c>
      <c r="J1223" s="91">
        <f t="shared" ref="J1223" si="3724">F1223*1.1</f>
        <v>38.5</v>
      </c>
      <c r="K1223" s="163" t="s">
        <v>3576</v>
      </c>
      <c r="L1223" s="110"/>
      <c r="M1223" s="2">
        <f t="shared" ref="M1223" si="3725">G1223*L1223</f>
        <v>0</v>
      </c>
      <c r="N1223" s="2">
        <f t="shared" ref="N1223" si="3726">H1223*L1223</f>
        <v>0</v>
      </c>
      <c r="O1223" s="2">
        <f t="shared" ref="O1223" si="3727">I1223*L1223</f>
        <v>0</v>
      </c>
      <c r="P1223" s="2">
        <f t="shared" ref="P1223" si="3728">J1223*L1223</f>
        <v>0</v>
      </c>
    </row>
    <row r="1224" spans="1:16" x14ac:dyDescent="0.3">
      <c r="A1224" s="118" t="s">
        <v>9350</v>
      </c>
      <c r="B1224" s="87" t="s">
        <v>9348</v>
      </c>
      <c r="C1224" s="87" t="s">
        <v>9341</v>
      </c>
      <c r="D1224" s="87" t="s">
        <v>923</v>
      </c>
      <c r="E1224" s="87" t="s">
        <v>9349</v>
      </c>
      <c r="F1224" s="18">
        <v>35</v>
      </c>
      <c r="G1224" s="91">
        <f t="shared" ref="G1224" si="3729">F1224*1.2</f>
        <v>42</v>
      </c>
      <c r="H1224" s="91">
        <f t="shared" ref="H1224" si="3730">F1224*1.15</f>
        <v>40.25</v>
      </c>
      <c r="I1224" s="91">
        <f t="shared" ref="I1224" si="3731">F1224*1.12</f>
        <v>39.200000000000003</v>
      </c>
      <c r="J1224" s="91">
        <f t="shared" ref="J1224" si="3732">F1224*1.1</f>
        <v>38.5</v>
      </c>
      <c r="K1224" s="163" t="s">
        <v>3576</v>
      </c>
      <c r="L1224" s="110"/>
      <c r="M1224" s="2">
        <f t="shared" ref="M1224" si="3733">G1224*L1224</f>
        <v>0</v>
      </c>
      <c r="N1224" s="2">
        <f t="shared" ref="N1224" si="3734">H1224*L1224</f>
        <v>0</v>
      </c>
      <c r="O1224" s="2">
        <f t="shared" ref="O1224" si="3735">I1224*L1224</f>
        <v>0</v>
      </c>
      <c r="P1224" s="2">
        <f t="shared" ref="P1224" si="3736">J1224*L1224</f>
        <v>0</v>
      </c>
    </row>
    <row r="1225" spans="1:16" x14ac:dyDescent="0.3">
      <c r="A1225" s="118" t="s">
        <v>9353</v>
      </c>
      <c r="B1225" s="87" t="s">
        <v>9351</v>
      </c>
      <c r="C1225" s="87" t="s">
        <v>9341</v>
      </c>
      <c r="D1225" s="87" t="s">
        <v>923</v>
      </c>
      <c r="E1225" s="87" t="s">
        <v>9352</v>
      </c>
      <c r="F1225" s="18">
        <v>35</v>
      </c>
      <c r="G1225" s="91">
        <f t="shared" ref="G1225" si="3737">F1225*1.2</f>
        <v>42</v>
      </c>
      <c r="H1225" s="91">
        <f t="shared" ref="H1225" si="3738">F1225*1.15</f>
        <v>40.25</v>
      </c>
      <c r="I1225" s="91">
        <f t="shared" ref="I1225" si="3739">F1225*1.12</f>
        <v>39.200000000000003</v>
      </c>
      <c r="J1225" s="91">
        <f t="shared" ref="J1225" si="3740">F1225*1.1</f>
        <v>38.5</v>
      </c>
      <c r="K1225" s="163" t="s">
        <v>3576</v>
      </c>
      <c r="L1225" s="110"/>
      <c r="M1225" s="2">
        <f t="shared" ref="M1225" si="3741">G1225*L1225</f>
        <v>0</v>
      </c>
      <c r="N1225" s="2">
        <f t="shared" ref="N1225" si="3742">H1225*L1225</f>
        <v>0</v>
      </c>
      <c r="O1225" s="2">
        <f t="shared" ref="O1225" si="3743">I1225*L1225</f>
        <v>0</v>
      </c>
      <c r="P1225" s="2">
        <f t="shared" ref="P1225" si="3744">J1225*L1225</f>
        <v>0</v>
      </c>
    </row>
    <row r="1226" spans="1:16" hidden="1" x14ac:dyDescent="0.3">
      <c r="A1226" s="118" t="s">
        <v>9356</v>
      </c>
      <c r="B1226" s="87" t="s">
        <v>9354</v>
      </c>
      <c r="C1226" s="87" t="s">
        <v>9341</v>
      </c>
      <c r="D1226" s="87" t="s">
        <v>923</v>
      </c>
      <c r="E1226" s="87" t="s">
        <v>9355</v>
      </c>
      <c r="F1226" s="18">
        <v>35</v>
      </c>
      <c r="G1226" s="91">
        <f t="shared" ref="G1226" si="3745">F1226*1.2</f>
        <v>42</v>
      </c>
      <c r="H1226" s="91">
        <f t="shared" ref="H1226" si="3746">F1226*1.15</f>
        <v>40.25</v>
      </c>
      <c r="I1226" s="91">
        <f t="shared" ref="I1226" si="3747">F1226*1.12</f>
        <v>39.200000000000003</v>
      </c>
      <c r="J1226" s="91">
        <f t="shared" ref="J1226" si="3748">F1226*1.1</f>
        <v>38.5</v>
      </c>
      <c r="K1226" s="154" t="s">
        <v>3575</v>
      </c>
      <c r="L1226" s="110"/>
      <c r="M1226" s="2">
        <f t="shared" ref="M1226" si="3749">G1226*L1226</f>
        <v>0</v>
      </c>
      <c r="N1226" s="2">
        <f t="shared" ref="N1226" si="3750">H1226*L1226</f>
        <v>0</v>
      </c>
      <c r="O1226" s="2">
        <f t="shared" ref="O1226" si="3751">I1226*L1226</f>
        <v>0</v>
      </c>
      <c r="P1226" s="2">
        <f t="shared" ref="P1226" si="3752">J1226*L1226</f>
        <v>0</v>
      </c>
    </row>
    <row r="1227" spans="1:16" x14ac:dyDescent="0.3">
      <c r="A1227" s="118" t="s">
        <v>9359</v>
      </c>
      <c r="B1227" s="87" t="s">
        <v>9357</v>
      </c>
      <c r="C1227" s="87" t="s">
        <v>9341</v>
      </c>
      <c r="D1227" s="87" t="s">
        <v>923</v>
      </c>
      <c r="E1227" s="87" t="s">
        <v>9358</v>
      </c>
      <c r="F1227" s="18">
        <v>35</v>
      </c>
      <c r="G1227" s="91">
        <f t="shared" ref="G1227" si="3753">F1227*1.2</f>
        <v>42</v>
      </c>
      <c r="H1227" s="91">
        <f t="shared" ref="H1227" si="3754">F1227*1.15</f>
        <v>40.25</v>
      </c>
      <c r="I1227" s="91">
        <f t="shared" ref="I1227" si="3755">F1227*1.12</f>
        <v>39.200000000000003</v>
      </c>
      <c r="J1227" s="91">
        <f t="shared" ref="J1227" si="3756">F1227*1.1</f>
        <v>38.5</v>
      </c>
      <c r="K1227" s="163" t="s">
        <v>3576</v>
      </c>
      <c r="L1227" s="110"/>
      <c r="M1227" s="2">
        <f t="shared" ref="M1227" si="3757">G1227*L1227</f>
        <v>0</v>
      </c>
      <c r="N1227" s="2">
        <f t="shared" ref="N1227" si="3758">H1227*L1227</f>
        <v>0</v>
      </c>
      <c r="O1227" s="2">
        <f t="shared" ref="O1227" si="3759">I1227*L1227</f>
        <v>0</v>
      </c>
      <c r="P1227" s="2">
        <f t="shared" ref="P1227" si="3760">J1227*L1227</f>
        <v>0</v>
      </c>
    </row>
    <row r="1228" spans="1:16" x14ac:dyDescent="0.3">
      <c r="A1228" s="118" t="s">
        <v>9362</v>
      </c>
      <c r="B1228" s="87" t="s">
        <v>9360</v>
      </c>
      <c r="C1228" s="87" t="s">
        <v>9341</v>
      </c>
      <c r="D1228" s="87" t="s">
        <v>923</v>
      </c>
      <c r="E1228" s="87" t="s">
        <v>9361</v>
      </c>
      <c r="F1228" s="18">
        <v>35</v>
      </c>
      <c r="G1228" s="91">
        <f t="shared" ref="G1228" si="3761">F1228*1.2</f>
        <v>42</v>
      </c>
      <c r="H1228" s="91">
        <f t="shared" ref="H1228" si="3762">F1228*1.15</f>
        <v>40.25</v>
      </c>
      <c r="I1228" s="91">
        <f t="shared" ref="I1228" si="3763">F1228*1.12</f>
        <v>39.200000000000003</v>
      </c>
      <c r="J1228" s="91">
        <f t="shared" ref="J1228" si="3764">F1228*1.1</f>
        <v>38.5</v>
      </c>
      <c r="K1228" s="163" t="s">
        <v>3576</v>
      </c>
      <c r="L1228" s="110"/>
      <c r="M1228" s="2">
        <f t="shared" ref="M1228" si="3765">G1228*L1228</f>
        <v>0</v>
      </c>
      <c r="N1228" s="2">
        <f t="shared" ref="N1228" si="3766">H1228*L1228</f>
        <v>0</v>
      </c>
      <c r="O1228" s="2">
        <f t="shared" ref="O1228" si="3767">I1228*L1228</f>
        <v>0</v>
      </c>
      <c r="P1228" s="2">
        <f t="shared" ref="P1228" si="3768">J1228*L1228</f>
        <v>0</v>
      </c>
    </row>
    <row r="1229" spans="1:16" x14ac:dyDescent="0.3">
      <c r="A1229" s="118" t="s">
        <v>9365</v>
      </c>
      <c r="B1229" s="87" t="s">
        <v>9363</v>
      </c>
      <c r="C1229" s="87" t="s">
        <v>9341</v>
      </c>
      <c r="D1229" s="87" t="s">
        <v>923</v>
      </c>
      <c r="E1229" s="87" t="s">
        <v>9364</v>
      </c>
      <c r="F1229" s="18">
        <v>35</v>
      </c>
      <c r="G1229" s="91">
        <f t="shared" ref="G1229" si="3769">F1229*1.2</f>
        <v>42</v>
      </c>
      <c r="H1229" s="91">
        <f t="shared" ref="H1229" si="3770">F1229*1.15</f>
        <v>40.25</v>
      </c>
      <c r="I1229" s="91">
        <f t="shared" ref="I1229" si="3771">F1229*1.12</f>
        <v>39.200000000000003</v>
      </c>
      <c r="J1229" s="91">
        <f t="shared" ref="J1229" si="3772">F1229*1.1</f>
        <v>38.5</v>
      </c>
      <c r="K1229" s="163" t="s">
        <v>3576</v>
      </c>
      <c r="L1229" s="110"/>
      <c r="M1229" s="2">
        <f t="shared" ref="M1229" si="3773">G1229*L1229</f>
        <v>0</v>
      </c>
      <c r="N1229" s="2">
        <f t="shared" ref="N1229" si="3774">H1229*L1229</f>
        <v>0</v>
      </c>
      <c r="O1229" s="2">
        <f t="shared" ref="O1229" si="3775">I1229*L1229</f>
        <v>0</v>
      </c>
      <c r="P1229" s="2">
        <f t="shared" ref="P1229" si="3776">J1229*L1229</f>
        <v>0</v>
      </c>
    </row>
    <row r="1230" spans="1:16" x14ac:dyDescent="0.3">
      <c r="A1230" s="118" t="s">
        <v>9368</v>
      </c>
      <c r="B1230" s="87" t="s">
        <v>9366</v>
      </c>
      <c r="C1230" s="87" t="s">
        <v>9341</v>
      </c>
      <c r="D1230" s="87" t="s">
        <v>923</v>
      </c>
      <c r="E1230" s="87" t="s">
        <v>9367</v>
      </c>
      <c r="F1230" s="18">
        <v>35</v>
      </c>
      <c r="G1230" s="91">
        <f t="shared" ref="G1230" si="3777">F1230*1.2</f>
        <v>42</v>
      </c>
      <c r="H1230" s="91">
        <f t="shared" ref="H1230" si="3778">F1230*1.15</f>
        <v>40.25</v>
      </c>
      <c r="I1230" s="91">
        <f t="shared" ref="I1230" si="3779">F1230*1.12</f>
        <v>39.200000000000003</v>
      </c>
      <c r="J1230" s="91">
        <f t="shared" ref="J1230" si="3780">F1230*1.1</f>
        <v>38.5</v>
      </c>
      <c r="K1230" s="163" t="s">
        <v>3576</v>
      </c>
      <c r="L1230" s="110"/>
      <c r="M1230" s="2">
        <f t="shared" ref="M1230" si="3781">G1230*L1230</f>
        <v>0</v>
      </c>
      <c r="N1230" s="2">
        <f t="shared" ref="N1230" si="3782">H1230*L1230</f>
        <v>0</v>
      </c>
      <c r="O1230" s="2">
        <f t="shared" ref="O1230" si="3783">I1230*L1230</f>
        <v>0</v>
      </c>
      <c r="P1230" s="2">
        <f t="shared" ref="P1230" si="3784">J1230*L1230</f>
        <v>0</v>
      </c>
    </row>
    <row r="1231" spans="1:16" x14ac:dyDescent="0.3">
      <c r="A1231" s="118" t="s">
        <v>9371</v>
      </c>
      <c r="B1231" s="87" t="s">
        <v>9369</v>
      </c>
      <c r="C1231" s="87" t="s">
        <v>9341</v>
      </c>
      <c r="D1231" s="87" t="s">
        <v>923</v>
      </c>
      <c r="E1231" s="87" t="s">
        <v>9370</v>
      </c>
      <c r="F1231" s="18">
        <v>35</v>
      </c>
      <c r="G1231" s="91">
        <f t="shared" ref="G1231" si="3785">F1231*1.2</f>
        <v>42</v>
      </c>
      <c r="H1231" s="91">
        <f t="shared" ref="H1231" si="3786">F1231*1.15</f>
        <v>40.25</v>
      </c>
      <c r="I1231" s="91">
        <f t="shared" ref="I1231" si="3787">F1231*1.12</f>
        <v>39.200000000000003</v>
      </c>
      <c r="J1231" s="91">
        <f t="shared" ref="J1231" si="3788">F1231*1.1</f>
        <v>38.5</v>
      </c>
      <c r="K1231" s="163" t="s">
        <v>3576</v>
      </c>
      <c r="L1231" s="110"/>
      <c r="M1231" s="2">
        <f t="shared" ref="M1231" si="3789">G1231*L1231</f>
        <v>0</v>
      </c>
      <c r="N1231" s="2">
        <f t="shared" ref="N1231" si="3790">H1231*L1231</f>
        <v>0</v>
      </c>
      <c r="O1231" s="2">
        <f t="shared" ref="O1231" si="3791">I1231*L1231</f>
        <v>0</v>
      </c>
      <c r="P1231" s="2">
        <f t="shared" ref="P1231" si="3792">J1231*L1231</f>
        <v>0</v>
      </c>
    </row>
    <row r="1232" spans="1:16" x14ac:dyDescent="0.3">
      <c r="A1232" s="118" t="s">
        <v>9374</v>
      </c>
      <c r="B1232" s="87" t="s">
        <v>9372</v>
      </c>
      <c r="C1232" s="87" t="s">
        <v>9341</v>
      </c>
      <c r="D1232" s="87" t="s">
        <v>923</v>
      </c>
      <c r="E1232" s="87" t="s">
        <v>9373</v>
      </c>
      <c r="F1232" s="18">
        <v>35</v>
      </c>
      <c r="G1232" s="91">
        <f t="shared" ref="G1232" si="3793">F1232*1.2</f>
        <v>42</v>
      </c>
      <c r="H1232" s="91">
        <f t="shared" ref="H1232" si="3794">F1232*1.15</f>
        <v>40.25</v>
      </c>
      <c r="I1232" s="91">
        <f t="shared" ref="I1232" si="3795">F1232*1.12</f>
        <v>39.200000000000003</v>
      </c>
      <c r="J1232" s="91">
        <f t="shared" ref="J1232" si="3796">F1232*1.1</f>
        <v>38.5</v>
      </c>
      <c r="K1232" s="163" t="s">
        <v>3576</v>
      </c>
      <c r="L1232" s="110"/>
      <c r="M1232" s="2">
        <f t="shared" ref="M1232" si="3797">G1232*L1232</f>
        <v>0</v>
      </c>
      <c r="N1232" s="2">
        <f t="shared" ref="N1232" si="3798">H1232*L1232</f>
        <v>0</v>
      </c>
      <c r="O1232" s="2">
        <f t="shared" ref="O1232" si="3799">I1232*L1232</f>
        <v>0</v>
      </c>
      <c r="P1232" s="2">
        <f t="shared" ref="P1232" si="3800">J1232*L1232</f>
        <v>0</v>
      </c>
    </row>
    <row r="1233" spans="1:16" x14ac:dyDescent="0.3">
      <c r="A1233" s="118" t="s">
        <v>9377</v>
      </c>
      <c r="B1233" s="87" t="s">
        <v>9375</v>
      </c>
      <c r="C1233" s="87" t="s">
        <v>9341</v>
      </c>
      <c r="D1233" s="87" t="s">
        <v>923</v>
      </c>
      <c r="E1233" s="87" t="s">
        <v>9376</v>
      </c>
      <c r="F1233" s="18">
        <v>35</v>
      </c>
      <c r="G1233" s="91">
        <f t="shared" ref="G1233" si="3801">F1233*1.2</f>
        <v>42</v>
      </c>
      <c r="H1233" s="91">
        <f t="shared" ref="H1233" si="3802">F1233*1.15</f>
        <v>40.25</v>
      </c>
      <c r="I1233" s="91">
        <f t="shared" ref="I1233" si="3803">F1233*1.12</f>
        <v>39.200000000000003</v>
      </c>
      <c r="J1233" s="91">
        <f t="shared" ref="J1233" si="3804">F1233*1.1</f>
        <v>38.5</v>
      </c>
      <c r="K1233" s="163" t="s">
        <v>3576</v>
      </c>
      <c r="L1233" s="110"/>
      <c r="M1233" s="2">
        <f t="shared" ref="M1233" si="3805">G1233*L1233</f>
        <v>0</v>
      </c>
      <c r="N1233" s="2">
        <f t="shared" ref="N1233" si="3806">H1233*L1233</f>
        <v>0</v>
      </c>
      <c r="O1233" s="2">
        <f t="shared" ref="O1233" si="3807">I1233*L1233</f>
        <v>0</v>
      </c>
      <c r="P1233" s="2">
        <f t="shared" ref="P1233" si="3808">J1233*L1233</f>
        <v>0</v>
      </c>
    </row>
    <row r="1234" spans="1:16" x14ac:dyDescent="0.3">
      <c r="A1234" s="118" t="s">
        <v>9380</v>
      </c>
      <c r="B1234" s="87" t="s">
        <v>9378</v>
      </c>
      <c r="C1234" s="87" t="s">
        <v>9341</v>
      </c>
      <c r="D1234" s="87" t="s">
        <v>923</v>
      </c>
      <c r="E1234" s="87" t="s">
        <v>9379</v>
      </c>
      <c r="F1234" s="18">
        <v>35</v>
      </c>
      <c r="G1234" s="91">
        <f t="shared" ref="G1234" si="3809">F1234*1.2</f>
        <v>42</v>
      </c>
      <c r="H1234" s="91">
        <f t="shared" ref="H1234" si="3810">F1234*1.15</f>
        <v>40.25</v>
      </c>
      <c r="I1234" s="91">
        <f t="shared" ref="I1234" si="3811">F1234*1.12</f>
        <v>39.200000000000003</v>
      </c>
      <c r="J1234" s="91">
        <f t="shared" ref="J1234" si="3812">F1234*1.1</f>
        <v>38.5</v>
      </c>
      <c r="K1234" s="163" t="s">
        <v>3576</v>
      </c>
      <c r="L1234" s="110"/>
      <c r="M1234" s="2">
        <f t="shared" ref="M1234" si="3813">G1234*L1234</f>
        <v>0</v>
      </c>
      <c r="N1234" s="2">
        <f t="shared" ref="N1234" si="3814">H1234*L1234</f>
        <v>0</v>
      </c>
      <c r="O1234" s="2">
        <f t="shared" ref="O1234" si="3815">I1234*L1234</f>
        <v>0</v>
      </c>
      <c r="P1234" s="2">
        <f t="shared" ref="P1234" si="3816">J1234*L1234</f>
        <v>0</v>
      </c>
    </row>
    <row r="1235" spans="1:16" hidden="1" x14ac:dyDescent="0.3">
      <c r="A1235" s="118" t="s">
        <v>9383</v>
      </c>
      <c r="B1235" s="87" t="s">
        <v>9381</v>
      </c>
      <c r="C1235" s="87" t="s">
        <v>9341</v>
      </c>
      <c r="D1235" s="87" t="s">
        <v>923</v>
      </c>
      <c r="E1235" s="87" t="s">
        <v>9382</v>
      </c>
      <c r="F1235" s="18">
        <v>35</v>
      </c>
      <c r="G1235" s="91">
        <f t="shared" ref="G1235" si="3817">F1235*1.2</f>
        <v>42</v>
      </c>
      <c r="H1235" s="91">
        <f t="shared" ref="H1235" si="3818">F1235*1.15</f>
        <v>40.25</v>
      </c>
      <c r="I1235" s="91">
        <f t="shared" ref="I1235" si="3819">F1235*1.12</f>
        <v>39.200000000000003</v>
      </c>
      <c r="J1235" s="91">
        <f t="shared" ref="J1235" si="3820">F1235*1.1</f>
        <v>38.5</v>
      </c>
      <c r="K1235" s="154" t="s">
        <v>3575</v>
      </c>
      <c r="L1235" s="110"/>
      <c r="M1235" s="2">
        <f t="shared" ref="M1235" si="3821">G1235*L1235</f>
        <v>0</v>
      </c>
      <c r="N1235" s="2">
        <f t="shared" ref="N1235" si="3822">H1235*L1235</f>
        <v>0</v>
      </c>
      <c r="O1235" s="2">
        <f t="shared" ref="O1235" si="3823">I1235*L1235</f>
        <v>0</v>
      </c>
      <c r="P1235" s="2">
        <f t="shared" ref="P1235" si="3824">J1235*L1235</f>
        <v>0</v>
      </c>
    </row>
    <row r="1236" spans="1:16" x14ac:dyDescent="0.3">
      <c r="A1236" s="118" t="s">
        <v>9386</v>
      </c>
      <c r="B1236" s="87" t="s">
        <v>9384</v>
      </c>
      <c r="C1236" s="87" t="s">
        <v>9341</v>
      </c>
      <c r="D1236" s="87" t="s">
        <v>923</v>
      </c>
      <c r="E1236" s="87" t="s">
        <v>9385</v>
      </c>
      <c r="F1236" s="18">
        <v>35</v>
      </c>
      <c r="G1236" s="91">
        <f t="shared" ref="G1236" si="3825">F1236*1.2</f>
        <v>42</v>
      </c>
      <c r="H1236" s="91">
        <f t="shared" ref="H1236" si="3826">F1236*1.15</f>
        <v>40.25</v>
      </c>
      <c r="I1236" s="91">
        <f t="shared" ref="I1236" si="3827">F1236*1.12</f>
        <v>39.200000000000003</v>
      </c>
      <c r="J1236" s="91">
        <f t="shared" ref="J1236" si="3828">F1236*1.1</f>
        <v>38.5</v>
      </c>
      <c r="K1236" s="163" t="s">
        <v>3576</v>
      </c>
      <c r="L1236" s="110"/>
      <c r="M1236" s="2">
        <f t="shared" ref="M1236" si="3829">G1236*L1236</f>
        <v>0</v>
      </c>
      <c r="N1236" s="2">
        <f t="shared" ref="N1236" si="3830">H1236*L1236</f>
        <v>0</v>
      </c>
      <c r="O1236" s="2">
        <f t="shared" ref="O1236" si="3831">I1236*L1236</f>
        <v>0</v>
      </c>
      <c r="P1236" s="2">
        <f t="shared" ref="P1236" si="3832">J1236*L1236</f>
        <v>0</v>
      </c>
    </row>
    <row r="1237" spans="1:16" ht="18.600000000000001" customHeight="1" x14ac:dyDescent="0.4">
      <c r="A1237" s="92" t="s">
        <v>7426</v>
      </c>
      <c r="B1237" s="94"/>
      <c r="C1237" s="95"/>
      <c r="D1237" s="95"/>
      <c r="E1237" s="96"/>
      <c r="F1237" s="140"/>
      <c r="G1237" s="97"/>
      <c r="H1237" s="98"/>
      <c r="I1237" s="98"/>
      <c r="J1237" s="98"/>
      <c r="K1237" s="95"/>
      <c r="L1237" s="99"/>
      <c r="M1237" s="2">
        <f t="shared" ref="M1237:M1238" si="3833">G1237*L1237</f>
        <v>0</v>
      </c>
      <c r="N1237" s="2">
        <f t="shared" ref="N1237:N1238" si="3834">H1237*L1237</f>
        <v>0</v>
      </c>
      <c r="O1237" s="2">
        <f t="shared" ref="O1237:O1238" si="3835">I1237*L1237</f>
        <v>0</v>
      </c>
      <c r="P1237" s="2">
        <f t="shared" ref="P1237:P1238" si="3836">J1237*L1237</f>
        <v>0</v>
      </c>
    </row>
    <row r="1238" spans="1:16" x14ac:dyDescent="0.3">
      <c r="A1238" s="118" t="s">
        <v>7430</v>
      </c>
      <c r="B1238" s="87" t="s">
        <v>7427</v>
      </c>
      <c r="C1238" s="87" t="s">
        <v>7426</v>
      </c>
      <c r="D1238" s="87" t="s">
        <v>7428</v>
      </c>
      <c r="E1238" s="87" t="s">
        <v>7429</v>
      </c>
      <c r="F1238" s="18">
        <v>434.92</v>
      </c>
      <c r="G1238" s="91">
        <f t="shared" ref="G1238" si="3837">F1238*1.2</f>
        <v>521.904</v>
      </c>
      <c r="H1238" s="91">
        <f t="shared" ref="H1238" si="3838">F1238*1.15</f>
        <v>500.15799999999996</v>
      </c>
      <c r="I1238" s="91">
        <f t="shared" ref="I1238" si="3839">F1238*1.12</f>
        <v>487.11040000000008</v>
      </c>
      <c r="J1238" s="91">
        <f t="shared" ref="J1238" si="3840">F1238*1.1</f>
        <v>478.41200000000003</v>
      </c>
      <c r="K1238" s="163" t="s">
        <v>3576</v>
      </c>
      <c r="L1238" s="110"/>
      <c r="M1238" s="2">
        <f t="shared" si="3833"/>
        <v>0</v>
      </c>
      <c r="N1238" s="2">
        <f t="shared" si="3834"/>
        <v>0</v>
      </c>
      <c r="O1238" s="2">
        <f t="shared" si="3835"/>
        <v>0</v>
      </c>
      <c r="P1238" s="2">
        <f t="shared" si="3836"/>
        <v>0</v>
      </c>
    </row>
    <row r="1239" spans="1:16" hidden="1" x14ac:dyDescent="0.3">
      <c r="A1239" s="118" t="s">
        <v>8705</v>
      </c>
      <c r="B1239" s="87" t="s">
        <v>8703</v>
      </c>
      <c r="C1239" s="87" t="s">
        <v>7426</v>
      </c>
      <c r="D1239" s="87" t="s">
        <v>7428</v>
      </c>
      <c r="E1239" s="87" t="s">
        <v>8704</v>
      </c>
      <c r="F1239" s="18">
        <v>384.49</v>
      </c>
      <c r="G1239" s="91">
        <f t="shared" ref="G1239" si="3841">F1239*1.2</f>
        <v>461.38799999999998</v>
      </c>
      <c r="H1239" s="91">
        <f t="shared" ref="H1239" si="3842">F1239*1.15</f>
        <v>442.1635</v>
      </c>
      <c r="I1239" s="91">
        <f t="shared" ref="I1239" si="3843">F1239*1.12</f>
        <v>430.62880000000007</v>
      </c>
      <c r="J1239" s="91">
        <f t="shared" ref="J1239" si="3844">F1239*1.1</f>
        <v>422.93900000000002</v>
      </c>
      <c r="K1239" s="154" t="s">
        <v>3575</v>
      </c>
      <c r="L1239" s="110"/>
      <c r="M1239" s="2">
        <f t="shared" ref="M1239" si="3845">G1239*L1239</f>
        <v>0</v>
      </c>
      <c r="N1239" s="2">
        <f t="shared" ref="N1239" si="3846">H1239*L1239</f>
        <v>0</v>
      </c>
      <c r="O1239" s="2">
        <f t="shared" ref="O1239" si="3847">I1239*L1239</f>
        <v>0</v>
      </c>
      <c r="P1239" s="2">
        <f t="shared" ref="P1239" si="3848">J1239*L1239</f>
        <v>0</v>
      </c>
    </row>
    <row r="1240" spans="1:16" hidden="1" x14ac:dyDescent="0.3">
      <c r="A1240" s="118" t="s">
        <v>7433</v>
      </c>
      <c r="B1240" s="87" t="s">
        <v>7431</v>
      </c>
      <c r="C1240" s="87" t="s">
        <v>7426</v>
      </c>
      <c r="D1240" s="87" t="s">
        <v>1729</v>
      </c>
      <c r="E1240" s="87" t="s">
        <v>7432</v>
      </c>
      <c r="F1240" s="18">
        <v>315.14999999999998</v>
      </c>
      <c r="G1240" s="91">
        <f t="shared" ref="G1240" si="3849">F1240*1.2</f>
        <v>378.17999999999995</v>
      </c>
      <c r="H1240" s="91">
        <f t="shared" ref="H1240" si="3850">F1240*1.15</f>
        <v>362.42249999999996</v>
      </c>
      <c r="I1240" s="91">
        <f t="shared" ref="I1240" si="3851">F1240*1.12</f>
        <v>352.96800000000002</v>
      </c>
      <c r="J1240" s="91">
        <f t="shared" ref="J1240" si="3852">F1240*1.1</f>
        <v>346.66500000000002</v>
      </c>
      <c r="K1240" s="154" t="s">
        <v>3575</v>
      </c>
      <c r="L1240" s="110"/>
      <c r="M1240" s="2">
        <f t="shared" ref="M1240" si="3853">G1240*L1240</f>
        <v>0</v>
      </c>
      <c r="N1240" s="2">
        <f t="shared" ref="N1240" si="3854">H1240*L1240</f>
        <v>0</v>
      </c>
      <c r="O1240" s="2">
        <f t="shared" ref="O1240" si="3855">I1240*L1240</f>
        <v>0</v>
      </c>
      <c r="P1240" s="2">
        <f t="shared" ref="P1240" si="3856">J1240*L1240</f>
        <v>0</v>
      </c>
    </row>
    <row r="1241" spans="1:16" x14ac:dyDescent="0.3">
      <c r="A1241" s="118" t="s">
        <v>7437</v>
      </c>
      <c r="B1241" s="87" t="s">
        <v>7434</v>
      </c>
      <c r="C1241" s="87" t="s">
        <v>7426</v>
      </c>
      <c r="D1241" s="87" t="s">
        <v>7435</v>
      </c>
      <c r="E1241" s="87" t="s">
        <v>7436</v>
      </c>
      <c r="F1241" s="18">
        <v>130.88999999999999</v>
      </c>
      <c r="G1241" s="91">
        <f t="shared" ref="G1241" si="3857">F1241*1.2</f>
        <v>157.06799999999998</v>
      </c>
      <c r="H1241" s="91">
        <f t="shared" ref="H1241" si="3858">F1241*1.15</f>
        <v>150.52349999999998</v>
      </c>
      <c r="I1241" s="91">
        <f t="shared" ref="I1241" si="3859">F1241*1.12</f>
        <v>146.5968</v>
      </c>
      <c r="J1241" s="91">
        <f t="shared" ref="J1241" si="3860">F1241*1.1</f>
        <v>143.97899999999998</v>
      </c>
      <c r="K1241" s="163" t="s">
        <v>3576</v>
      </c>
      <c r="L1241" s="110"/>
      <c r="M1241" s="2">
        <f t="shared" ref="M1241" si="3861">G1241*L1241</f>
        <v>0</v>
      </c>
      <c r="N1241" s="2">
        <f t="shared" ref="N1241" si="3862">H1241*L1241</f>
        <v>0</v>
      </c>
      <c r="O1241" s="2">
        <f t="shared" ref="O1241" si="3863">I1241*L1241</f>
        <v>0</v>
      </c>
      <c r="P1241" s="2">
        <f t="shared" ref="P1241" si="3864">J1241*L1241</f>
        <v>0</v>
      </c>
    </row>
    <row r="1242" spans="1:16" hidden="1" x14ac:dyDescent="0.3">
      <c r="A1242" s="118" t="s">
        <v>7440</v>
      </c>
      <c r="B1242" s="87" t="s">
        <v>7438</v>
      </c>
      <c r="C1242" s="87" t="s">
        <v>7426</v>
      </c>
      <c r="D1242" s="87" t="s">
        <v>7435</v>
      </c>
      <c r="E1242" s="87" t="s">
        <v>7439</v>
      </c>
      <c r="F1242" s="18">
        <v>138.51</v>
      </c>
      <c r="G1242" s="91">
        <f t="shared" ref="G1242" si="3865">F1242*1.2</f>
        <v>166.21199999999999</v>
      </c>
      <c r="H1242" s="91">
        <f t="shared" ref="H1242" si="3866">F1242*1.15</f>
        <v>159.28649999999999</v>
      </c>
      <c r="I1242" s="91">
        <f t="shared" ref="I1242" si="3867">F1242*1.12</f>
        <v>155.13120000000001</v>
      </c>
      <c r="J1242" s="91">
        <f t="shared" ref="J1242" si="3868">F1242*1.1</f>
        <v>152.36099999999999</v>
      </c>
      <c r="K1242" s="154" t="s">
        <v>3575</v>
      </c>
      <c r="L1242" s="110"/>
      <c r="M1242" s="2">
        <f t="shared" ref="M1242" si="3869">G1242*L1242</f>
        <v>0</v>
      </c>
      <c r="N1242" s="2">
        <f t="shared" ref="N1242" si="3870">H1242*L1242</f>
        <v>0</v>
      </c>
      <c r="O1242" s="2">
        <f t="shared" ref="O1242" si="3871">I1242*L1242</f>
        <v>0</v>
      </c>
      <c r="P1242" s="2">
        <f t="shared" ref="P1242" si="3872">J1242*L1242</f>
        <v>0</v>
      </c>
    </row>
    <row r="1243" spans="1:16" hidden="1" x14ac:dyDescent="0.3">
      <c r="A1243" s="118" t="s">
        <v>7443</v>
      </c>
      <c r="B1243" s="87" t="s">
        <v>7441</v>
      </c>
      <c r="C1243" s="87" t="s">
        <v>7426</v>
      </c>
      <c r="D1243" s="87" t="s">
        <v>7435</v>
      </c>
      <c r="E1243" s="87" t="s">
        <v>7442</v>
      </c>
      <c r="F1243" s="18">
        <v>130.46</v>
      </c>
      <c r="G1243" s="91">
        <f t="shared" ref="G1243" si="3873">F1243*1.2</f>
        <v>156.55199999999999</v>
      </c>
      <c r="H1243" s="91">
        <f t="shared" ref="H1243" si="3874">F1243*1.15</f>
        <v>150.029</v>
      </c>
      <c r="I1243" s="91">
        <f t="shared" ref="I1243" si="3875">F1243*1.12</f>
        <v>146.11520000000002</v>
      </c>
      <c r="J1243" s="91">
        <f t="shared" ref="J1243" si="3876">F1243*1.1</f>
        <v>143.50600000000003</v>
      </c>
      <c r="K1243" s="154" t="s">
        <v>3575</v>
      </c>
      <c r="L1243" s="110"/>
      <c r="M1243" s="2">
        <f t="shared" ref="M1243" si="3877">G1243*L1243</f>
        <v>0</v>
      </c>
      <c r="N1243" s="2">
        <f t="shared" ref="N1243" si="3878">H1243*L1243</f>
        <v>0</v>
      </c>
      <c r="O1243" s="2">
        <f t="shared" ref="O1243" si="3879">I1243*L1243</f>
        <v>0</v>
      </c>
      <c r="P1243" s="2">
        <f t="shared" ref="P1243" si="3880">J1243*L1243</f>
        <v>0</v>
      </c>
    </row>
    <row r="1244" spans="1:16" hidden="1" x14ac:dyDescent="0.3">
      <c r="A1244" s="118" t="s">
        <v>7446</v>
      </c>
      <c r="B1244" s="87" t="s">
        <v>7444</v>
      </c>
      <c r="C1244" s="87" t="s">
        <v>7426</v>
      </c>
      <c r="D1244" s="87" t="s">
        <v>1709</v>
      </c>
      <c r="E1244" s="87" t="s">
        <v>7445</v>
      </c>
      <c r="F1244" s="18">
        <v>312.2</v>
      </c>
      <c r="G1244" s="91">
        <f t="shared" ref="G1244" si="3881">F1244*1.2</f>
        <v>374.64</v>
      </c>
      <c r="H1244" s="91">
        <f t="shared" ref="H1244" si="3882">F1244*1.15</f>
        <v>359.03</v>
      </c>
      <c r="I1244" s="91">
        <f t="shared" ref="I1244" si="3883">F1244*1.12</f>
        <v>349.66400000000004</v>
      </c>
      <c r="J1244" s="91">
        <f t="shared" ref="J1244" si="3884">F1244*1.1</f>
        <v>343.42</v>
      </c>
      <c r="K1244" s="154" t="s">
        <v>3575</v>
      </c>
      <c r="L1244" s="110"/>
      <c r="M1244" s="2">
        <f t="shared" ref="M1244" si="3885">G1244*L1244</f>
        <v>0</v>
      </c>
      <c r="N1244" s="2">
        <f t="shared" ref="N1244" si="3886">H1244*L1244</f>
        <v>0</v>
      </c>
      <c r="O1244" s="2">
        <f t="shared" ref="O1244" si="3887">I1244*L1244</f>
        <v>0</v>
      </c>
      <c r="P1244" s="2">
        <f t="shared" ref="P1244" si="3888">J1244*L1244</f>
        <v>0</v>
      </c>
    </row>
    <row r="1245" spans="1:16" hidden="1" x14ac:dyDescent="0.3">
      <c r="A1245" s="118" t="s">
        <v>7450</v>
      </c>
      <c r="B1245" s="87" t="s">
        <v>7447</v>
      </c>
      <c r="C1245" s="87" t="s">
        <v>7426</v>
      </c>
      <c r="D1245" s="87" t="s">
        <v>7448</v>
      </c>
      <c r="E1245" s="87" t="s">
        <v>7449</v>
      </c>
      <c r="F1245" s="18">
        <v>244.84</v>
      </c>
      <c r="G1245" s="91">
        <f t="shared" ref="G1245" si="3889">F1245*1.2</f>
        <v>293.80799999999999</v>
      </c>
      <c r="H1245" s="91">
        <f t="shared" ref="H1245" si="3890">F1245*1.15</f>
        <v>281.56599999999997</v>
      </c>
      <c r="I1245" s="91">
        <f t="shared" ref="I1245" si="3891">F1245*1.12</f>
        <v>274.22080000000005</v>
      </c>
      <c r="J1245" s="91">
        <f t="shared" ref="J1245" si="3892">F1245*1.1</f>
        <v>269.32400000000001</v>
      </c>
      <c r="K1245" s="154" t="s">
        <v>3575</v>
      </c>
      <c r="L1245" s="110"/>
      <c r="M1245" s="2">
        <f t="shared" ref="M1245" si="3893">G1245*L1245</f>
        <v>0</v>
      </c>
      <c r="N1245" s="2">
        <f t="shared" ref="N1245" si="3894">H1245*L1245</f>
        <v>0</v>
      </c>
      <c r="O1245" s="2">
        <f t="shared" ref="O1245" si="3895">I1245*L1245</f>
        <v>0</v>
      </c>
      <c r="P1245" s="2">
        <f t="shared" ref="P1245" si="3896">J1245*L1245</f>
        <v>0</v>
      </c>
    </row>
    <row r="1246" spans="1:16" hidden="1" x14ac:dyDescent="0.3">
      <c r="A1246" s="118" t="s">
        <v>7454</v>
      </c>
      <c r="B1246" s="87" t="s">
        <v>7451</v>
      </c>
      <c r="C1246" s="87" t="s">
        <v>7426</v>
      </c>
      <c r="D1246" s="87" t="s">
        <v>7452</v>
      </c>
      <c r="E1246" s="87" t="s">
        <v>7453</v>
      </c>
      <c r="F1246" s="18">
        <v>399.87</v>
      </c>
      <c r="G1246" s="91">
        <f t="shared" ref="G1246" si="3897">F1246*1.2</f>
        <v>479.84399999999999</v>
      </c>
      <c r="H1246" s="91">
        <f t="shared" ref="H1246" si="3898">F1246*1.15</f>
        <v>459.85049999999995</v>
      </c>
      <c r="I1246" s="91">
        <f t="shared" ref="I1246" si="3899">F1246*1.12</f>
        <v>447.85440000000006</v>
      </c>
      <c r="J1246" s="91">
        <f t="shared" ref="J1246" si="3900">F1246*1.1</f>
        <v>439.85700000000003</v>
      </c>
      <c r="K1246" s="154" t="s">
        <v>3575</v>
      </c>
      <c r="L1246" s="110"/>
      <c r="M1246" s="2">
        <f t="shared" ref="M1246" si="3901">G1246*L1246</f>
        <v>0</v>
      </c>
      <c r="N1246" s="2">
        <f t="shared" ref="N1246" si="3902">H1246*L1246</f>
        <v>0</v>
      </c>
      <c r="O1246" s="2">
        <f t="shared" ref="O1246" si="3903">I1246*L1246</f>
        <v>0</v>
      </c>
      <c r="P1246" s="2">
        <f t="shared" ref="P1246" si="3904">J1246*L1246</f>
        <v>0</v>
      </c>
    </row>
    <row r="1247" spans="1:16" hidden="1" x14ac:dyDescent="0.3">
      <c r="A1247" s="118" t="s">
        <v>7457</v>
      </c>
      <c r="B1247" s="87" t="s">
        <v>7455</v>
      </c>
      <c r="C1247" s="87" t="s">
        <v>7426</v>
      </c>
      <c r="D1247" s="87" t="s">
        <v>7452</v>
      </c>
      <c r="E1247" s="87" t="s">
        <v>7456</v>
      </c>
      <c r="F1247" s="18">
        <v>307.83999999999997</v>
      </c>
      <c r="G1247" s="91">
        <f t="shared" ref="G1247" si="3905">F1247*1.2</f>
        <v>369.40799999999996</v>
      </c>
      <c r="H1247" s="91">
        <f t="shared" ref="H1247" si="3906">F1247*1.15</f>
        <v>354.01599999999996</v>
      </c>
      <c r="I1247" s="91">
        <f t="shared" ref="I1247" si="3907">F1247*1.12</f>
        <v>344.7808</v>
      </c>
      <c r="J1247" s="91">
        <f t="shared" ref="J1247" si="3908">F1247*1.1</f>
        <v>338.62400000000002</v>
      </c>
      <c r="K1247" s="154" t="s">
        <v>3575</v>
      </c>
      <c r="L1247" s="110"/>
      <c r="M1247" s="2">
        <f t="shared" ref="M1247" si="3909">G1247*L1247</f>
        <v>0</v>
      </c>
      <c r="N1247" s="2">
        <f t="shared" ref="N1247" si="3910">H1247*L1247</f>
        <v>0</v>
      </c>
      <c r="O1247" s="2">
        <f t="shared" ref="O1247" si="3911">I1247*L1247</f>
        <v>0</v>
      </c>
      <c r="P1247" s="2">
        <f t="shared" ref="P1247" si="3912">J1247*L1247</f>
        <v>0</v>
      </c>
    </row>
    <row r="1248" spans="1:16" hidden="1" x14ac:dyDescent="0.3">
      <c r="A1248" s="118" t="s">
        <v>7460</v>
      </c>
      <c r="B1248" s="87" t="s">
        <v>7458</v>
      </c>
      <c r="C1248" s="87" t="s">
        <v>7426</v>
      </c>
      <c r="D1248" s="87" t="s">
        <v>7428</v>
      </c>
      <c r="E1248" s="87" t="s">
        <v>7459</v>
      </c>
      <c r="F1248" s="18">
        <v>495.52</v>
      </c>
      <c r="G1248" s="91">
        <f t="shared" ref="G1248" si="3913">F1248*1.2</f>
        <v>594.62399999999991</v>
      </c>
      <c r="H1248" s="91">
        <f t="shared" ref="H1248" si="3914">F1248*1.15</f>
        <v>569.84799999999996</v>
      </c>
      <c r="I1248" s="91">
        <f t="shared" ref="I1248" si="3915">F1248*1.12</f>
        <v>554.98239999999998</v>
      </c>
      <c r="J1248" s="91">
        <f t="shared" ref="J1248" si="3916">F1248*1.1</f>
        <v>545.072</v>
      </c>
      <c r="K1248" s="154" t="s">
        <v>3575</v>
      </c>
      <c r="L1248" s="110"/>
      <c r="M1248" s="2">
        <f t="shared" ref="M1248" si="3917">G1248*L1248</f>
        <v>0</v>
      </c>
      <c r="N1248" s="2">
        <f t="shared" ref="N1248" si="3918">H1248*L1248</f>
        <v>0</v>
      </c>
      <c r="O1248" s="2">
        <f t="shared" ref="O1248" si="3919">I1248*L1248</f>
        <v>0</v>
      </c>
      <c r="P1248" s="2">
        <f t="shared" ref="P1248" si="3920">J1248*L1248</f>
        <v>0</v>
      </c>
    </row>
    <row r="1249" spans="1:16" hidden="1" x14ac:dyDescent="0.3">
      <c r="A1249" s="118" t="s">
        <v>7463</v>
      </c>
      <c r="B1249" s="87" t="s">
        <v>7461</v>
      </c>
      <c r="C1249" s="87" t="s">
        <v>7426</v>
      </c>
      <c r="D1249" s="87" t="s">
        <v>1729</v>
      </c>
      <c r="E1249" s="87" t="s">
        <v>7462</v>
      </c>
      <c r="F1249" s="18">
        <v>420.21</v>
      </c>
      <c r="G1249" s="91">
        <f t="shared" ref="G1249" si="3921">F1249*1.2</f>
        <v>504.25199999999995</v>
      </c>
      <c r="H1249" s="91">
        <f t="shared" ref="H1249" si="3922">F1249*1.15</f>
        <v>483.24149999999992</v>
      </c>
      <c r="I1249" s="91">
        <f t="shared" ref="I1249" si="3923">F1249*1.12</f>
        <v>470.6352</v>
      </c>
      <c r="J1249" s="91">
        <f t="shared" ref="J1249" si="3924">F1249*1.1</f>
        <v>462.23099999999999</v>
      </c>
      <c r="K1249" s="154" t="s">
        <v>3575</v>
      </c>
      <c r="L1249" s="110"/>
      <c r="M1249" s="2">
        <f t="shared" ref="M1249" si="3925">G1249*L1249</f>
        <v>0</v>
      </c>
      <c r="N1249" s="2">
        <f t="shared" ref="N1249" si="3926">H1249*L1249</f>
        <v>0</v>
      </c>
      <c r="O1249" s="2">
        <f t="shared" ref="O1249" si="3927">I1249*L1249</f>
        <v>0</v>
      </c>
      <c r="P1249" s="2">
        <f t="shared" ref="P1249" si="3928">J1249*L1249</f>
        <v>0</v>
      </c>
    </row>
    <row r="1250" spans="1:16" hidden="1" x14ac:dyDescent="0.3">
      <c r="A1250" s="118" t="s">
        <v>7466</v>
      </c>
      <c r="B1250" s="87" t="s">
        <v>7464</v>
      </c>
      <c r="C1250" s="87" t="s">
        <v>7426</v>
      </c>
      <c r="D1250" s="87" t="s">
        <v>7435</v>
      </c>
      <c r="E1250" s="87" t="s">
        <v>7465</v>
      </c>
      <c r="F1250" s="18">
        <v>138.51</v>
      </c>
      <c r="G1250" s="91">
        <f t="shared" ref="G1250" si="3929">F1250*1.2</f>
        <v>166.21199999999999</v>
      </c>
      <c r="H1250" s="91">
        <f t="shared" ref="H1250" si="3930">F1250*1.15</f>
        <v>159.28649999999999</v>
      </c>
      <c r="I1250" s="91">
        <f t="shared" ref="I1250" si="3931">F1250*1.12</f>
        <v>155.13120000000001</v>
      </c>
      <c r="J1250" s="91">
        <f t="shared" ref="J1250" si="3932">F1250*1.1</f>
        <v>152.36099999999999</v>
      </c>
      <c r="K1250" s="154" t="s">
        <v>3575</v>
      </c>
      <c r="L1250" s="110"/>
      <c r="M1250" s="2">
        <f t="shared" ref="M1250" si="3933">G1250*L1250</f>
        <v>0</v>
      </c>
      <c r="N1250" s="2">
        <f t="shared" ref="N1250" si="3934">H1250*L1250</f>
        <v>0</v>
      </c>
      <c r="O1250" s="2">
        <f t="shared" ref="O1250" si="3935">I1250*L1250</f>
        <v>0</v>
      </c>
      <c r="P1250" s="2">
        <f t="shared" ref="P1250" si="3936">J1250*L1250</f>
        <v>0</v>
      </c>
    </row>
    <row r="1251" spans="1:16" x14ac:dyDescent="0.3">
      <c r="A1251" s="118" t="s">
        <v>7470</v>
      </c>
      <c r="B1251" s="87" t="s">
        <v>7467</v>
      </c>
      <c r="C1251" s="87" t="s">
        <v>7426</v>
      </c>
      <c r="D1251" s="87" t="s">
        <v>7468</v>
      </c>
      <c r="E1251" s="87" t="s">
        <v>7469</v>
      </c>
      <c r="F1251" s="18">
        <v>215.84</v>
      </c>
      <c r="G1251" s="91">
        <f t="shared" ref="G1251" si="3937">F1251*1.2</f>
        <v>259.00799999999998</v>
      </c>
      <c r="H1251" s="91">
        <f t="shared" ref="H1251" si="3938">F1251*1.15</f>
        <v>248.21599999999998</v>
      </c>
      <c r="I1251" s="91">
        <f t="shared" ref="I1251" si="3939">F1251*1.12</f>
        <v>241.74080000000004</v>
      </c>
      <c r="J1251" s="91">
        <f t="shared" ref="J1251" si="3940">F1251*1.1</f>
        <v>237.42400000000004</v>
      </c>
      <c r="K1251" s="163" t="s">
        <v>3576</v>
      </c>
      <c r="L1251" s="110"/>
      <c r="M1251" s="2">
        <f t="shared" ref="M1251" si="3941">G1251*L1251</f>
        <v>0</v>
      </c>
      <c r="N1251" s="2">
        <f t="shared" ref="N1251" si="3942">H1251*L1251</f>
        <v>0</v>
      </c>
      <c r="O1251" s="2">
        <f t="shared" ref="O1251" si="3943">I1251*L1251</f>
        <v>0</v>
      </c>
      <c r="P1251" s="2">
        <f t="shared" ref="P1251" si="3944">J1251*L1251</f>
        <v>0</v>
      </c>
    </row>
    <row r="1252" spans="1:16" hidden="1" x14ac:dyDescent="0.3">
      <c r="A1252" s="118" t="s">
        <v>7473</v>
      </c>
      <c r="B1252" s="87" t="s">
        <v>7471</v>
      </c>
      <c r="C1252" s="87" t="s">
        <v>7426</v>
      </c>
      <c r="D1252" s="87" t="s">
        <v>1729</v>
      </c>
      <c r="E1252" s="87" t="s">
        <v>7472</v>
      </c>
      <c r="F1252" s="18">
        <v>199.09</v>
      </c>
      <c r="G1252" s="91">
        <f t="shared" ref="G1252" si="3945">F1252*1.2</f>
        <v>238.90799999999999</v>
      </c>
      <c r="H1252" s="91">
        <f t="shared" ref="H1252" si="3946">F1252*1.15</f>
        <v>228.95349999999999</v>
      </c>
      <c r="I1252" s="91">
        <f t="shared" ref="I1252" si="3947">F1252*1.12</f>
        <v>222.98080000000002</v>
      </c>
      <c r="J1252" s="91">
        <f t="shared" ref="J1252" si="3948">F1252*1.1</f>
        <v>218.99900000000002</v>
      </c>
      <c r="K1252" s="154" t="s">
        <v>3575</v>
      </c>
      <c r="L1252" s="110"/>
      <c r="M1252" s="2">
        <f t="shared" ref="M1252" si="3949">G1252*L1252</f>
        <v>0</v>
      </c>
      <c r="N1252" s="2">
        <f t="shared" ref="N1252" si="3950">H1252*L1252</f>
        <v>0</v>
      </c>
      <c r="O1252" s="2">
        <f t="shared" ref="O1252" si="3951">I1252*L1252</f>
        <v>0</v>
      </c>
      <c r="P1252" s="2">
        <f t="shared" ref="P1252" si="3952">J1252*L1252</f>
        <v>0</v>
      </c>
    </row>
    <row r="1253" spans="1:16" x14ac:dyDescent="0.3">
      <c r="A1253" s="118" t="s">
        <v>7476</v>
      </c>
      <c r="B1253" s="87" t="s">
        <v>7474</v>
      </c>
      <c r="C1253" s="87" t="s">
        <v>7426</v>
      </c>
      <c r="D1253" s="87" t="s">
        <v>7428</v>
      </c>
      <c r="E1253" s="87" t="s">
        <v>7475</v>
      </c>
      <c r="F1253" s="18">
        <v>435.88</v>
      </c>
      <c r="G1253" s="91">
        <f t="shared" ref="G1253" si="3953">F1253*1.2</f>
        <v>523.05599999999993</v>
      </c>
      <c r="H1253" s="91">
        <f t="shared" ref="H1253" si="3954">F1253*1.15</f>
        <v>501.26199999999994</v>
      </c>
      <c r="I1253" s="91">
        <f t="shared" ref="I1253" si="3955">F1253*1.12</f>
        <v>488.18560000000002</v>
      </c>
      <c r="J1253" s="91">
        <f t="shared" ref="J1253" si="3956">F1253*1.1</f>
        <v>479.46800000000002</v>
      </c>
      <c r="K1253" s="163" t="s">
        <v>3576</v>
      </c>
      <c r="L1253" s="110"/>
      <c r="M1253" s="2">
        <f t="shared" ref="M1253" si="3957">G1253*L1253</f>
        <v>0</v>
      </c>
      <c r="N1253" s="2">
        <f t="shared" ref="N1253" si="3958">H1253*L1253</f>
        <v>0</v>
      </c>
      <c r="O1253" s="2">
        <f t="shared" ref="O1253" si="3959">I1253*L1253</f>
        <v>0</v>
      </c>
      <c r="P1253" s="2">
        <f t="shared" ref="P1253" si="3960">J1253*L1253</f>
        <v>0</v>
      </c>
    </row>
    <row r="1254" spans="1:16" hidden="1" x14ac:dyDescent="0.3">
      <c r="A1254" s="118" t="s">
        <v>7479</v>
      </c>
      <c r="B1254" s="87" t="s">
        <v>7477</v>
      </c>
      <c r="C1254" s="87" t="s">
        <v>7426</v>
      </c>
      <c r="D1254" s="87" t="s">
        <v>7428</v>
      </c>
      <c r="E1254" s="87" t="s">
        <v>7478</v>
      </c>
      <c r="F1254" s="18">
        <v>474.63</v>
      </c>
      <c r="G1254" s="91">
        <f t="shared" ref="G1254" si="3961">F1254*1.2</f>
        <v>569.55599999999993</v>
      </c>
      <c r="H1254" s="91">
        <f t="shared" ref="H1254" si="3962">F1254*1.15</f>
        <v>545.82449999999994</v>
      </c>
      <c r="I1254" s="91">
        <f t="shared" ref="I1254" si="3963">F1254*1.12</f>
        <v>531.5856</v>
      </c>
      <c r="J1254" s="91">
        <f t="shared" ref="J1254" si="3964">F1254*1.1</f>
        <v>522.09300000000007</v>
      </c>
      <c r="K1254" s="154" t="s">
        <v>3575</v>
      </c>
      <c r="L1254" s="110"/>
      <c r="M1254" s="2">
        <f t="shared" ref="M1254" si="3965">G1254*L1254</f>
        <v>0</v>
      </c>
      <c r="N1254" s="2">
        <f t="shared" ref="N1254" si="3966">H1254*L1254</f>
        <v>0</v>
      </c>
      <c r="O1254" s="2">
        <f t="shared" ref="O1254" si="3967">I1254*L1254</f>
        <v>0</v>
      </c>
      <c r="P1254" s="2">
        <f t="shared" ref="P1254" si="3968">J1254*L1254</f>
        <v>0</v>
      </c>
    </row>
    <row r="1255" spans="1:16" hidden="1" x14ac:dyDescent="0.3">
      <c r="A1255" s="118" t="s">
        <v>7482</v>
      </c>
      <c r="B1255" s="87" t="s">
        <v>7480</v>
      </c>
      <c r="C1255" s="87" t="s">
        <v>7426</v>
      </c>
      <c r="D1255" s="87" t="s">
        <v>7428</v>
      </c>
      <c r="E1255" s="87" t="s">
        <v>7481</v>
      </c>
      <c r="F1255" s="18">
        <v>570.58000000000004</v>
      </c>
      <c r="G1255" s="91">
        <f t="shared" ref="G1255" si="3969">F1255*1.2</f>
        <v>684.69600000000003</v>
      </c>
      <c r="H1255" s="91">
        <f t="shared" ref="H1255" si="3970">F1255*1.15</f>
        <v>656.16700000000003</v>
      </c>
      <c r="I1255" s="91">
        <f t="shared" ref="I1255" si="3971">F1255*1.12</f>
        <v>639.04960000000005</v>
      </c>
      <c r="J1255" s="91">
        <f t="shared" ref="J1255" si="3972">F1255*1.1</f>
        <v>627.63800000000015</v>
      </c>
      <c r="K1255" s="154" t="s">
        <v>3575</v>
      </c>
      <c r="L1255" s="110"/>
      <c r="M1255" s="2">
        <f t="shared" ref="M1255" si="3973">G1255*L1255</f>
        <v>0</v>
      </c>
      <c r="N1255" s="2">
        <f t="shared" ref="N1255" si="3974">H1255*L1255</f>
        <v>0</v>
      </c>
      <c r="O1255" s="2">
        <f t="shared" ref="O1255" si="3975">I1255*L1255</f>
        <v>0</v>
      </c>
      <c r="P1255" s="2">
        <f t="shared" ref="P1255" si="3976">J1255*L1255</f>
        <v>0</v>
      </c>
    </row>
    <row r="1256" spans="1:16" ht="18.600000000000001" customHeight="1" x14ac:dyDescent="0.4">
      <c r="A1256" s="92" t="s">
        <v>3553</v>
      </c>
      <c r="B1256" s="94"/>
      <c r="C1256" s="95"/>
      <c r="D1256" s="95"/>
      <c r="E1256" s="96"/>
      <c r="F1256" s="140"/>
      <c r="G1256" s="97"/>
      <c r="H1256" s="98"/>
      <c r="I1256" s="98"/>
      <c r="J1256" s="98"/>
      <c r="K1256" s="95"/>
      <c r="L1256" s="99"/>
      <c r="M1256" s="2">
        <f t="shared" si="3201"/>
        <v>0</v>
      </c>
      <c r="N1256" s="2">
        <f t="shared" si="3202"/>
        <v>0</v>
      </c>
      <c r="O1256" s="2">
        <f t="shared" si="3203"/>
        <v>0</v>
      </c>
      <c r="P1256" s="2">
        <f t="shared" si="3204"/>
        <v>0</v>
      </c>
    </row>
    <row r="1257" spans="1:16" x14ac:dyDescent="0.3">
      <c r="A1257" s="82">
        <v>4058172308277</v>
      </c>
      <c r="B1257" s="85" t="s">
        <v>3554</v>
      </c>
      <c r="C1257" s="85" t="s">
        <v>3553</v>
      </c>
      <c r="D1257" s="85" t="s">
        <v>170</v>
      </c>
      <c r="E1257" s="85" t="s">
        <v>3560</v>
      </c>
      <c r="F1257" s="20">
        <v>36</v>
      </c>
      <c r="G1257" s="89">
        <f t="shared" ref="G1257:G1263" si="3977">F1257*1.35</f>
        <v>48.6</v>
      </c>
      <c r="H1257" s="89">
        <f t="shared" ref="H1257:H1263" si="3978">F1257*1.3</f>
        <v>46.800000000000004</v>
      </c>
      <c r="I1257" s="89">
        <f t="shared" ref="I1257:I1263" si="3979">F1257*1.25</f>
        <v>45</v>
      </c>
      <c r="J1257" s="89">
        <f t="shared" ref="J1257:J1263" si="3980">F1257*1.2</f>
        <v>43.199999999999996</v>
      </c>
      <c r="K1257" s="162" t="s">
        <v>3576</v>
      </c>
      <c r="L1257" s="108"/>
      <c r="M1257" s="2">
        <f t="shared" si="3201"/>
        <v>0</v>
      </c>
      <c r="N1257" s="2">
        <f t="shared" si="3202"/>
        <v>0</v>
      </c>
      <c r="O1257" s="2">
        <f t="shared" si="3203"/>
        <v>0</v>
      </c>
      <c r="P1257" s="2">
        <f t="shared" si="3204"/>
        <v>0</v>
      </c>
    </row>
    <row r="1258" spans="1:16" x14ac:dyDescent="0.3">
      <c r="A1258" s="83">
        <v>4058172308154</v>
      </c>
      <c r="B1258" s="86" t="s">
        <v>3555</v>
      </c>
      <c r="C1258" s="86" t="s">
        <v>3553</v>
      </c>
      <c r="D1258" s="86" t="s">
        <v>179</v>
      </c>
      <c r="E1258" s="86" t="s">
        <v>3561</v>
      </c>
      <c r="F1258" s="20">
        <v>36</v>
      </c>
      <c r="G1258" s="90">
        <f t="shared" si="3977"/>
        <v>48.6</v>
      </c>
      <c r="H1258" s="90">
        <f t="shared" si="3978"/>
        <v>46.800000000000004</v>
      </c>
      <c r="I1258" s="90">
        <f t="shared" si="3979"/>
        <v>45</v>
      </c>
      <c r="J1258" s="90">
        <f t="shared" si="3980"/>
        <v>43.199999999999996</v>
      </c>
      <c r="K1258" s="161" t="s">
        <v>3576</v>
      </c>
      <c r="L1258" s="109"/>
      <c r="M1258" s="2">
        <f t="shared" si="3201"/>
        <v>0</v>
      </c>
      <c r="N1258" s="2">
        <f t="shared" si="3202"/>
        <v>0</v>
      </c>
      <c r="O1258" s="2">
        <f t="shared" si="3203"/>
        <v>0</v>
      </c>
      <c r="P1258" s="2">
        <f t="shared" si="3204"/>
        <v>0</v>
      </c>
    </row>
    <row r="1259" spans="1:16" hidden="1" x14ac:dyDescent="0.3">
      <c r="A1259" s="83">
        <v>4058172310232</v>
      </c>
      <c r="B1259" s="86" t="s">
        <v>3556</v>
      </c>
      <c r="C1259" s="86" t="s">
        <v>3553</v>
      </c>
      <c r="D1259" s="86" t="s">
        <v>167</v>
      </c>
      <c r="E1259" s="86" t="s">
        <v>3562</v>
      </c>
      <c r="F1259" s="20">
        <v>36</v>
      </c>
      <c r="G1259" s="90">
        <f t="shared" si="3977"/>
        <v>48.6</v>
      </c>
      <c r="H1259" s="90">
        <f t="shared" si="3978"/>
        <v>46.800000000000004</v>
      </c>
      <c r="I1259" s="90">
        <f t="shared" si="3979"/>
        <v>45</v>
      </c>
      <c r="J1259" s="90">
        <f t="shared" si="3980"/>
        <v>43.199999999999996</v>
      </c>
      <c r="K1259" s="151" t="s">
        <v>3575</v>
      </c>
      <c r="L1259" s="109"/>
      <c r="M1259" s="2">
        <f t="shared" si="3201"/>
        <v>0</v>
      </c>
      <c r="N1259" s="2">
        <f t="shared" si="3202"/>
        <v>0</v>
      </c>
      <c r="O1259" s="2">
        <f t="shared" si="3203"/>
        <v>0</v>
      </c>
      <c r="P1259" s="2">
        <f t="shared" si="3204"/>
        <v>0</v>
      </c>
    </row>
    <row r="1260" spans="1:16" hidden="1" x14ac:dyDescent="0.3">
      <c r="A1260" s="83">
        <v>4058172309250</v>
      </c>
      <c r="B1260" s="86" t="s">
        <v>3557</v>
      </c>
      <c r="C1260" s="86" t="s">
        <v>3553</v>
      </c>
      <c r="D1260" s="86" t="s">
        <v>166</v>
      </c>
      <c r="E1260" s="86" t="s">
        <v>3563</v>
      </c>
      <c r="F1260" s="20">
        <v>36</v>
      </c>
      <c r="G1260" s="90">
        <f t="shared" si="3977"/>
        <v>48.6</v>
      </c>
      <c r="H1260" s="90">
        <f t="shared" si="3978"/>
        <v>46.800000000000004</v>
      </c>
      <c r="I1260" s="90">
        <f t="shared" si="3979"/>
        <v>45</v>
      </c>
      <c r="J1260" s="90">
        <f t="shared" si="3980"/>
        <v>43.199999999999996</v>
      </c>
      <c r="K1260" s="151" t="s">
        <v>3575</v>
      </c>
      <c r="L1260" s="109"/>
      <c r="M1260" s="2">
        <f t="shared" si="3201"/>
        <v>0</v>
      </c>
      <c r="N1260" s="2">
        <f t="shared" si="3202"/>
        <v>0</v>
      </c>
      <c r="O1260" s="2">
        <f t="shared" si="3203"/>
        <v>0</v>
      </c>
      <c r="P1260" s="2">
        <f t="shared" si="3204"/>
        <v>0</v>
      </c>
    </row>
    <row r="1261" spans="1:16" x14ac:dyDescent="0.3">
      <c r="A1261" s="119" t="s">
        <v>5674</v>
      </c>
      <c r="B1261" s="86" t="s">
        <v>3558</v>
      </c>
      <c r="C1261" s="86" t="s">
        <v>3553</v>
      </c>
      <c r="D1261" s="86" t="s">
        <v>175</v>
      </c>
      <c r="E1261" s="86" t="s">
        <v>3564</v>
      </c>
      <c r="F1261" s="20">
        <v>36</v>
      </c>
      <c r="G1261" s="90">
        <f t="shared" si="3977"/>
        <v>48.6</v>
      </c>
      <c r="H1261" s="90">
        <f t="shared" si="3978"/>
        <v>46.800000000000004</v>
      </c>
      <c r="I1261" s="90">
        <f t="shared" si="3979"/>
        <v>45</v>
      </c>
      <c r="J1261" s="90">
        <f t="shared" si="3980"/>
        <v>43.199999999999996</v>
      </c>
      <c r="K1261" s="161" t="s">
        <v>3576</v>
      </c>
      <c r="L1261" s="109"/>
      <c r="M1261" s="2">
        <f t="shared" si="3201"/>
        <v>0</v>
      </c>
      <c r="N1261" s="2">
        <f t="shared" si="3202"/>
        <v>0</v>
      </c>
      <c r="O1261" s="2">
        <f t="shared" si="3203"/>
        <v>0</v>
      </c>
      <c r="P1261" s="2">
        <f t="shared" si="3204"/>
        <v>0</v>
      </c>
    </row>
    <row r="1262" spans="1:16" ht="15" hidden="1" customHeight="1" x14ac:dyDescent="0.3">
      <c r="A1262" s="83">
        <v>4058172309519</v>
      </c>
      <c r="B1262" s="86" t="s">
        <v>3559</v>
      </c>
      <c r="C1262" s="86" t="s">
        <v>3553</v>
      </c>
      <c r="D1262" s="86" t="s">
        <v>170</v>
      </c>
      <c r="E1262" s="86" t="s">
        <v>3565</v>
      </c>
      <c r="F1262" s="20">
        <v>36</v>
      </c>
      <c r="G1262" s="90">
        <f t="shared" si="3977"/>
        <v>48.6</v>
      </c>
      <c r="H1262" s="90">
        <f t="shared" si="3978"/>
        <v>46.800000000000004</v>
      </c>
      <c r="I1262" s="90">
        <f t="shared" si="3979"/>
        <v>45</v>
      </c>
      <c r="J1262" s="90">
        <f t="shared" si="3980"/>
        <v>43.199999999999996</v>
      </c>
      <c r="K1262" s="151" t="s">
        <v>3575</v>
      </c>
      <c r="L1262" s="109"/>
      <c r="M1262" s="2">
        <f t="shared" si="3201"/>
        <v>0</v>
      </c>
      <c r="N1262" s="2">
        <f t="shared" si="3202"/>
        <v>0</v>
      </c>
      <c r="O1262" s="2">
        <f t="shared" si="3203"/>
        <v>0</v>
      </c>
      <c r="P1262" s="2">
        <f t="shared" si="3204"/>
        <v>0</v>
      </c>
    </row>
    <row r="1263" spans="1:16" hidden="1" x14ac:dyDescent="0.3">
      <c r="A1263" s="124" t="s">
        <v>5675</v>
      </c>
      <c r="B1263" s="87" t="s">
        <v>3609</v>
      </c>
      <c r="C1263" s="87" t="s">
        <v>3553</v>
      </c>
      <c r="D1263" s="87" t="s">
        <v>170</v>
      </c>
      <c r="E1263" s="87" t="s">
        <v>3610</v>
      </c>
      <c r="F1263" s="20">
        <v>36</v>
      </c>
      <c r="G1263" s="91">
        <f t="shared" si="3977"/>
        <v>48.6</v>
      </c>
      <c r="H1263" s="91">
        <f t="shared" si="3978"/>
        <v>46.800000000000004</v>
      </c>
      <c r="I1263" s="91">
        <f t="shared" si="3979"/>
        <v>45</v>
      </c>
      <c r="J1263" s="91">
        <f t="shared" si="3980"/>
        <v>43.199999999999996</v>
      </c>
      <c r="K1263" s="153" t="s">
        <v>3575</v>
      </c>
      <c r="L1263" s="110"/>
      <c r="M1263" s="2">
        <f t="shared" si="3201"/>
        <v>0</v>
      </c>
      <c r="N1263" s="2">
        <f t="shared" si="3202"/>
        <v>0</v>
      </c>
      <c r="O1263" s="2">
        <f t="shared" si="3203"/>
        <v>0</v>
      </c>
      <c r="P1263" s="2">
        <f t="shared" si="3204"/>
        <v>0</v>
      </c>
    </row>
    <row r="1264" spans="1:16" ht="19.2" customHeight="1" x14ac:dyDescent="0.4">
      <c r="A1264" s="92" t="s">
        <v>5617</v>
      </c>
      <c r="B1264" s="94"/>
      <c r="C1264" s="95"/>
      <c r="D1264" s="95"/>
      <c r="E1264" s="96"/>
      <c r="F1264" s="78"/>
      <c r="G1264" s="100"/>
      <c r="H1264" s="95"/>
      <c r="I1264" s="95"/>
      <c r="J1264" s="95"/>
      <c r="K1264" s="95"/>
      <c r="L1264" s="99"/>
      <c r="M1264" s="2">
        <f t="shared" ref="M1264:M1265" si="3981">G1264*L1264</f>
        <v>0</v>
      </c>
      <c r="N1264" s="2">
        <f t="shared" ref="N1264:N1265" si="3982">H1264*L1264</f>
        <v>0</v>
      </c>
      <c r="O1264" s="2">
        <f t="shared" ref="O1264:O1265" si="3983">I1264*L1264</f>
        <v>0</v>
      </c>
      <c r="P1264" s="2">
        <f t="shared" ref="P1264:P1265" si="3984">J1264*L1264</f>
        <v>0</v>
      </c>
    </row>
    <row r="1265" spans="1:16" hidden="1" x14ac:dyDescent="0.3">
      <c r="A1265" s="84">
        <v>609492850065</v>
      </c>
      <c r="B1265" s="87" t="s">
        <v>5618</v>
      </c>
      <c r="C1265" s="87" t="s">
        <v>5617</v>
      </c>
      <c r="D1265" s="87" t="s">
        <v>1713</v>
      </c>
      <c r="E1265" s="87" t="s">
        <v>5619</v>
      </c>
      <c r="F1265" s="18">
        <v>468.91</v>
      </c>
      <c r="G1265" s="91">
        <f t="shared" ref="G1265" si="3985">F1265*1.2</f>
        <v>562.69200000000001</v>
      </c>
      <c r="H1265" s="91">
        <f t="shared" ref="H1265" si="3986">F1265*1.15</f>
        <v>539.24649999999997</v>
      </c>
      <c r="I1265" s="91">
        <f t="shared" ref="I1265" si="3987">F1265*1.12</f>
        <v>525.17920000000004</v>
      </c>
      <c r="J1265" s="91">
        <f t="shared" ref="J1265" si="3988">F1265*1.1</f>
        <v>515.80100000000004</v>
      </c>
      <c r="K1265" s="154" t="s">
        <v>3575</v>
      </c>
      <c r="L1265" s="110"/>
      <c r="M1265" s="2">
        <f t="shared" si="3981"/>
        <v>0</v>
      </c>
      <c r="N1265" s="2">
        <f t="shared" si="3982"/>
        <v>0</v>
      </c>
      <c r="O1265" s="2">
        <f t="shared" si="3983"/>
        <v>0</v>
      </c>
      <c r="P1265" s="2">
        <f t="shared" si="3984"/>
        <v>0</v>
      </c>
    </row>
    <row r="1266" spans="1:16" hidden="1" x14ac:dyDescent="0.3">
      <c r="A1266" s="84">
        <v>609492540201</v>
      </c>
      <c r="B1266" s="87" t="s">
        <v>6319</v>
      </c>
      <c r="C1266" s="87" t="s">
        <v>5617</v>
      </c>
      <c r="D1266" s="87" t="s">
        <v>200</v>
      </c>
      <c r="E1266" s="87" t="s">
        <v>6320</v>
      </c>
      <c r="F1266" s="18">
        <v>666.52</v>
      </c>
      <c r="G1266" s="91">
        <f t="shared" ref="G1266" si="3989">F1266*1.2</f>
        <v>799.82399999999996</v>
      </c>
      <c r="H1266" s="91">
        <f t="shared" ref="H1266" si="3990">F1266*1.15</f>
        <v>766.49799999999993</v>
      </c>
      <c r="I1266" s="91">
        <f t="shared" ref="I1266" si="3991">F1266*1.12</f>
        <v>746.50240000000008</v>
      </c>
      <c r="J1266" s="91">
        <f t="shared" ref="J1266" si="3992">F1266*1.1</f>
        <v>733.17200000000003</v>
      </c>
      <c r="K1266" s="154" t="s">
        <v>3575</v>
      </c>
      <c r="L1266" s="110"/>
      <c r="M1266" s="2">
        <f t="shared" ref="M1266" si="3993">G1266*L1266</f>
        <v>0</v>
      </c>
      <c r="N1266" s="2">
        <f t="shared" ref="N1266" si="3994">H1266*L1266</f>
        <v>0</v>
      </c>
      <c r="O1266" s="2">
        <f t="shared" ref="O1266" si="3995">I1266*L1266</f>
        <v>0</v>
      </c>
      <c r="P1266" s="2">
        <f t="shared" ref="P1266" si="3996">J1266*L1266</f>
        <v>0</v>
      </c>
    </row>
    <row r="1267" spans="1:16" hidden="1" x14ac:dyDescent="0.3">
      <c r="A1267" s="84">
        <v>609492850034</v>
      </c>
      <c r="B1267" s="87" t="s">
        <v>5620</v>
      </c>
      <c r="C1267" s="87" t="s">
        <v>5617</v>
      </c>
      <c r="D1267" s="87" t="s">
        <v>890</v>
      </c>
      <c r="E1267" s="87" t="s">
        <v>5621</v>
      </c>
      <c r="F1267" s="18">
        <v>395.87</v>
      </c>
      <c r="G1267" s="91">
        <f t="shared" ref="G1267" si="3997">F1267*1.2</f>
        <v>475.04399999999998</v>
      </c>
      <c r="H1267" s="91">
        <f t="shared" ref="H1267" si="3998">F1267*1.15</f>
        <v>455.25049999999999</v>
      </c>
      <c r="I1267" s="91">
        <f t="shared" ref="I1267" si="3999">F1267*1.12</f>
        <v>443.37440000000004</v>
      </c>
      <c r="J1267" s="91">
        <f t="shared" ref="J1267" si="4000">F1267*1.1</f>
        <v>435.45700000000005</v>
      </c>
      <c r="K1267" s="154" t="s">
        <v>3575</v>
      </c>
      <c r="L1267" s="110"/>
      <c r="M1267" s="2">
        <f t="shared" ref="M1267" si="4001">G1267*L1267</f>
        <v>0</v>
      </c>
      <c r="N1267" s="2">
        <f t="shared" ref="N1267" si="4002">H1267*L1267</f>
        <v>0</v>
      </c>
      <c r="O1267" s="2">
        <f t="shared" ref="O1267" si="4003">I1267*L1267</f>
        <v>0</v>
      </c>
      <c r="P1267" s="2">
        <f t="shared" ref="P1267" si="4004">J1267*L1267</f>
        <v>0</v>
      </c>
    </row>
    <row r="1268" spans="1:16" ht="21" x14ac:dyDescent="0.3">
      <c r="A1268" s="101" t="s">
        <v>4958</v>
      </c>
      <c r="B1268" s="102"/>
      <c r="C1268" s="95"/>
      <c r="D1268" s="95"/>
      <c r="E1268" s="96"/>
      <c r="F1268" s="139"/>
      <c r="G1268" s="97"/>
      <c r="H1268" s="98"/>
      <c r="I1268" s="98"/>
      <c r="J1268" s="98"/>
      <c r="K1268" s="103"/>
      <c r="L1268" s="99"/>
      <c r="M1268" s="2">
        <f t="shared" ref="M1268:M1396" si="4005">G1268*L1268</f>
        <v>0</v>
      </c>
      <c r="N1268" s="2">
        <f t="shared" ref="N1268:N1396" si="4006">H1268*L1268</f>
        <v>0</v>
      </c>
      <c r="O1268" s="2">
        <f t="shared" ref="O1268:O1396" si="4007">I1268*L1268</f>
        <v>0</v>
      </c>
      <c r="P1268" s="2">
        <f t="shared" ref="P1268:P1396" si="4008">J1268*L1268</f>
        <v>0</v>
      </c>
    </row>
    <row r="1269" spans="1:16" hidden="1" x14ac:dyDescent="0.3">
      <c r="A1269" s="126">
        <v>4005900009319</v>
      </c>
      <c r="B1269" s="127" t="s">
        <v>4961</v>
      </c>
      <c r="C1269" s="85" t="s">
        <v>4959</v>
      </c>
      <c r="D1269" s="85" t="s">
        <v>1729</v>
      </c>
      <c r="E1269" s="85" t="s">
        <v>4960</v>
      </c>
      <c r="F1269" s="25">
        <v>197</v>
      </c>
      <c r="G1269" s="89">
        <f t="shared" ref="G1269:G1275" si="4009">F1269*1.27</f>
        <v>250.19</v>
      </c>
      <c r="H1269" s="89">
        <f t="shared" ref="H1269:H1275" si="4010">F1269*1.22</f>
        <v>240.34</v>
      </c>
      <c r="I1269" s="89">
        <f t="shared" ref="I1269:I1275" si="4011">F1269*1.17</f>
        <v>230.48999999999998</v>
      </c>
      <c r="J1269" s="89">
        <f t="shared" ref="J1269:J1275" si="4012">F1269*1.12</f>
        <v>220.64000000000001</v>
      </c>
      <c r="K1269" s="152" t="s">
        <v>3575</v>
      </c>
      <c r="L1269" s="108"/>
      <c r="M1269" s="2">
        <f t="shared" si="4005"/>
        <v>0</v>
      </c>
      <c r="N1269" s="2">
        <f t="shared" si="4006"/>
        <v>0</v>
      </c>
      <c r="O1269" s="2">
        <f t="shared" si="4007"/>
        <v>0</v>
      </c>
      <c r="P1269" s="2">
        <f t="shared" si="4008"/>
        <v>0</v>
      </c>
    </row>
    <row r="1270" spans="1:16" x14ac:dyDescent="0.3">
      <c r="A1270" s="126">
        <v>5900017079554</v>
      </c>
      <c r="B1270" s="127" t="s">
        <v>5772</v>
      </c>
      <c r="C1270" s="85" t="s">
        <v>4959</v>
      </c>
      <c r="D1270" s="85" t="s">
        <v>1729</v>
      </c>
      <c r="E1270" s="85" t="s">
        <v>5773</v>
      </c>
      <c r="F1270" s="25">
        <v>288</v>
      </c>
      <c r="G1270" s="89">
        <f t="shared" si="4009"/>
        <v>365.76</v>
      </c>
      <c r="H1270" s="89">
        <f t="shared" si="4010"/>
        <v>351.36</v>
      </c>
      <c r="I1270" s="89">
        <f t="shared" si="4011"/>
        <v>336.96</v>
      </c>
      <c r="J1270" s="89">
        <f t="shared" si="4012"/>
        <v>322.56000000000006</v>
      </c>
      <c r="K1270" s="162" t="s">
        <v>3576</v>
      </c>
      <c r="L1270" s="108"/>
      <c r="M1270" s="2">
        <f t="shared" ref="M1270" si="4013">G1270*L1270</f>
        <v>0</v>
      </c>
      <c r="N1270" s="2">
        <f t="shared" ref="N1270" si="4014">H1270*L1270</f>
        <v>0</v>
      </c>
      <c r="O1270" s="2">
        <f t="shared" ref="O1270" si="4015">I1270*L1270</f>
        <v>0</v>
      </c>
      <c r="P1270" s="2">
        <f t="shared" ref="P1270" si="4016">J1270*L1270</f>
        <v>0</v>
      </c>
    </row>
    <row r="1271" spans="1:16" hidden="1" x14ac:dyDescent="0.3">
      <c r="A1271" s="126">
        <v>4005900008299</v>
      </c>
      <c r="B1271" s="127" t="s">
        <v>5774</v>
      </c>
      <c r="C1271" s="85" t="s">
        <v>4959</v>
      </c>
      <c r="D1271" s="85" t="s">
        <v>1729</v>
      </c>
      <c r="E1271" s="85" t="s">
        <v>5775</v>
      </c>
      <c r="F1271" s="25">
        <v>107</v>
      </c>
      <c r="G1271" s="89">
        <f t="shared" si="4009"/>
        <v>135.89000000000001</v>
      </c>
      <c r="H1271" s="89">
        <f t="shared" si="4010"/>
        <v>130.54</v>
      </c>
      <c r="I1271" s="89">
        <f t="shared" si="4011"/>
        <v>125.19</v>
      </c>
      <c r="J1271" s="89">
        <f t="shared" si="4012"/>
        <v>119.84000000000002</v>
      </c>
      <c r="K1271" s="152" t="s">
        <v>3575</v>
      </c>
      <c r="L1271" s="108"/>
      <c r="M1271" s="2">
        <f t="shared" ref="M1271" si="4017">G1271*L1271</f>
        <v>0</v>
      </c>
      <c r="N1271" s="2">
        <f t="shared" ref="N1271" si="4018">H1271*L1271</f>
        <v>0</v>
      </c>
      <c r="O1271" s="2">
        <f t="shared" ref="O1271" si="4019">I1271*L1271</f>
        <v>0</v>
      </c>
      <c r="P1271" s="2">
        <f t="shared" ref="P1271" si="4020">J1271*L1271</f>
        <v>0</v>
      </c>
    </row>
    <row r="1272" spans="1:16" hidden="1" x14ac:dyDescent="0.3">
      <c r="A1272" s="126">
        <v>4005900009074</v>
      </c>
      <c r="B1272" s="127" t="s">
        <v>5776</v>
      </c>
      <c r="C1272" s="85" t="s">
        <v>4959</v>
      </c>
      <c r="D1272" s="85" t="s">
        <v>1729</v>
      </c>
      <c r="E1272" s="85" t="s">
        <v>5777</v>
      </c>
      <c r="F1272" s="25">
        <v>78</v>
      </c>
      <c r="G1272" s="89">
        <f t="shared" si="4009"/>
        <v>99.06</v>
      </c>
      <c r="H1272" s="89">
        <f t="shared" si="4010"/>
        <v>95.16</v>
      </c>
      <c r="I1272" s="89">
        <f t="shared" si="4011"/>
        <v>91.259999999999991</v>
      </c>
      <c r="J1272" s="89">
        <f t="shared" si="4012"/>
        <v>87.360000000000014</v>
      </c>
      <c r="K1272" s="152" t="s">
        <v>3575</v>
      </c>
      <c r="L1272" s="108"/>
      <c r="M1272" s="2">
        <f t="shared" ref="M1272" si="4021">G1272*L1272</f>
        <v>0</v>
      </c>
      <c r="N1272" s="2">
        <f t="shared" ref="N1272" si="4022">H1272*L1272</f>
        <v>0</v>
      </c>
      <c r="O1272" s="2">
        <f t="shared" ref="O1272" si="4023">I1272*L1272</f>
        <v>0</v>
      </c>
      <c r="P1272" s="2">
        <f t="shared" ref="P1272" si="4024">J1272*L1272</f>
        <v>0</v>
      </c>
    </row>
    <row r="1273" spans="1:16" hidden="1" x14ac:dyDescent="0.3">
      <c r="A1273" s="128">
        <v>4005808716968</v>
      </c>
      <c r="B1273" s="129" t="s">
        <v>4963</v>
      </c>
      <c r="C1273" s="86" t="s">
        <v>4959</v>
      </c>
      <c r="D1273" s="86" t="s">
        <v>4454</v>
      </c>
      <c r="E1273" s="86" t="s">
        <v>4962</v>
      </c>
      <c r="F1273" s="19">
        <v>91.9</v>
      </c>
      <c r="G1273" s="90">
        <f t="shared" si="4009"/>
        <v>116.71300000000001</v>
      </c>
      <c r="H1273" s="90">
        <f t="shared" si="4010"/>
        <v>112.11800000000001</v>
      </c>
      <c r="I1273" s="90">
        <f t="shared" si="4011"/>
        <v>107.523</v>
      </c>
      <c r="J1273" s="90">
        <f t="shared" si="4012"/>
        <v>102.92800000000001</v>
      </c>
      <c r="K1273" s="151" t="s">
        <v>3575</v>
      </c>
      <c r="L1273" s="109"/>
      <c r="M1273" s="2">
        <f t="shared" si="4005"/>
        <v>0</v>
      </c>
      <c r="N1273" s="2">
        <f t="shared" si="4006"/>
        <v>0</v>
      </c>
      <c r="O1273" s="2">
        <f t="shared" si="4007"/>
        <v>0</v>
      </c>
      <c r="P1273" s="2">
        <f t="shared" si="4008"/>
        <v>0</v>
      </c>
    </row>
    <row r="1274" spans="1:16" hidden="1" x14ac:dyDescent="0.3">
      <c r="A1274" s="128">
        <v>42283355</v>
      </c>
      <c r="B1274" s="129" t="s">
        <v>4964</v>
      </c>
      <c r="C1274" s="86" t="s">
        <v>4959</v>
      </c>
      <c r="D1274" s="86" t="s">
        <v>1729</v>
      </c>
      <c r="E1274" s="113" t="s">
        <v>5064</v>
      </c>
      <c r="F1274" s="19">
        <v>63.5</v>
      </c>
      <c r="G1274" s="90">
        <f t="shared" si="4009"/>
        <v>80.644999999999996</v>
      </c>
      <c r="H1274" s="90">
        <f t="shared" si="4010"/>
        <v>77.47</v>
      </c>
      <c r="I1274" s="90">
        <f t="shared" si="4011"/>
        <v>74.295000000000002</v>
      </c>
      <c r="J1274" s="90">
        <f t="shared" si="4012"/>
        <v>71.12</v>
      </c>
      <c r="K1274" s="151" t="s">
        <v>3575</v>
      </c>
      <c r="L1274" s="109"/>
      <c r="M1274" s="2">
        <f t="shared" si="4005"/>
        <v>0</v>
      </c>
      <c r="N1274" s="2">
        <f t="shared" si="4006"/>
        <v>0</v>
      </c>
      <c r="O1274" s="2">
        <f t="shared" si="4007"/>
        <v>0</v>
      </c>
      <c r="P1274" s="2">
        <f t="shared" si="4008"/>
        <v>0</v>
      </c>
    </row>
    <row r="1275" spans="1:16" hidden="1" x14ac:dyDescent="0.3">
      <c r="A1275" s="130">
        <v>5900017043456</v>
      </c>
      <c r="B1275" s="131" t="s">
        <v>4965</v>
      </c>
      <c r="C1275" s="87" t="s">
        <v>4959</v>
      </c>
      <c r="D1275" s="87" t="s">
        <v>1729</v>
      </c>
      <c r="E1275" s="114" t="s">
        <v>4966</v>
      </c>
      <c r="F1275" s="24">
        <v>103.95</v>
      </c>
      <c r="G1275" s="91">
        <f t="shared" si="4009"/>
        <v>132.01650000000001</v>
      </c>
      <c r="H1275" s="91">
        <f t="shared" si="4010"/>
        <v>126.819</v>
      </c>
      <c r="I1275" s="91">
        <f t="shared" si="4011"/>
        <v>121.6215</v>
      </c>
      <c r="J1275" s="91">
        <f t="shared" si="4012"/>
        <v>116.42400000000002</v>
      </c>
      <c r="K1275" s="153" t="s">
        <v>3575</v>
      </c>
      <c r="L1275" s="110"/>
      <c r="M1275" s="2">
        <f t="shared" si="4005"/>
        <v>0</v>
      </c>
      <c r="N1275" s="2">
        <f t="shared" si="4006"/>
        <v>0</v>
      </c>
      <c r="O1275" s="2">
        <f t="shared" si="4007"/>
        <v>0</v>
      </c>
      <c r="P1275" s="2">
        <f t="shared" si="4008"/>
        <v>0</v>
      </c>
    </row>
    <row r="1276" spans="1:16" ht="19.2" customHeight="1" x14ac:dyDescent="0.4">
      <c r="A1276" s="92" t="s">
        <v>8729</v>
      </c>
      <c r="B1276" s="94"/>
      <c r="C1276" s="95"/>
      <c r="D1276" s="95"/>
      <c r="E1276" s="96"/>
      <c r="F1276" s="78"/>
      <c r="G1276" s="100"/>
      <c r="H1276" s="95"/>
      <c r="I1276" s="95"/>
      <c r="J1276" s="95"/>
      <c r="K1276" s="95"/>
      <c r="L1276" s="99"/>
      <c r="M1276" s="2">
        <f t="shared" ref="M1276:M1277" si="4025">G1276*L1276</f>
        <v>0</v>
      </c>
      <c r="N1276" s="2">
        <f t="shared" ref="N1276:N1277" si="4026">H1276*L1276</f>
        <v>0</v>
      </c>
      <c r="O1276" s="2">
        <f t="shared" ref="O1276:O1277" si="4027">I1276*L1276</f>
        <v>0</v>
      </c>
      <c r="P1276" s="2">
        <f t="shared" ref="P1276:P1277" si="4028">J1276*L1276</f>
        <v>0</v>
      </c>
    </row>
    <row r="1277" spans="1:16" hidden="1" x14ac:dyDescent="0.3">
      <c r="A1277" s="115" t="s">
        <v>8732</v>
      </c>
      <c r="B1277" s="85" t="s">
        <v>8731</v>
      </c>
      <c r="C1277" s="85" t="s">
        <v>8729</v>
      </c>
      <c r="D1277" s="85" t="s">
        <v>985</v>
      </c>
      <c r="E1277" s="85" t="s">
        <v>8730</v>
      </c>
      <c r="F1277" s="20">
        <v>824.17</v>
      </c>
      <c r="G1277" s="89">
        <f>F1277*1.2</f>
        <v>989.00399999999991</v>
      </c>
      <c r="H1277" s="89">
        <f>F1277*1.15</f>
        <v>947.79549999999983</v>
      </c>
      <c r="I1277" s="89">
        <f>F1277*1.12</f>
        <v>923.07040000000006</v>
      </c>
      <c r="J1277" s="89">
        <f>F1277*1.1</f>
        <v>906.58699999999999</v>
      </c>
      <c r="K1277" s="152" t="s">
        <v>3575</v>
      </c>
      <c r="L1277" s="108"/>
      <c r="M1277" s="2">
        <f t="shared" si="4025"/>
        <v>0</v>
      </c>
      <c r="N1277" s="2">
        <f t="shared" si="4026"/>
        <v>0</v>
      </c>
      <c r="O1277" s="2">
        <f t="shared" si="4027"/>
        <v>0</v>
      </c>
      <c r="P1277" s="2">
        <f t="shared" si="4028"/>
        <v>0</v>
      </c>
    </row>
    <row r="1278" spans="1:16" hidden="1" x14ac:dyDescent="0.3">
      <c r="A1278" s="115" t="s">
        <v>9074</v>
      </c>
      <c r="B1278" s="85" t="s">
        <v>9072</v>
      </c>
      <c r="C1278" s="85" t="s">
        <v>8729</v>
      </c>
      <c r="D1278" s="85" t="s">
        <v>985</v>
      </c>
      <c r="E1278" s="85" t="s">
        <v>9073</v>
      </c>
      <c r="F1278" s="20">
        <v>1000.28</v>
      </c>
      <c r="G1278" s="89">
        <f>F1278*1.2</f>
        <v>1200.336</v>
      </c>
      <c r="H1278" s="89">
        <f>F1278*1.15</f>
        <v>1150.3219999999999</v>
      </c>
      <c r="I1278" s="89">
        <f>F1278*1.12</f>
        <v>1120.3136000000002</v>
      </c>
      <c r="J1278" s="89">
        <f>F1278*1.1</f>
        <v>1100.308</v>
      </c>
      <c r="K1278" s="152" t="s">
        <v>3575</v>
      </c>
      <c r="L1278" s="108"/>
      <c r="M1278" s="2">
        <f t="shared" ref="M1278" si="4029">G1278*L1278</f>
        <v>0</v>
      </c>
      <c r="N1278" s="2">
        <f t="shared" ref="N1278" si="4030">H1278*L1278</f>
        <v>0</v>
      </c>
      <c r="O1278" s="2">
        <f t="shared" ref="O1278" si="4031">I1278*L1278</f>
        <v>0</v>
      </c>
      <c r="P1278" s="2">
        <f t="shared" ref="P1278" si="4032">J1278*L1278</f>
        <v>0</v>
      </c>
    </row>
    <row r="1279" spans="1:16" x14ac:dyDescent="0.3">
      <c r="A1279" s="115" t="s">
        <v>9558</v>
      </c>
      <c r="B1279" s="85" t="s">
        <v>9556</v>
      </c>
      <c r="C1279" s="85" t="s">
        <v>8729</v>
      </c>
      <c r="D1279" s="85" t="s">
        <v>985</v>
      </c>
      <c r="E1279" s="85" t="s">
        <v>9557</v>
      </c>
      <c r="F1279" s="20">
        <v>1418.96</v>
      </c>
      <c r="G1279" s="89">
        <f>F1279*1.2</f>
        <v>1702.752</v>
      </c>
      <c r="H1279" s="89">
        <f>F1279*1.15</f>
        <v>1631.8039999999999</v>
      </c>
      <c r="I1279" s="89">
        <f>F1279*1.12</f>
        <v>1589.2352000000003</v>
      </c>
      <c r="J1279" s="89">
        <f>F1279*1.1</f>
        <v>1560.8560000000002</v>
      </c>
      <c r="K1279" s="162" t="s">
        <v>3576</v>
      </c>
      <c r="L1279" s="108"/>
      <c r="M1279" s="2">
        <f t="shared" ref="M1279" si="4033">G1279*L1279</f>
        <v>0</v>
      </c>
      <c r="N1279" s="2">
        <f t="shared" ref="N1279" si="4034">H1279*L1279</f>
        <v>0</v>
      </c>
      <c r="O1279" s="2">
        <f t="shared" ref="O1279" si="4035">I1279*L1279</f>
        <v>0</v>
      </c>
      <c r="P1279" s="2">
        <f t="shared" ref="P1279" si="4036">J1279*L1279</f>
        <v>0</v>
      </c>
    </row>
    <row r="1280" spans="1:16" hidden="1" x14ac:dyDescent="0.3">
      <c r="A1280" s="115" t="s">
        <v>9016</v>
      </c>
      <c r="B1280" s="85" t="s">
        <v>9014</v>
      </c>
      <c r="C1280" s="85" t="s">
        <v>8729</v>
      </c>
      <c r="D1280" s="85" t="s">
        <v>985</v>
      </c>
      <c r="E1280" s="85" t="s">
        <v>9015</v>
      </c>
      <c r="F1280" s="20">
        <v>1200.22</v>
      </c>
      <c r="G1280" s="89">
        <f>F1280*1.2</f>
        <v>1440.2639999999999</v>
      </c>
      <c r="H1280" s="89">
        <f>F1280*1.15</f>
        <v>1380.2529999999999</v>
      </c>
      <c r="I1280" s="89">
        <f>F1280*1.12</f>
        <v>1344.2464000000002</v>
      </c>
      <c r="J1280" s="89">
        <f>F1280*1.1</f>
        <v>1320.2420000000002</v>
      </c>
      <c r="K1280" s="152" t="s">
        <v>3575</v>
      </c>
      <c r="L1280" s="108"/>
      <c r="M1280" s="2">
        <f t="shared" ref="M1280" si="4037">G1280*L1280</f>
        <v>0</v>
      </c>
      <c r="N1280" s="2">
        <f t="shared" ref="N1280" si="4038">H1280*L1280</f>
        <v>0</v>
      </c>
      <c r="O1280" s="2">
        <f t="shared" ref="O1280" si="4039">I1280*L1280</f>
        <v>0</v>
      </c>
      <c r="P1280" s="2">
        <f t="shared" ref="P1280" si="4040">J1280*L1280</f>
        <v>0</v>
      </c>
    </row>
    <row r="1281" spans="1:16" ht="19.2" customHeight="1" x14ac:dyDescent="0.4">
      <c r="A1281" s="92" t="s">
        <v>1046</v>
      </c>
      <c r="B1281" s="94"/>
      <c r="C1281" s="95"/>
      <c r="D1281" s="95"/>
      <c r="E1281" s="96"/>
      <c r="F1281" s="78"/>
      <c r="G1281" s="100"/>
      <c r="H1281" s="95"/>
      <c r="I1281" s="95"/>
      <c r="J1281" s="95"/>
      <c r="K1281" s="95"/>
      <c r="L1281" s="99"/>
      <c r="M1281" s="2">
        <f t="shared" si="4005"/>
        <v>0</v>
      </c>
      <c r="N1281" s="2">
        <f t="shared" si="4006"/>
        <v>0</v>
      </c>
      <c r="O1281" s="2">
        <f t="shared" si="4007"/>
        <v>0</v>
      </c>
      <c r="P1281" s="2">
        <f t="shared" si="4008"/>
        <v>0</v>
      </c>
    </row>
    <row r="1282" spans="1:16" hidden="1" x14ac:dyDescent="0.3">
      <c r="A1282" s="115" t="s">
        <v>5676</v>
      </c>
      <c r="B1282" s="85" t="s">
        <v>4265</v>
      </c>
      <c r="C1282" s="85" t="s">
        <v>1046</v>
      </c>
      <c r="D1282" s="85" t="s">
        <v>4261</v>
      </c>
      <c r="E1282" s="85" t="s">
        <v>4266</v>
      </c>
      <c r="F1282" s="20">
        <v>347.16</v>
      </c>
      <c r="G1282" s="89">
        <f>F1282*1.2</f>
        <v>416.59200000000004</v>
      </c>
      <c r="H1282" s="89">
        <f>F1282*1.15</f>
        <v>399.23399999999998</v>
      </c>
      <c r="I1282" s="89">
        <f>F1282*1.12</f>
        <v>388.81920000000008</v>
      </c>
      <c r="J1282" s="89">
        <f>F1282*1.1</f>
        <v>381.87600000000003</v>
      </c>
      <c r="K1282" s="152" t="s">
        <v>3575</v>
      </c>
      <c r="L1282" s="108"/>
      <c r="M1282" s="2">
        <f t="shared" si="4005"/>
        <v>0</v>
      </c>
      <c r="N1282" s="2">
        <f t="shared" si="4006"/>
        <v>0</v>
      </c>
      <c r="O1282" s="2">
        <f t="shared" si="4007"/>
        <v>0</v>
      </c>
      <c r="P1282" s="2">
        <f t="shared" si="4008"/>
        <v>0</v>
      </c>
    </row>
    <row r="1283" spans="1:16" hidden="1" x14ac:dyDescent="0.3">
      <c r="A1283" s="115" t="s">
        <v>6632</v>
      </c>
      <c r="B1283" s="85" t="s">
        <v>6630</v>
      </c>
      <c r="C1283" s="85" t="s">
        <v>1046</v>
      </c>
      <c r="D1283" s="85" t="s">
        <v>189</v>
      </c>
      <c r="E1283" s="85" t="s">
        <v>6631</v>
      </c>
      <c r="F1283" s="20">
        <v>446.22</v>
      </c>
      <c r="G1283" s="89">
        <f>F1283*1.2</f>
        <v>535.46400000000006</v>
      </c>
      <c r="H1283" s="89">
        <f>F1283*1.15</f>
        <v>513.15300000000002</v>
      </c>
      <c r="I1283" s="89">
        <f>F1283*1.12</f>
        <v>499.76640000000009</v>
      </c>
      <c r="J1283" s="89">
        <f>F1283*1.1</f>
        <v>490.84200000000004</v>
      </c>
      <c r="K1283" s="152" t="s">
        <v>3575</v>
      </c>
      <c r="L1283" s="108"/>
      <c r="M1283" s="2">
        <f t="shared" ref="M1283" si="4041">G1283*L1283</f>
        <v>0</v>
      </c>
      <c r="N1283" s="2">
        <f t="shared" ref="N1283" si="4042">H1283*L1283</f>
        <v>0</v>
      </c>
      <c r="O1283" s="2">
        <f t="shared" ref="O1283" si="4043">I1283*L1283</f>
        <v>0</v>
      </c>
      <c r="P1283" s="2">
        <f t="shared" ref="P1283" si="4044">J1283*L1283</f>
        <v>0</v>
      </c>
    </row>
    <row r="1284" spans="1:16" hidden="1" x14ac:dyDescent="0.3">
      <c r="A1284" s="115" t="s">
        <v>8658</v>
      </c>
      <c r="B1284" s="85" t="s">
        <v>8656</v>
      </c>
      <c r="C1284" s="85" t="s">
        <v>1046</v>
      </c>
      <c r="D1284" s="85" t="s">
        <v>172</v>
      </c>
      <c r="E1284" s="85" t="s">
        <v>8657</v>
      </c>
      <c r="F1284" s="20">
        <v>677.64</v>
      </c>
      <c r="G1284" s="89">
        <f>F1284*1.2</f>
        <v>813.16800000000001</v>
      </c>
      <c r="H1284" s="89">
        <f>F1284*1.15</f>
        <v>779.28599999999994</v>
      </c>
      <c r="I1284" s="89">
        <f>F1284*1.12</f>
        <v>758.95680000000004</v>
      </c>
      <c r="J1284" s="89">
        <f>F1284*1.1</f>
        <v>745.404</v>
      </c>
      <c r="K1284" s="152" t="s">
        <v>3575</v>
      </c>
      <c r="L1284" s="108"/>
      <c r="M1284" s="2">
        <f t="shared" ref="M1284" si="4045">G1284*L1284</f>
        <v>0</v>
      </c>
      <c r="N1284" s="2">
        <f t="shared" ref="N1284" si="4046">H1284*L1284</f>
        <v>0</v>
      </c>
      <c r="O1284" s="2">
        <f t="shared" ref="O1284" si="4047">I1284*L1284</f>
        <v>0</v>
      </c>
      <c r="P1284" s="2">
        <f t="shared" ref="P1284" si="4048">J1284*L1284</f>
        <v>0</v>
      </c>
    </row>
    <row r="1285" spans="1:16" hidden="1" x14ac:dyDescent="0.3">
      <c r="A1285" s="115" t="s">
        <v>5677</v>
      </c>
      <c r="B1285" s="85" t="s">
        <v>5628</v>
      </c>
      <c r="C1285" s="85" t="s">
        <v>1046</v>
      </c>
      <c r="D1285" s="85" t="s">
        <v>176</v>
      </c>
      <c r="E1285" s="85" t="s">
        <v>5629</v>
      </c>
      <c r="F1285" s="20">
        <v>664.96</v>
      </c>
      <c r="G1285" s="89">
        <f>F1285*1.2</f>
        <v>797.952</v>
      </c>
      <c r="H1285" s="89">
        <f>F1285*1.15</f>
        <v>764.70399999999995</v>
      </c>
      <c r="I1285" s="89">
        <f>F1285*1.12</f>
        <v>744.75520000000006</v>
      </c>
      <c r="J1285" s="89">
        <f>F1285*1.1</f>
        <v>731.45600000000013</v>
      </c>
      <c r="K1285" s="152" t="s">
        <v>3575</v>
      </c>
      <c r="L1285" s="108"/>
      <c r="M1285" s="2">
        <f t="shared" ref="M1285" si="4049">G1285*L1285</f>
        <v>0</v>
      </c>
      <c r="N1285" s="2">
        <f t="shared" ref="N1285" si="4050">H1285*L1285</f>
        <v>0</v>
      </c>
      <c r="O1285" s="2">
        <f t="shared" ref="O1285" si="4051">I1285*L1285</f>
        <v>0</v>
      </c>
      <c r="P1285" s="2">
        <f t="shared" ref="P1285" si="4052">J1285*L1285</f>
        <v>0</v>
      </c>
    </row>
    <row r="1286" spans="1:16" hidden="1" x14ac:dyDescent="0.3">
      <c r="A1286" s="118" t="s">
        <v>5678</v>
      </c>
      <c r="B1286" s="87" t="s">
        <v>1047</v>
      </c>
      <c r="C1286" s="87" t="s">
        <v>1046</v>
      </c>
      <c r="D1286" s="87" t="s">
        <v>205</v>
      </c>
      <c r="E1286" s="87" t="s">
        <v>1048</v>
      </c>
      <c r="F1286" s="18">
        <v>276.2</v>
      </c>
      <c r="G1286" s="91">
        <f>F1286*1.2</f>
        <v>331.44</v>
      </c>
      <c r="H1286" s="91">
        <f>F1286*1.15</f>
        <v>317.62999999999994</v>
      </c>
      <c r="I1286" s="91">
        <f>F1286*1.12</f>
        <v>309.34399999999999</v>
      </c>
      <c r="J1286" s="91">
        <f>F1286*1.1</f>
        <v>303.82</v>
      </c>
      <c r="K1286" s="154" t="s">
        <v>3575</v>
      </c>
      <c r="L1286" s="110"/>
      <c r="M1286" s="2">
        <f t="shared" si="4005"/>
        <v>0</v>
      </c>
      <c r="N1286" s="2">
        <f t="shared" si="4006"/>
        <v>0</v>
      </c>
      <c r="O1286" s="2">
        <f t="shared" si="4007"/>
        <v>0</v>
      </c>
      <c r="P1286" s="2">
        <f t="shared" si="4008"/>
        <v>0</v>
      </c>
    </row>
    <row r="1287" spans="1:16" ht="18" customHeight="1" x14ac:dyDescent="0.4">
      <c r="A1287" s="92" t="s">
        <v>1049</v>
      </c>
      <c r="B1287" s="94"/>
      <c r="C1287" s="95"/>
      <c r="D1287" s="95"/>
      <c r="E1287" s="96"/>
      <c r="F1287" s="78"/>
      <c r="G1287" s="100"/>
      <c r="H1287" s="95"/>
      <c r="I1287" s="95"/>
      <c r="J1287" s="95"/>
      <c r="K1287" s="95"/>
      <c r="L1287" s="99"/>
      <c r="M1287" s="2">
        <f t="shared" si="4005"/>
        <v>0</v>
      </c>
      <c r="N1287" s="2">
        <f t="shared" si="4006"/>
        <v>0</v>
      </c>
      <c r="O1287" s="2">
        <f t="shared" si="4007"/>
        <v>0</v>
      </c>
      <c r="P1287" s="2">
        <f t="shared" si="4008"/>
        <v>0</v>
      </c>
    </row>
    <row r="1288" spans="1:16" ht="15" customHeight="1" x14ac:dyDescent="0.3">
      <c r="A1288" s="115" t="s">
        <v>5679</v>
      </c>
      <c r="B1288" s="85" t="s">
        <v>1050</v>
      </c>
      <c r="C1288" s="85" t="s">
        <v>1049</v>
      </c>
      <c r="D1288" s="85" t="s">
        <v>181</v>
      </c>
      <c r="E1288" s="85" t="s">
        <v>1062</v>
      </c>
      <c r="F1288" s="20">
        <v>942</v>
      </c>
      <c r="G1288" s="89">
        <f t="shared" ref="G1288:G1314" si="4053">F1288*1.2</f>
        <v>1130.3999999999999</v>
      </c>
      <c r="H1288" s="89">
        <f t="shared" ref="H1288:H1314" si="4054">F1288*1.15</f>
        <v>1083.3</v>
      </c>
      <c r="I1288" s="89">
        <f t="shared" ref="I1288:I1314" si="4055">F1288*1.12</f>
        <v>1055.0400000000002</v>
      </c>
      <c r="J1288" s="89">
        <f t="shared" ref="J1288:J1314" si="4056">F1288*1.1</f>
        <v>1036.2</v>
      </c>
      <c r="K1288" s="157" t="s">
        <v>3576</v>
      </c>
      <c r="L1288" s="108"/>
      <c r="M1288" s="2">
        <f t="shared" si="4005"/>
        <v>0</v>
      </c>
      <c r="N1288" s="2">
        <f t="shared" si="4006"/>
        <v>0</v>
      </c>
      <c r="O1288" s="2">
        <f t="shared" si="4007"/>
        <v>0</v>
      </c>
      <c r="P1288" s="2">
        <f t="shared" si="4008"/>
        <v>0</v>
      </c>
    </row>
    <row r="1289" spans="1:16" ht="14.4" customHeight="1" x14ac:dyDescent="0.3">
      <c r="A1289" s="116" t="s">
        <v>5680</v>
      </c>
      <c r="B1289" s="86" t="s">
        <v>1051</v>
      </c>
      <c r="C1289" s="86" t="s">
        <v>1049</v>
      </c>
      <c r="D1289" s="86" t="s">
        <v>181</v>
      </c>
      <c r="E1289" s="86" t="s">
        <v>1063</v>
      </c>
      <c r="F1289" s="16">
        <v>474.18</v>
      </c>
      <c r="G1289" s="90">
        <f t="shared" si="4053"/>
        <v>569.01599999999996</v>
      </c>
      <c r="H1289" s="90">
        <f t="shared" si="4054"/>
        <v>545.30700000000002</v>
      </c>
      <c r="I1289" s="90">
        <f t="shared" si="4055"/>
        <v>531.08160000000009</v>
      </c>
      <c r="J1289" s="90">
        <f t="shared" si="4056"/>
        <v>521.59800000000007</v>
      </c>
      <c r="K1289" s="158" t="s">
        <v>3576</v>
      </c>
      <c r="L1289" s="109"/>
      <c r="M1289" s="2">
        <f t="shared" si="4005"/>
        <v>0</v>
      </c>
      <c r="N1289" s="2">
        <f t="shared" si="4006"/>
        <v>0</v>
      </c>
      <c r="O1289" s="2">
        <f t="shared" si="4007"/>
        <v>0</v>
      </c>
      <c r="P1289" s="2">
        <f t="shared" si="4008"/>
        <v>0</v>
      </c>
    </row>
    <row r="1290" spans="1:16" ht="14.4" hidden="1" customHeight="1" x14ac:dyDescent="0.3">
      <c r="A1290" s="116" t="s">
        <v>6175</v>
      </c>
      <c r="B1290" s="86" t="s">
        <v>6173</v>
      </c>
      <c r="C1290" s="86" t="s">
        <v>1049</v>
      </c>
      <c r="D1290" s="86" t="s">
        <v>985</v>
      </c>
      <c r="E1290" s="86" t="s">
        <v>6174</v>
      </c>
      <c r="F1290" s="16">
        <v>849.24</v>
      </c>
      <c r="G1290" s="90">
        <f t="shared" ref="G1290" si="4057">F1290*1.2</f>
        <v>1019.088</v>
      </c>
      <c r="H1290" s="90">
        <f t="shared" ref="H1290" si="4058">F1290*1.15</f>
        <v>976.62599999999998</v>
      </c>
      <c r="I1290" s="90">
        <f t="shared" ref="I1290" si="4059">F1290*1.12</f>
        <v>951.14880000000005</v>
      </c>
      <c r="J1290" s="90">
        <f t="shared" ref="J1290" si="4060">F1290*1.1</f>
        <v>934.1640000000001</v>
      </c>
      <c r="K1290" s="145" t="s">
        <v>3575</v>
      </c>
      <c r="L1290" s="109"/>
      <c r="M1290" s="2">
        <f t="shared" ref="M1290" si="4061">G1290*L1290</f>
        <v>0</v>
      </c>
      <c r="N1290" s="2">
        <f t="shared" ref="N1290" si="4062">H1290*L1290</f>
        <v>0</v>
      </c>
      <c r="O1290" s="2">
        <f t="shared" ref="O1290" si="4063">I1290*L1290</f>
        <v>0</v>
      </c>
      <c r="P1290" s="2">
        <f t="shared" ref="P1290" si="4064">J1290*L1290</f>
        <v>0</v>
      </c>
    </row>
    <row r="1291" spans="1:16" hidden="1" x14ac:dyDescent="0.3">
      <c r="A1291" s="116" t="s">
        <v>5681</v>
      </c>
      <c r="B1291" s="86" t="s">
        <v>1052</v>
      </c>
      <c r="C1291" s="86" t="s">
        <v>1049</v>
      </c>
      <c r="D1291" s="86" t="s">
        <v>181</v>
      </c>
      <c r="E1291" s="86" t="s">
        <v>1064</v>
      </c>
      <c r="F1291" s="16">
        <v>492.26</v>
      </c>
      <c r="G1291" s="90">
        <f t="shared" si="4053"/>
        <v>590.71199999999999</v>
      </c>
      <c r="H1291" s="90">
        <f t="shared" si="4054"/>
        <v>566.09899999999993</v>
      </c>
      <c r="I1291" s="90">
        <f t="shared" si="4055"/>
        <v>551.33120000000008</v>
      </c>
      <c r="J1291" s="90">
        <f t="shared" si="4056"/>
        <v>541.48599999999999</v>
      </c>
      <c r="K1291" s="145" t="s">
        <v>3575</v>
      </c>
      <c r="L1291" s="109"/>
      <c r="M1291" s="2">
        <f t="shared" si="4005"/>
        <v>0</v>
      </c>
      <c r="N1291" s="2">
        <f t="shared" si="4006"/>
        <v>0</v>
      </c>
      <c r="O1291" s="2">
        <f t="shared" si="4007"/>
        <v>0</v>
      </c>
      <c r="P1291" s="2">
        <f t="shared" si="4008"/>
        <v>0</v>
      </c>
    </row>
    <row r="1292" spans="1:16" hidden="1" x14ac:dyDescent="0.3">
      <c r="A1292" s="116" t="s">
        <v>5682</v>
      </c>
      <c r="B1292" s="86" t="s">
        <v>1053</v>
      </c>
      <c r="C1292" s="86" t="s">
        <v>1049</v>
      </c>
      <c r="D1292" s="86" t="s">
        <v>181</v>
      </c>
      <c r="E1292" s="86" t="s">
        <v>1065</v>
      </c>
      <c r="F1292" s="16">
        <v>361.31</v>
      </c>
      <c r="G1292" s="90">
        <f t="shared" si="4053"/>
        <v>433.572</v>
      </c>
      <c r="H1292" s="90">
        <f t="shared" si="4054"/>
        <v>415.50649999999996</v>
      </c>
      <c r="I1292" s="90">
        <f t="shared" si="4055"/>
        <v>404.66720000000004</v>
      </c>
      <c r="J1292" s="90">
        <f t="shared" si="4056"/>
        <v>397.44100000000003</v>
      </c>
      <c r="K1292" s="145" t="s">
        <v>3575</v>
      </c>
      <c r="L1292" s="109"/>
      <c r="M1292" s="2">
        <f t="shared" si="4005"/>
        <v>0</v>
      </c>
      <c r="N1292" s="2">
        <f t="shared" si="4006"/>
        <v>0</v>
      </c>
      <c r="O1292" s="2">
        <f t="shared" si="4007"/>
        <v>0</v>
      </c>
      <c r="P1292" s="2">
        <f t="shared" si="4008"/>
        <v>0</v>
      </c>
    </row>
    <row r="1293" spans="1:16" x14ac:dyDescent="0.3">
      <c r="A1293" s="116" t="s">
        <v>5683</v>
      </c>
      <c r="B1293" s="86" t="s">
        <v>1054</v>
      </c>
      <c r="C1293" s="86" t="s">
        <v>1049</v>
      </c>
      <c r="D1293" s="86" t="s">
        <v>181</v>
      </c>
      <c r="E1293" s="86" t="s">
        <v>1066</v>
      </c>
      <c r="F1293" s="16">
        <v>365.9</v>
      </c>
      <c r="G1293" s="90">
        <f t="shared" si="4053"/>
        <v>439.08</v>
      </c>
      <c r="H1293" s="90">
        <f t="shared" si="4054"/>
        <v>420.78499999999997</v>
      </c>
      <c r="I1293" s="90">
        <f t="shared" si="4055"/>
        <v>409.80799999999999</v>
      </c>
      <c r="J1293" s="90">
        <f t="shared" si="4056"/>
        <v>402.49</v>
      </c>
      <c r="K1293" s="158" t="s">
        <v>3576</v>
      </c>
      <c r="L1293" s="109"/>
      <c r="M1293" s="2">
        <f t="shared" si="4005"/>
        <v>0</v>
      </c>
      <c r="N1293" s="2">
        <f t="shared" si="4006"/>
        <v>0</v>
      </c>
      <c r="O1293" s="2">
        <f t="shared" si="4007"/>
        <v>0</v>
      </c>
      <c r="P1293" s="2">
        <f t="shared" si="4008"/>
        <v>0</v>
      </c>
    </row>
    <row r="1294" spans="1:16" x14ac:dyDescent="0.3">
      <c r="A1294" s="116" t="s">
        <v>5684</v>
      </c>
      <c r="B1294" s="86" t="s">
        <v>3750</v>
      </c>
      <c r="C1294" s="86" t="s">
        <v>1049</v>
      </c>
      <c r="D1294" s="86" t="s">
        <v>181</v>
      </c>
      <c r="E1294" s="86" t="s">
        <v>3751</v>
      </c>
      <c r="F1294" s="16">
        <v>427.34</v>
      </c>
      <c r="G1294" s="90">
        <f t="shared" si="4053"/>
        <v>512.80799999999999</v>
      </c>
      <c r="H1294" s="90">
        <f t="shared" si="4054"/>
        <v>491.44099999999992</v>
      </c>
      <c r="I1294" s="90">
        <f t="shared" si="4055"/>
        <v>478.62080000000003</v>
      </c>
      <c r="J1294" s="90">
        <f t="shared" si="4056"/>
        <v>470.07400000000001</v>
      </c>
      <c r="K1294" s="158" t="s">
        <v>3576</v>
      </c>
      <c r="L1294" s="109"/>
      <c r="M1294" s="2">
        <f t="shared" si="4005"/>
        <v>0</v>
      </c>
      <c r="N1294" s="2">
        <f t="shared" si="4006"/>
        <v>0</v>
      </c>
      <c r="O1294" s="2">
        <f t="shared" si="4007"/>
        <v>0</v>
      </c>
      <c r="P1294" s="2">
        <f t="shared" si="4008"/>
        <v>0</v>
      </c>
    </row>
    <row r="1295" spans="1:16" x14ac:dyDescent="0.3">
      <c r="A1295" s="116" t="s">
        <v>5685</v>
      </c>
      <c r="B1295" s="86" t="s">
        <v>1055</v>
      </c>
      <c r="C1295" s="86" t="s">
        <v>1049</v>
      </c>
      <c r="D1295" s="86" t="s">
        <v>181</v>
      </c>
      <c r="E1295" s="86" t="s">
        <v>1067</v>
      </c>
      <c r="F1295" s="16">
        <v>483.19</v>
      </c>
      <c r="G1295" s="90">
        <f t="shared" si="4053"/>
        <v>579.82799999999997</v>
      </c>
      <c r="H1295" s="90">
        <f t="shared" si="4054"/>
        <v>555.66849999999999</v>
      </c>
      <c r="I1295" s="90">
        <f t="shared" si="4055"/>
        <v>541.17280000000005</v>
      </c>
      <c r="J1295" s="90">
        <f t="shared" si="4056"/>
        <v>531.50900000000001</v>
      </c>
      <c r="K1295" s="158" t="s">
        <v>3576</v>
      </c>
      <c r="L1295" s="109"/>
      <c r="M1295" s="2">
        <f t="shared" si="4005"/>
        <v>0</v>
      </c>
      <c r="N1295" s="2">
        <f t="shared" si="4006"/>
        <v>0</v>
      </c>
      <c r="O1295" s="2">
        <f t="shared" si="4007"/>
        <v>0</v>
      </c>
      <c r="P1295" s="2">
        <f t="shared" si="4008"/>
        <v>0</v>
      </c>
    </row>
    <row r="1296" spans="1:16" x14ac:dyDescent="0.3">
      <c r="A1296" s="116" t="s">
        <v>5686</v>
      </c>
      <c r="B1296" s="86" t="s">
        <v>1056</v>
      </c>
      <c r="C1296" s="86" t="s">
        <v>1049</v>
      </c>
      <c r="D1296" s="86" t="s">
        <v>181</v>
      </c>
      <c r="E1296" s="86" t="s">
        <v>1068</v>
      </c>
      <c r="F1296" s="16">
        <v>728.36</v>
      </c>
      <c r="G1296" s="90">
        <f t="shared" si="4053"/>
        <v>874.03200000000004</v>
      </c>
      <c r="H1296" s="90">
        <f t="shared" si="4054"/>
        <v>837.61399999999992</v>
      </c>
      <c r="I1296" s="90">
        <f t="shared" si="4055"/>
        <v>815.7632000000001</v>
      </c>
      <c r="J1296" s="90">
        <f t="shared" si="4056"/>
        <v>801.19600000000003</v>
      </c>
      <c r="K1296" s="158" t="s">
        <v>3576</v>
      </c>
      <c r="L1296" s="109"/>
      <c r="M1296" s="2">
        <f t="shared" si="4005"/>
        <v>0</v>
      </c>
      <c r="N1296" s="2">
        <f t="shared" si="4006"/>
        <v>0</v>
      </c>
      <c r="O1296" s="2">
        <f t="shared" si="4007"/>
        <v>0</v>
      </c>
      <c r="P1296" s="2">
        <f t="shared" si="4008"/>
        <v>0</v>
      </c>
    </row>
    <row r="1297" spans="1:16" x14ac:dyDescent="0.3">
      <c r="A1297" s="116" t="s">
        <v>5687</v>
      </c>
      <c r="B1297" s="86" t="s">
        <v>5088</v>
      </c>
      <c r="C1297" s="86" t="s">
        <v>1049</v>
      </c>
      <c r="D1297" s="86" t="s">
        <v>181</v>
      </c>
      <c r="E1297" s="86" t="s">
        <v>5089</v>
      </c>
      <c r="F1297" s="16">
        <v>763.62</v>
      </c>
      <c r="G1297" s="90">
        <f t="shared" ref="G1297" si="4065">F1297*1.2</f>
        <v>916.34399999999994</v>
      </c>
      <c r="H1297" s="90">
        <f t="shared" ref="H1297" si="4066">F1297*1.15</f>
        <v>878.1629999999999</v>
      </c>
      <c r="I1297" s="90">
        <f t="shared" ref="I1297" si="4067">F1297*1.12</f>
        <v>855.25440000000003</v>
      </c>
      <c r="J1297" s="90">
        <f t="shared" ref="J1297" si="4068">F1297*1.1</f>
        <v>839.98200000000008</v>
      </c>
      <c r="K1297" s="158" t="s">
        <v>3576</v>
      </c>
      <c r="L1297" s="109"/>
      <c r="M1297" s="2">
        <f t="shared" ref="M1297" si="4069">G1297*L1297</f>
        <v>0</v>
      </c>
      <c r="N1297" s="2">
        <f t="shared" ref="N1297" si="4070">H1297*L1297</f>
        <v>0</v>
      </c>
      <c r="O1297" s="2">
        <f t="shared" ref="O1297" si="4071">I1297*L1297</f>
        <v>0</v>
      </c>
      <c r="P1297" s="2">
        <f t="shared" ref="P1297" si="4072">J1297*L1297</f>
        <v>0</v>
      </c>
    </row>
    <row r="1298" spans="1:16" x14ac:dyDescent="0.3">
      <c r="A1298" s="116" t="s">
        <v>5688</v>
      </c>
      <c r="B1298" s="86" t="s">
        <v>1057</v>
      </c>
      <c r="C1298" s="86" t="s">
        <v>1049</v>
      </c>
      <c r="D1298" s="86" t="s">
        <v>181</v>
      </c>
      <c r="E1298" s="86" t="s">
        <v>1069</v>
      </c>
      <c r="F1298" s="16">
        <v>772.57</v>
      </c>
      <c r="G1298" s="90">
        <f t="shared" si="4053"/>
        <v>927.08400000000006</v>
      </c>
      <c r="H1298" s="90">
        <f t="shared" si="4054"/>
        <v>888.45550000000003</v>
      </c>
      <c r="I1298" s="90">
        <f t="shared" si="4055"/>
        <v>865.27840000000015</v>
      </c>
      <c r="J1298" s="90">
        <f t="shared" si="4056"/>
        <v>849.82700000000011</v>
      </c>
      <c r="K1298" s="158" t="s">
        <v>3576</v>
      </c>
      <c r="L1298" s="109"/>
      <c r="M1298" s="2">
        <f t="shared" si="4005"/>
        <v>0</v>
      </c>
      <c r="N1298" s="2">
        <f t="shared" si="4006"/>
        <v>0</v>
      </c>
      <c r="O1298" s="2">
        <f t="shared" si="4007"/>
        <v>0</v>
      </c>
      <c r="P1298" s="2">
        <f t="shared" si="4008"/>
        <v>0</v>
      </c>
    </row>
    <row r="1299" spans="1:16" hidden="1" x14ac:dyDescent="0.3">
      <c r="A1299" s="116" t="s">
        <v>5689</v>
      </c>
      <c r="B1299" s="86" t="s">
        <v>1058</v>
      </c>
      <c r="C1299" s="86" t="s">
        <v>1049</v>
      </c>
      <c r="D1299" s="86" t="s">
        <v>181</v>
      </c>
      <c r="E1299" s="86" t="s">
        <v>1070</v>
      </c>
      <c r="F1299" s="16">
        <v>471.68</v>
      </c>
      <c r="G1299" s="90">
        <f t="shared" si="4053"/>
        <v>566.01599999999996</v>
      </c>
      <c r="H1299" s="90">
        <f t="shared" si="4054"/>
        <v>542.43200000000002</v>
      </c>
      <c r="I1299" s="90">
        <f t="shared" si="4055"/>
        <v>528.28160000000003</v>
      </c>
      <c r="J1299" s="90">
        <f t="shared" si="4056"/>
        <v>518.84800000000007</v>
      </c>
      <c r="K1299" s="145" t="s">
        <v>3575</v>
      </c>
      <c r="L1299" s="109"/>
      <c r="M1299" s="2">
        <f t="shared" si="4005"/>
        <v>0</v>
      </c>
      <c r="N1299" s="2">
        <f t="shared" si="4006"/>
        <v>0</v>
      </c>
      <c r="O1299" s="2">
        <f t="shared" si="4007"/>
        <v>0</v>
      </c>
      <c r="P1299" s="2">
        <f t="shared" si="4008"/>
        <v>0</v>
      </c>
    </row>
    <row r="1300" spans="1:16" x14ac:dyDescent="0.3">
      <c r="A1300" s="116" t="s">
        <v>5690</v>
      </c>
      <c r="B1300" s="86" t="s">
        <v>1059</v>
      </c>
      <c r="C1300" s="86" t="s">
        <v>1049</v>
      </c>
      <c r="D1300" s="86" t="s">
        <v>181</v>
      </c>
      <c r="E1300" s="86" t="s">
        <v>1071</v>
      </c>
      <c r="F1300" s="16">
        <v>475.16</v>
      </c>
      <c r="G1300" s="90">
        <f t="shared" si="4053"/>
        <v>570.19200000000001</v>
      </c>
      <c r="H1300" s="90">
        <f t="shared" si="4054"/>
        <v>546.43399999999997</v>
      </c>
      <c r="I1300" s="90">
        <f t="shared" si="4055"/>
        <v>532.17920000000004</v>
      </c>
      <c r="J1300" s="90">
        <f t="shared" si="4056"/>
        <v>522.67600000000004</v>
      </c>
      <c r="K1300" s="158" t="s">
        <v>3576</v>
      </c>
      <c r="L1300" s="109"/>
      <c r="M1300" s="2">
        <f t="shared" si="4005"/>
        <v>0</v>
      </c>
      <c r="N1300" s="2">
        <f t="shared" si="4006"/>
        <v>0</v>
      </c>
      <c r="O1300" s="2">
        <f t="shared" si="4007"/>
        <v>0</v>
      </c>
      <c r="P1300" s="2">
        <f t="shared" si="4008"/>
        <v>0</v>
      </c>
    </row>
    <row r="1301" spans="1:16" hidden="1" x14ac:dyDescent="0.3">
      <c r="A1301" s="116" t="s">
        <v>6184</v>
      </c>
      <c r="B1301" s="86" t="s">
        <v>6182</v>
      </c>
      <c r="C1301" s="86" t="s">
        <v>1049</v>
      </c>
      <c r="D1301" s="86" t="s">
        <v>181</v>
      </c>
      <c r="E1301" s="86" t="s">
        <v>6183</v>
      </c>
      <c r="F1301" s="16">
        <v>745.58</v>
      </c>
      <c r="G1301" s="90">
        <f t="shared" ref="G1301" si="4073">F1301*1.2</f>
        <v>894.69600000000003</v>
      </c>
      <c r="H1301" s="90">
        <f t="shared" ref="H1301" si="4074">F1301*1.15</f>
        <v>857.41700000000003</v>
      </c>
      <c r="I1301" s="90">
        <f t="shared" ref="I1301" si="4075">F1301*1.12</f>
        <v>835.04960000000017</v>
      </c>
      <c r="J1301" s="90">
        <f t="shared" ref="J1301" si="4076">F1301*1.1</f>
        <v>820.13800000000015</v>
      </c>
      <c r="K1301" s="145" t="s">
        <v>3575</v>
      </c>
      <c r="L1301" s="109"/>
      <c r="M1301" s="2">
        <f t="shared" ref="M1301" si="4077">G1301*L1301</f>
        <v>0</v>
      </c>
      <c r="N1301" s="2">
        <f t="shared" ref="N1301" si="4078">H1301*L1301</f>
        <v>0</v>
      </c>
      <c r="O1301" s="2">
        <f t="shared" ref="O1301" si="4079">I1301*L1301</f>
        <v>0</v>
      </c>
      <c r="P1301" s="2">
        <f t="shared" ref="P1301" si="4080">J1301*L1301</f>
        <v>0</v>
      </c>
    </row>
    <row r="1302" spans="1:16" x14ac:dyDescent="0.3">
      <c r="A1302" s="116" t="s">
        <v>6187</v>
      </c>
      <c r="B1302" s="86" t="s">
        <v>6185</v>
      </c>
      <c r="C1302" s="86" t="s">
        <v>1049</v>
      </c>
      <c r="D1302" s="86" t="s">
        <v>181</v>
      </c>
      <c r="E1302" s="86" t="s">
        <v>6186</v>
      </c>
      <c r="F1302" s="16">
        <v>621</v>
      </c>
      <c r="G1302" s="90">
        <f t="shared" ref="G1302" si="4081">F1302*1.2</f>
        <v>745.19999999999993</v>
      </c>
      <c r="H1302" s="90">
        <f t="shared" ref="H1302" si="4082">F1302*1.15</f>
        <v>714.15</v>
      </c>
      <c r="I1302" s="90">
        <f t="shared" ref="I1302" si="4083">F1302*1.12</f>
        <v>695.5200000000001</v>
      </c>
      <c r="J1302" s="90">
        <f t="shared" ref="J1302" si="4084">F1302*1.1</f>
        <v>683.1</v>
      </c>
      <c r="K1302" s="158" t="s">
        <v>3576</v>
      </c>
      <c r="L1302" s="109"/>
      <c r="M1302" s="2">
        <f t="shared" ref="M1302" si="4085">G1302*L1302</f>
        <v>0</v>
      </c>
      <c r="N1302" s="2">
        <f t="shared" ref="N1302" si="4086">H1302*L1302</f>
        <v>0</v>
      </c>
      <c r="O1302" s="2">
        <f t="shared" ref="O1302" si="4087">I1302*L1302</f>
        <v>0</v>
      </c>
      <c r="P1302" s="2">
        <f t="shared" ref="P1302" si="4088">J1302*L1302</f>
        <v>0</v>
      </c>
    </row>
    <row r="1303" spans="1:16" x14ac:dyDescent="0.3">
      <c r="A1303" s="116" t="s">
        <v>6190</v>
      </c>
      <c r="B1303" s="86" t="s">
        <v>6188</v>
      </c>
      <c r="C1303" s="86" t="s">
        <v>1049</v>
      </c>
      <c r="D1303" s="86" t="s">
        <v>181</v>
      </c>
      <c r="E1303" s="86" t="s">
        <v>6189</v>
      </c>
      <c r="F1303" s="16">
        <v>590.36</v>
      </c>
      <c r="G1303" s="90">
        <f t="shared" ref="G1303" si="4089">F1303*1.2</f>
        <v>708.43200000000002</v>
      </c>
      <c r="H1303" s="90">
        <f t="shared" ref="H1303" si="4090">F1303*1.15</f>
        <v>678.91399999999999</v>
      </c>
      <c r="I1303" s="90">
        <f t="shared" ref="I1303" si="4091">F1303*1.12</f>
        <v>661.20320000000004</v>
      </c>
      <c r="J1303" s="90">
        <f t="shared" ref="J1303" si="4092">F1303*1.1</f>
        <v>649.39600000000007</v>
      </c>
      <c r="K1303" s="158" t="s">
        <v>3576</v>
      </c>
      <c r="L1303" s="109"/>
      <c r="M1303" s="2">
        <f t="shared" ref="M1303" si="4093">G1303*L1303</f>
        <v>0</v>
      </c>
      <c r="N1303" s="2">
        <f t="shared" ref="N1303" si="4094">H1303*L1303</f>
        <v>0</v>
      </c>
      <c r="O1303" s="2">
        <f t="shared" ref="O1303" si="4095">I1303*L1303</f>
        <v>0</v>
      </c>
      <c r="P1303" s="2">
        <f t="shared" ref="P1303" si="4096">J1303*L1303</f>
        <v>0</v>
      </c>
    </row>
    <row r="1304" spans="1:16" x14ac:dyDescent="0.3">
      <c r="A1304" s="116" t="s">
        <v>6193</v>
      </c>
      <c r="B1304" s="86" t="s">
        <v>6191</v>
      </c>
      <c r="C1304" s="86" t="s">
        <v>1049</v>
      </c>
      <c r="D1304" s="86" t="s">
        <v>181</v>
      </c>
      <c r="E1304" s="86" t="s">
        <v>6192</v>
      </c>
      <c r="F1304" s="16">
        <v>590.36</v>
      </c>
      <c r="G1304" s="90">
        <f t="shared" ref="G1304" si="4097">F1304*1.2</f>
        <v>708.43200000000002</v>
      </c>
      <c r="H1304" s="90">
        <f t="shared" ref="H1304" si="4098">F1304*1.15</f>
        <v>678.91399999999999</v>
      </c>
      <c r="I1304" s="90">
        <f t="shared" ref="I1304" si="4099">F1304*1.12</f>
        <v>661.20320000000004</v>
      </c>
      <c r="J1304" s="90">
        <f t="shared" ref="J1304" si="4100">F1304*1.1</f>
        <v>649.39600000000007</v>
      </c>
      <c r="K1304" s="158" t="s">
        <v>3576</v>
      </c>
      <c r="L1304" s="109"/>
      <c r="M1304" s="2">
        <f t="shared" ref="M1304" si="4101">G1304*L1304</f>
        <v>0</v>
      </c>
      <c r="N1304" s="2">
        <f t="shared" ref="N1304" si="4102">H1304*L1304</f>
        <v>0</v>
      </c>
      <c r="O1304" s="2">
        <f t="shared" ref="O1304" si="4103">I1304*L1304</f>
        <v>0</v>
      </c>
      <c r="P1304" s="2">
        <f t="shared" ref="P1304" si="4104">J1304*L1304</f>
        <v>0</v>
      </c>
    </row>
    <row r="1305" spans="1:16" x14ac:dyDescent="0.3">
      <c r="A1305" s="116" t="s">
        <v>6227</v>
      </c>
      <c r="B1305" s="86" t="s">
        <v>6225</v>
      </c>
      <c r="C1305" s="86" t="s">
        <v>1049</v>
      </c>
      <c r="D1305" s="86" t="s">
        <v>170</v>
      </c>
      <c r="E1305" s="86" t="s">
        <v>6226</v>
      </c>
      <c r="F1305" s="16">
        <v>437.15</v>
      </c>
      <c r="G1305" s="90">
        <f t="shared" ref="G1305" si="4105">F1305*1.2</f>
        <v>524.57999999999993</v>
      </c>
      <c r="H1305" s="90">
        <f t="shared" ref="H1305" si="4106">F1305*1.15</f>
        <v>502.72249999999991</v>
      </c>
      <c r="I1305" s="90">
        <f t="shared" ref="I1305" si="4107">F1305*1.12</f>
        <v>489.608</v>
      </c>
      <c r="J1305" s="90">
        <f t="shared" ref="J1305" si="4108">F1305*1.1</f>
        <v>480.86500000000001</v>
      </c>
      <c r="K1305" s="158" t="s">
        <v>3576</v>
      </c>
      <c r="L1305" s="109"/>
      <c r="M1305" s="2">
        <f t="shared" ref="M1305" si="4109">G1305*L1305</f>
        <v>0</v>
      </c>
      <c r="N1305" s="2">
        <f t="shared" ref="N1305" si="4110">H1305*L1305</f>
        <v>0</v>
      </c>
      <c r="O1305" s="2">
        <f t="shared" ref="O1305" si="4111">I1305*L1305</f>
        <v>0</v>
      </c>
      <c r="P1305" s="2">
        <f t="shared" ref="P1305" si="4112">J1305*L1305</f>
        <v>0</v>
      </c>
    </row>
    <row r="1306" spans="1:16" x14ac:dyDescent="0.3">
      <c r="A1306" s="116" t="s">
        <v>6230</v>
      </c>
      <c r="B1306" s="86" t="s">
        <v>6228</v>
      </c>
      <c r="C1306" s="86" t="s">
        <v>1049</v>
      </c>
      <c r="D1306" s="86" t="s">
        <v>170</v>
      </c>
      <c r="E1306" s="86" t="s">
        <v>6229</v>
      </c>
      <c r="F1306" s="16">
        <v>470.47</v>
      </c>
      <c r="G1306" s="90">
        <f t="shared" ref="G1306" si="4113">F1306*1.2</f>
        <v>564.56399999999996</v>
      </c>
      <c r="H1306" s="90">
        <f t="shared" ref="H1306" si="4114">F1306*1.15</f>
        <v>541.04049999999995</v>
      </c>
      <c r="I1306" s="90">
        <f t="shared" ref="I1306" si="4115">F1306*1.12</f>
        <v>526.92640000000006</v>
      </c>
      <c r="J1306" s="90">
        <f t="shared" ref="J1306" si="4116">F1306*1.1</f>
        <v>517.51700000000005</v>
      </c>
      <c r="K1306" s="158" t="s">
        <v>3576</v>
      </c>
      <c r="L1306" s="109"/>
      <c r="M1306" s="2">
        <f t="shared" ref="M1306" si="4117">G1306*L1306</f>
        <v>0</v>
      </c>
      <c r="N1306" s="2">
        <f t="shared" ref="N1306" si="4118">H1306*L1306</f>
        <v>0</v>
      </c>
      <c r="O1306" s="2">
        <f t="shared" ref="O1306" si="4119">I1306*L1306</f>
        <v>0</v>
      </c>
      <c r="P1306" s="2">
        <f t="shared" ref="P1306" si="4120">J1306*L1306</f>
        <v>0</v>
      </c>
    </row>
    <row r="1307" spans="1:16" hidden="1" x14ac:dyDescent="0.3">
      <c r="A1307" s="116" t="s">
        <v>6233</v>
      </c>
      <c r="B1307" s="86" t="s">
        <v>6231</v>
      </c>
      <c r="C1307" s="86" t="s">
        <v>1049</v>
      </c>
      <c r="D1307" s="86" t="s">
        <v>170</v>
      </c>
      <c r="E1307" s="86" t="s">
        <v>6232</v>
      </c>
      <c r="F1307" s="16">
        <v>529.54</v>
      </c>
      <c r="G1307" s="90">
        <f t="shared" ref="G1307" si="4121">F1307*1.2</f>
        <v>635.44799999999998</v>
      </c>
      <c r="H1307" s="90">
        <f t="shared" ref="H1307" si="4122">F1307*1.15</f>
        <v>608.97099999999989</v>
      </c>
      <c r="I1307" s="90">
        <f t="shared" ref="I1307" si="4123">F1307*1.12</f>
        <v>593.08479999999997</v>
      </c>
      <c r="J1307" s="90">
        <f t="shared" ref="J1307" si="4124">F1307*1.1</f>
        <v>582.49400000000003</v>
      </c>
      <c r="K1307" s="145" t="s">
        <v>3575</v>
      </c>
      <c r="L1307" s="109"/>
      <c r="M1307" s="2">
        <f t="shared" ref="M1307" si="4125">G1307*L1307</f>
        <v>0</v>
      </c>
      <c r="N1307" s="2">
        <f t="shared" ref="N1307" si="4126">H1307*L1307</f>
        <v>0</v>
      </c>
      <c r="O1307" s="2">
        <f t="shared" ref="O1307" si="4127">I1307*L1307</f>
        <v>0</v>
      </c>
      <c r="P1307" s="2">
        <f t="shared" ref="P1307" si="4128">J1307*L1307</f>
        <v>0</v>
      </c>
    </row>
    <row r="1308" spans="1:16" hidden="1" x14ac:dyDescent="0.3">
      <c r="A1308" s="116" t="s">
        <v>6236</v>
      </c>
      <c r="B1308" s="86" t="s">
        <v>6234</v>
      </c>
      <c r="C1308" s="86" t="s">
        <v>1049</v>
      </c>
      <c r="D1308" s="86" t="s">
        <v>170</v>
      </c>
      <c r="E1308" s="86" t="s">
        <v>6235</v>
      </c>
      <c r="F1308" s="16">
        <v>797.59</v>
      </c>
      <c r="G1308" s="90">
        <f t="shared" ref="G1308" si="4129">F1308*1.2</f>
        <v>957.10799999999995</v>
      </c>
      <c r="H1308" s="90">
        <f t="shared" ref="H1308" si="4130">F1308*1.15</f>
        <v>917.22849999999994</v>
      </c>
      <c r="I1308" s="90">
        <f t="shared" ref="I1308" si="4131">F1308*1.12</f>
        <v>893.30080000000009</v>
      </c>
      <c r="J1308" s="90">
        <f t="shared" ref="J1308" si="4132">F1308*1.1</f>
        <v>877.34900000000016</v>
      </c>
      <c r="K1308" s="145" t="s">
        <v>3575</v>
      </c>
      <c r="L1308" s="109"/>
      <c r="M1308" s="2">
        <f t="shared" ref="M1308" si="4133">G1308*L1308</f>
        <v>0</v>
      </c>
      <c r="N1308" s="2">
        <f t="shared" ref="N1308" si="4134">H1308*L1308</f>
        <v>0</v>
      </c>
      <c r="O1308" s="2">
        <f t="shared" ref="O1308" si="4135">I1308*L1308</f>
        <v>0</v>
      </c>
      <c r="P1308" s="2">
        <f t="shared" ref="P1308" si="4136">J1308*L1308</f>
        <v>0</v>
      </c>
    </row>
    <row r="1309" spans="1:16" x14ac:dyDescent="0.3">
      <c r="A1309" s="116" t="s">
        <v>6239</v>
      </c>
      <c r="B1309" s="86" t="s">
        <v>6237</v>
      </c>
      <c r="C1309" s="86" t="s">
        <v>1049</v>
      </c>
      <c r="D1309" s="86" t="s">
        <v>170</v>
      </c>
      <c r="E1309" s="86" t="s">
        <v>6238</v>
      </c>
      <c r="F1309" s="16">
        <v>407.97</v>
      </c>
      <c r="G1309" s="90">
        <f t="shared" ref="G1309" si="4137">F1309*1.2</f>
        <v>489.56400000000002</v>
      </c>
      <c r="H1309" s="90">
        <f t="shared" ref="H1309" si="4138">F1309*1.15</f>
        <v>469.16550000000001</v>
      </c>
      <c r="I1309" s="90">
        <f t="shared" ref="I1309" si="4139">F1309*1.12</f>
        <v>456.92640000000006</v>
      </c>
      <c r="J1309" s="90">
        <f t="shared" ref="J1309" si="4140">F1309*1.1</f>
        <v>448.76700000000005</v>
      </c>
      <c r="K1309" s="158" t="s">
        <v>3576</v>
      </c>
      <c r="L1309" s="109"/>
      <c r="M1309" s="2">
        <f t="shared" ref="M1309" si="4141">G1309*L1309</f>
        <v>0</v>
      </c>
      <c r="N1309" s="2">
        <f t="shared" ref="N1309" si="4142">H1309*L1309</f>
        <v>0</v>
      </c>
      <c r="O1309" s="2">
        <f t="shared" ref="O1309" si="4143">I1309*L1309</f>
        <v>0</v>
      </c>
      <c r="P1309" s="2">
        <f t="shared" ref="P1309" si="4144">J1309*L1309</f>
        <v>0</v>
      </c>
    </row>
    <row r="1310" spans="1:16" x14ac:dyDescent="0.3">
      <c r="A1310" s="116" t="s">
        <v>6241</v>
      </c>
      <c r="B1310" s="86" t="s">
        <v>6240</v>
      </c>
      <c r="C1310" s="86" t="s">
        <v>1049</v>
      </c>
      <c r="D1310" s="86" t="s">
        <v>170</v>
      </c>
      <c r="E1310" s="86" t="s">
        <v>6235</v>
      </c>
      <c r="F1310" s="16">
        <v>472.63</v>
      </c>
      <c r="G1310" s="90">
        <f t="shared" ref="G1310" si="4145">F1310*1.2</f>
        <v>567.15599999999995</v>
      </c>
      <c r="H1310" s="90">
        <f t="shared" ref="H1310" si="4146">F1310*1.15</f>
        <v>543.52449999999999</v>
      </c>
      <c r="I1310" s="90">
        <f t="shared" ref="I1310" si="4147">F1310*1.12</f>
        <v>529.34559999999999</v>
      </c>
      <c r="J1310" s="90">
        <f t="shared" ref="J1310" si="4148">F1310*1.1</f>
        <v>519.89300000000003</v>
      </c>
      <c r="K1310" s="158" t="s">
        <v>3576</v>
      </c>
      <c r="L1310" s="109"/>
      <c r="M1310" s="2">
        <f t="shared" ref="M1310" si="4149">G1310*L1310</f>
        <v>0</v>
      </c>
      <c r="N1310" s="2">
        <f t="shared" ref="N1310" si="4150">H1310*L1310</f>
        <v>0</v>
      </c>
      <c r="O1310" s="2">
        <f t="shared" ref="O1310" si="4151">I1310*L1310</f>
        <v>0</v>
      </c>
      <c r="P1310" s="2">
        <f t="shared" ref="P1310" si="4152">J1310*L1310</f>
        <v>0</v>
      </c>
    </row>
    <row r="1311" spans="1:16" x14ac:dyDescent="0.3">
      <c r="A1311" s="116" t="s">
        <v>6244</v>
      </c>
      <c r="B1311" s="86" t="s">
        <v>6242</v>
      </c>
      <c r="C1311" s="86" t="s">
        <v>1049</v>
      </c>
      <c r="D1311" s="86" t="s">
        <v>170</v>
      </c>
      <c r="E1311" s="86" t="s">
        <v>6243</v>
      </c>
      <c r="F1311" s="16">
        <v>468.13</v>
      </c>
      <c r="G1311" s="90">
        <f t="shared" ref="G1311" si="4153">F1311*1.2</f>
        <v>561.75599999999997</v>
      </c>
      <c r="H1311" s="90">
        <f t="shared" ref="H1311" si="4154">F1311*1.15</f>
        <v>538.34949999999992</v>
      </c>
      <c r="I1311" s="90">
        <f t="shared" ref="I1311" si="4155">F1311*1.12</f>
        <v>524.30560000000003</v>
      </c>
      <c r="J1311" s="90">
        <f t="shared" ref="J1311" si="4156">F1311*1.1</f>
        <v>514.94299999999998</v>
      </c>
      <c r="K1311" s="158" t="s">
        <v>3576</v>
      </c>
      <c r="L1311" s="109"/>
      <c r="M1311" s="2">
        <f t="shared" ref="M1311" si="4157">G1311*L1311</f>
        <v>0</v>
      </c>
      <c r="N1311" s="2">
        <f t="shared" ref="N1311" si="4158">H1311*L1311</f>
        <v>0</v>
      </c>
      <c r="O1311" s="2">
        <f t="shared" ref="O1311" si="4159">I1311*L1311</f>
        <v>0</v>
      </c>
      <c r="P1311" s="2">
        <f t="shared" ref="P1311" si="4160">J1311*L1311</f>
        <v>0</v>
      </c>
    </row>
    <row r="1312" spans="1:16" x14ac:dyDescent="0.3">
      <c r="A1312" s="116" t="s">
        <v>6247</v>
      </c>
      <c r="B1312" s="86" t="s">
        <v>6245</v>
      </c>
      <c r="C1312" s="86" t="s">
        <v>1049</v>
      </c>
      <c r="D1312" s="86" t="s">
        <v>170</v>
      </c>
      <c r="E1312" s="86" t="s">
        <v>6246</v>
      </c>
      <c r="F1312" s="16">
        <v>247.8</v>
      </c>
      <c r="G1312" s="90">
        <f t="shared" ref="G1312" si="4161">F1312*1.2</f>
        <v>297.36</v>
      </c>
      <c r="H1312" s="90">
        <f t="shared" ref="H1312" si="4162">F1312*1.15</f>
        <v>284.96999999999997</v>
      </c>
      <c r="I1312" s="90">
        <f t="shared" ref="I1312" si="4163">F1312*1.12</f>
        <v>277.53600000000006</v>
      </c>
      <c r="J1312" s="90">
        <f t="shared" ref="J1312" si="4164">F1312*1.1</f>
        <v>272.58000000000004</v>
      </c>
      <c r="K1312" s="158" t="s">
        <v>3576</v>
      </c>
      <c r="L1312" s="109"/>
      <c r="M1312" s="2">
        <f t="shared" ref="M1312" si="4165">G1312*L1312</f>
        <v>0</v>
      </c>
      <c r="N1312" s="2">
        <f t="shared" ref="N1312" si="4166">H1312*L1312</f>
        <v>0</v>
      </c>
      <c r="O1312" s="2">
        <f t="shared" ref="O1312" si="4167">I1312*L1312</f>
        <v>0</v>
      </c>
      <c r="P1312" s="2">
        <f t="shared" ref="P1312" si="4168">J1312*L1312</f>
        <v>0</v>
      </c>
    </row>
    <row r="1313" spans="1:16" hidden="1" x14ac:dyDescent="0.3">
      <c r="A1313" s="116" t="s">
        <v>7676</v>
      </c>
      <c r="B1313" s="86" t="s">
        <v>7674</v>
      </c>
      <c r="C1313" s="86" t="s">
        <v>1049</v>
      </c>
      <c r="D1313" s="86" t="s">
        <v>170</v>
      </c>
      <c r="E1313" s="86" t="s">
        <v>7675</v>
      </c>
      <c r="F1313" s="16">
        <v>418.83</v>
      </c>
      <c r="G1313" s="90">
        <f t="shared" ref="G1313" si="4169">F1313*1.2</f>
        <v>502.59599999999995</v>
      </c>
      <c r="H1313" s="90">
        <f t="shared" ref="H1313" si="4170">F1313*1.15</f>
        <v>481.65449999999993</v>
      </c>
      <c r="I1313" s="90">
        <f t="shared" ref="I1313" si="4171">F1313*1.12</f>
        <v>469.08960000000002</v>
      </c>
      <c r="J1313" s="90">
        <f t="shared" ref="J1313" si="4172">F1313*1.1</f>
        <v>460.71300000000002</v>
      </c>
      <c r="K1313" s="145" t="s">
        <v>3575</v>
      </c>
      <c r="L1313" s="109"/>
      <c r="M1313" s="2">
        <f t="shared" ref="M1313" si="4173">G1313*L1313</f>
        <v>0</v>
      </c>
      <c r="N1313" s="2">
        <f t="shared" ref="N1313" si="4174">H1313*L1313</f>
        <v>0</v>
      </c>
      <c r="O1313" s="2">
        <f t="shared" ref="O1313" si="4175">I1313*L1313</f>
        <v>0</v>
      </c>
      <c r="P1313" s="2">
        <f t="shared" ref="P1313" si="4176">J1313*L1313</f>
        <v>0</v>
      </c>
    </row>
    <row r="1314" spans="1:16" x14ac:dyDescent="0.3">
      <c r="A1314" s="118" t="s">
        <v>5691</v>
      </c>
      <c r="B1314" s="87" t="s">
        <v>1060</v>
      </c>
      <c r="C1314" s="87" t="s">
        <v>1049</v>
      </c>
      <c r="D1314" s="87" t="s">
        <v>189</v>
      </c>
      <c r="E1314" s="87" t="s">
        <v>1061</v>
      </c>
      <c r="F1314" s="18">
        <v>519.83000000000004</v>
      </c>
      <c r="G1314" s="91">
        <f t="shared" si="4053"/>
        <v>623.79600000000005</v>
      </c>
      <c r="H1314" s="91">
        <f t="shared" si="4054"/>
        <v>597.80449999999996</v>
      </c>
      <c r="I1314" s="91">
        <f t="shared" si="4055"/>
        <v>582.20960000000014</v>
      </c>
      <c r="J1314" s="91">
        <f t="shared" si="4056"/>
        <v>571.8130000000001</v>
      </c>
      <c r="K1314" s="163" t="s">
        <v>3576</v>
      </c>
      <c r="L1314" s="110"/>
      <c r="M1314" s="2">
        <f t="shared" si="4005"/>
        <v>0</v>
      </c>
      <c r="N1314" s="2">
        <f t="shared" si="4006"/>
        <v>0</v>
      </c>
      <c r="O1314" s="2">
        <f t="shared" si="4007"/>
        <v>0</v>
      </c>
      <c r="P1314" s="2">
        <f t="shared" si="4008"/>
        <v>0</v>
      </c>
    </row>
    <row r="1315" spans="1:16" ht="20.399999999999999" customHeight="1" x14ac:dyDescent="0.4">
      <c r="A1315" s="92" t="s">
        <v>1072</v>
      </c>
      <c r="B1315" s="94"/>
      <c r="C1315" s="95"/>
      <c r="D1315" s="95"/>
      <c r="E1315" s="96"/>
      <c r="F1315" s="78"/>
      <c r="G1315" s="100"/>
      <c r="H1315" s="95"/>
      <c r="I1315" s="95"/>
      <c r="J1315" s="95"/>
      <c r="K1315" s="95"/>
      <c r="L1315" s="99"/>
      <c r="M1315" s="2">
        <f t="shared" si="4005"/>
        <v>0</v>
      </c>
      <c r="N1315" s="2">
        <f t="shared" si="4006"/>
        <v>0</v>
      </c>
      <c r="O1315" s="2">
        <f t="shared" si="4007"/>
        <v>0</v>
      </c>
      <c r="P1315" s="2">
        <f t="shared" si="4008"/>
        <v>0</v>
      </c>
    </row>
    <row r="1316" spans="1:16" hidden="1" x14ac:dyDescent="0.3">
      <c r="A1316" s="115" t="s">
        <v>5692</v>
      </c>
      <c r="B1316" s="85" t="s">
        <v>1073</v>
      </c>
      <c r="C1316" s="85" t="s">
        <v>1072</v>
      </c>
      <c r="D1316" s="85" t="s">
        <v>204</v>
      </c>
      <c r="E1316" s="85" t="s">
        <v>1076</v>
      </c>
      <c r="F1316" s="20">
        <v>328.39</v>
      </c>
      <c r="G1316" s="89">
        <f t="shared" ref="G1316:G1328" si="4177">F1316*1.2</f>
        <v>394.06799999999998</v>
      </c>
      <c r="H1316" s="89">
        <f t="shared" ref="H1316:H1328" si="4178">F1316*1.15</f>
        <v>377.64849999999996</v>
      </c>
      <c r="I1316" s="89">
        <f t="shared" ref="I1316:I1328" si="4179">F1316*1.12</f>
        <v>367.79680000000002</v>
      </c>
      <c r="J1316" s="89">
        <f t="shared" ref="J1316:J1328" si="4180">F1316*1.1</f>
        <v>361.22900000000004</v>
      </c>
      <c r="K1316" s="152" t="s">
        <v>3575</v>
      </c>
      <c r="L1316" s="108"/>
      <c r="M1316" s="2">
        <f t="shared" si="4005"/>
        <v>0</v>
      </c>
      <c r="N1316" s="2">
        <f t="shared" si="4006"/>
        <v>0</v>
      </c>
      <c r="O1316" s="2">
        <f t="shared" si="4007"/>
        <v>0</v>
      </c>
      <c r="P1316" s="2">
        <f t="shared" si="4008"/>
        <v>0</v>
      </c>
    </row>
    <row r="1317" spans="1:16" x14ac:dyDescent="0.3">
      <c r="A1317" s="116" t="s">
        <v>5693</v>
      </c>
      <c r="B1317" s="86" t="s">
        <v>5071</v>
      </c>
      <c r="C1317" s="86" t="s">
        <v>1072</v>
      </c>
      <c r="D1317" s="86" t="s">
        <v>204</v>
      </c>
      <c r="E1317" s="86" t="s">
        <v>5072</v>
      </c>
      <c r="F1317" s="16">
        <v>367.14</v>
      </c>
      <c r="G1317" s="90">
        <f t="shared" si="4177"/>
        <v>440.56799999999998</v>
      </c>
      <c r="H1317" s="90">
        <f t="shared" si="4178"/>
        <v>422.21099999999996</v>
      </c>
      <c r="I1317" s="90">
        <f t="shared" si="4179"/>
        <v>411.1968</v>
      </c>
      <c r="J1317" s="90">
        <f t="shared" si="4180"/>
        <v>403.85400000000004</v>
      </c>
      <c r="K1317" s="162" t="s">
        <v>3576</v>
      </c>
      <c r="L1317" s="109"/>
      <c r="M1317" s="2">
        <f t="shared" ref="M1317" si="4181">G1317*L1317</f>
        <v>0</v>
      </c>
      <c r="N1317" s="2">
        <f t="shared" ref="N1317" si="4182">H1317*L1317</f>
        <v>0</v>
      </c>
      <c r="O1317" s="2">
        <f t="shared" ref="O1317" si="4183">I1317*L1317</f>
        <v>0</v>
      </c>
      <c r="P1317" s="2">
        <f t="shared" ref="P1317" si="4184">J1317*L1317</f>
        <v>0</v>
      </c>
    </row>
    <row r="1318" spans="1:16" x14ac:dyDescent="0.3">
      <c r="A1318" s="116" t="s">
        <v>6809</v>
      </c>
      <c r="B1318" s="86" t="s">
        <v>6807</v>
      </c>
      <c r="C1318" s="86" t="s">
        <v>1072</v>
      </c>
      <c r="D1318" s="86" t="s">
        <v>181</v>
      </c>
      <c r="E1318" s="86" t="s">
        <v>6808</v>
      </c>
      <c r="F1318" s="16">
        <v>705.2</v>
      </c>
      <c r="G1318" s="90">
        <f t="shared" ref="G1318" si="4185">F1318*1.2</f>
        <v>846.24</v>
      </c>
      <c r="H1318" s="90">
        <f t="shared" ref="H1318" si="4186">F1318*1.15</f>
        <v>810.98</v>
      </c>
      <c r="I1318" s="90">
        <f t="shared" ref="I1318" si="4187">F1318*1.12</f>
        <v>789.82400000000018</v>
      </c>
      <c r="J1318" s="90">
        <f t="shared" ref="J1318" si="4188">F1318*1.1</f>
        <v>775.72000000000014</v>
      </c>
      <c r="K1318" s="162" t="s">
        <v>3576</v>
      </c>
      <c r="L1318" s="109"/>
      <c r="M1318" s="2">
        <f t="shared" ref="M1318" si="4189">G1318*L1318</f>
        <v>0</v>
      </c>
      <c r="N1318" s="2">
        <f t="shared" ref="N1318" si="4190">H1318*L1318</f>
        <v>0</v>
      </c>
      <c r="O1318" s="2">
        <f t="shared" ref="O1318" si="4191">I1318*L1318</f>
        <v>0</v>
      </c>
      <c r="P1318" s="2">
        <f t="shared" ref="P1318" si="4192">J1318*L1318</f>
        <v>0</v>
      </c>
    </row>
    <row r="1319" spans="1:16" x14ac:dyDescent="0.3">
      <c r="A1319" s="116" t="s">
        <v>6921</v>
      </c>
      <c r="B1319" s="86" t="s">
        <v>6919</v>
      </c>
      <c r="C1319" s="86" t="s">
        <v>1072</v>
      </c>
      <c r="D1319" s="86" t="s">
        <v>181</v>
      </c>
      <c r="E1319" s="86" t="s">
        <v>6920</v>
      </c>
      <c r="F1319" s="16">
        <v>426.57</v>
      </c>
      <c r="G1319" s="90">
        <f t="shared" ref="G1319" si="4193">F1319*1.2</f>
        <v>511.88399999999996</v>
      </c>
      <c r="H1319" s="90">
        <f t="shared" ref="H1319" si="4194">F1319*1.15</f>
        <v>490.55549999999994</v>
      </c>
      <c r="I1319" s="90">
        <f t="shared" ref="I1319" si="4195">F1319*1.12</f>
        <v>477.75840000000005</v>
      </c>
      <c r="J1319" s="90">
        <f t="shared" ref="J1319" si="4196">F1319*1.1</f>
        <v>469.22700000000003</v>
      </c>
      <c r="K1319" s="162" t="s">
        <v>3576</v>
      </c>
      <c r="L1319" s="109"/>
      <c r="M1319" s="2">
        <f t="shared" ref="M1319" si="4197">G1319*L1319</f>
        <v>0</v>
      </c>
      <c r="N1319" s="2">
        <f t="shared" ref="N1319" si="4198">H1319*L1319</f>
        <v>0</v>
      </c>
      <c r="O1319" s="2">
        <f t="shared" ref="O1319" si="4199">I1319*L1319</f>
        <v>0</v>
      </c>
      <c r="P1319" s="2">
        <f t="shared" ref="P1319" si="4200">J1319*L1319</f>
        <v>0</v>
      </c>
    </row>
    <row r="1320" spans="1:16" hidden="1" x14ac:dyDescent="0.3">
      <c r="A1320" s="116" t="s">
        <v>6812</v>
      </c>
      <c r="B1320" s="86" t="s">
        <v>6810</v>
      </c>
      <c r="C1320" s="86" t="s">
        <v>1072</v>
      </c>
      <c r="D1320" s="86" t="s">
        <v>176</v>
      </c>
      <c r="E1320" s="86" t="s">
        <v>6811</v>
      </c>
      <c r="F1320" s="16">
        <v>524.29999999999995</v>
      </c>
      <c r="G1320" s="90">
        <f t="shared" ref="G1320" si="4201">F1320*1.2</f>
        <v>629.16</v>
      </c>
      <c r="H1320" s="90">
        <f t="shared" ref="H1320" si="4202">F1320*1.15</f>
        <v>602.94499999999994</v>
      </c>
      <c r="I1320" s="90">
        <f t="shared" ref="I1320" si="4203">F1320*1.12</f>
        <v>587.21600000000001</v>
      </c>
      <c r="J1320" s="90">
        <f t="shared" ref="J1320" si="4204">F1320*1.1</f>
        <v>576.73</v>
      </c>
      <c r="K1320" s="152" t="s">
        <v>3575</v>
      </c>
      <c r="L1320" s="109"/>
      <c r="M1320" s="2">
        <f t="shared" ref="M1320" si="4205">G1320*L1320</f>
        <v>0</v>
      </c>
      <c r="N1320" s="2">
        <f t="shared" ref="N1320" si="4206">H1320*L1320</f>
        <v>0</v>
      </c>
      <c r="O1320" s="2">
        <f t="shared" ref="O1320" si="4207">I1320*L1320</f>
        <v>0</v>
      </c>
      <c r="P1320" s="2">
        <f t="shared" ref="P1320" si="4208">J1320*L1320</f>
        <v>0</v>
      </c>
    </row>
    <row r="1321" spans="1:16" hidden="1" x14ac:dyDescent="0.3">
      <c r="A1321" s="116" t="s">
        <v>6815</v>
      </c>
      <c r="B1321" s="86" t="s">
        <v>6813</v>
      </c>
      <c r="C1321" s="86" t="s">
        <v>1072</v>
      </c>
      <c r="D1321" s="86" t="s">
        <v>170</v>
      </c>
      <c r="E1321" s="86" t="s">
        <v>6814</v>
      </c>
      <c r="F1321" s="16">
        <v>535.09</v>
      </c>
      <c r="G1321" s="90">
        <f t="shared" ref="G1321" si="4209">F1321*1.2</f>
        <v>642.10800000000006</v>
      </c>
      <c r="H1321" s="90">
        <f t="shared" ref="H1321" si="4210">F1321*1.15</f>
        <v>615.35349999999994</v>
      </c>
      <c r="I1321" s="90">
        <f t="shared" ref="I1321" si="4211">F1321*1.12</f>
        <v>599.30080000000009</v>
      </c>
      <c r="J1321" s="90">
        <f t="shared" ref="J1321" si="4212">F1321*1.1</f>
        <v>588.59900000000005</v>
      </c>
      <c r="K1321" s="152" t="s">
        <v>3575</v>
      </c>
      <c r="L1321" s="109"/>
      <c r="M1321" s="2">
        <f t="shared" ref="M1321" si="4213">G1321*L1321</f>
        <v>0</v>
      </c>
      <c r="N1321" s="2">
        <f t="shared" ref="N1321" si="4214">H1321*L1321</f>
        <v>0</v>
      </c>
      <c r="O1321" s="2">
        <f t="shared" ref="O1321" si="4215">I1321*L1321</f>
        <v>0</v>
      </c>
      <c r="P1321" s="2">
        <f t="shared" ref="P1321" si="4216">J1321*L1321</f>
        <v>0</v>
      </c>
    </row>
    <row r="1322" spans="1:16" x14ac:dyDescent="0.3">
      <c r="A1322" s="116" t="s">
        <v>6818</v>
      </c>
      <c r="B1322" s="86" t="s">
        <v>6816</v>
      </c>
      <c r="C1322" s="86" t="s">
        <v>1072</v>
      </c>
      <c r="D1322" s="86" t="s">
        <v>174</v>
      </c>
      <c r="E1322" s="86" t="s">
        <v>6817</v>
      </c>
      <c r="F1322" s="16">
        <v>604.05999999999995</v>
      </c>
      <c r="G1322" s="90">
        <f t="shared" ref="G1322" si="4217">F1322*1.2</f>
        <v>724.87199999999996</v>
      </c>
      <c r="H1322" s="90">
        <f t="shared" ref="H1322" si="4218">F1322*1.15</f>
        <v>694.66899999999987</v>
      </c>
      <c r="I1322" s="90">
        <f t="shared" ref="I1322" si="4219">F1322*1.12</f>
        <v>676.54719999999998</v>
      </c>
      <c r="J1322" s="90">
        <f t="shared" ref="J1322" si="4220">F1322*1.1</f>
        <v>664.46600000000001</v>
      </c>
      <c r="K1322" s="162" t="s">
        <v>3576</v>
      </c>
      <c r="L1322" s="109"/>
      <c r="M1322" s="2">
        <f t="shared" ref="M1322" si="4221">G1322*L1322</f>
        <v>0</v>
      </c>
      <c r="N1322" s="2">
        <f t="shared" ref="N1322" si="4222">H1322*L1322</f>
        <v>0</v>
      </c>
      <c r="O1322" s="2">
        <f t="shared" ref="O1322" si="4223">I1322*L1322</f>
        <v>0</v>
      </c>
      <c r="P1322" s="2">
        <f t="shared" ref="P1322" si="4224">J1322*L1322</f>
        <v>0</v>
      </c>
    </row>
    <row r="1323" spans="1:16" x14ac:dyDescent="0.3">
      <c r="A1323" s="116" t="s">
        <v>6635</v>
      </c>
      <c r="B1323" s="86" t="s">
        <v>6633</v>
      </c>
      <c r="C1323" s="86" t="s">
        <v>1072</v>
      </c>
      <c r="D1323" s="86" t="s">
        <v>189</v>
      </c>
      <c r="E1323" s="86" t="s">
        <v>6634</v>
      </c>
      <c r="F1323" s="16">
        <v>449.75</v>
      </c>
      <c r="G1323" s="90">
        <f t="shared" ref="G1323" si="4225">F1323*1.2</f>
        <v>539.69999999999993</v>
      </c>
      <c r="H1323" s="90">
        <f t="shared" ref="H1323" si="4226">F1323*1.15</f>
        <v>517.21249999999998</v>
      </c>
      <c r="I1323" s="90">
        <f t="shared" ref="I1323" si="4227">F1323*1.12</f>
        <v>503.72</v>
      </c>
      <c r="J1323" s="90">
        <f t="shared" ref="J1323" si="4228">F1323*1.1</f>
        <v>494.72500000000002</v>
      </c>
      <c r="K1323" s="162" t="s">
        <v>3576</v>
      </c>
      <c r="L1323" s="109"/>
      <c r="M1323" s="2">
        <f t="shared" ref="M1323" si="4229">G1323*L1323</f>
        <v>0</v>
      </c>
      <c r="N1323" s="2">
        <f t="shared" ref="N1323" si="4230">H1323*L1323</f>
        <v>0</v>
      </c>
      <c r="O1323" s="2">
        <f t="shared" ref="O1323" si="4231">I1323*L1323</f>
        <v>0</v>
      </c>
      <c r="P1323" s="2">
        <f t="shared" ref="P1323" si="4232">J1323*L1323</f>
        <v>0</v>
      </c>
    </row>
    <row r="1324" spans="1:16" x14ac:dyDescent="0.3">
      <c r="A1324" s="116" t="s">
        <v>6709</v>
      </c>
      <c r="B1324" s="86" t="s">
        <v>6707</v>
      </c>
      <c r="C1324" s="86" t="s">
        <v>1072</v>
      </c>
      <c r="D1324" s="86" t="s">
        <v>1724</v>
      </c>
      <c r="E1324" s="86" t="s">
        <v>6708</v>
      </c>
      <c r="F1324" s="16">
        <v>777.92</v>
      </c>
      <c r="G1324" s="90">
        <f t="shared" ref="G1324" si="4233">F1324*1.2</f>
        <v>933.50399999999991</v>
      </c>
      <c r="H1324" s="90">
        <f t="shared" ref="H1324" si="4234">F1324*1.15</f>
        <v>894.60799999999983</v>
      </c>
      <c r="I1324" s="90">
        <f t="shared" ref="I1324" si="4235">F1324*1.12</f>
        <v>871.2704</v>
      </c>
      <c r="J1324" s="90">
        <f t="shared" ref="J1324" si="4236">F1324*1.1</f>
        <v>855.71199999999999</v>
      </c>
      <c r="K1324" s="162" t="s">
        <v>3576</v>
      </c>
      <c r="L1324" s="109"/>
      <c r="M1324" s="2">
        <f t="shared" ref="M1324" si="4237">G1324*L1324</f>
        <v>0</v>
      </c>
      <c r="N1324" s="2">
        <f t="shared" ref="N1324" si="4238">H1324*L1324</f>
        <v>0</v>
      </c>
      <c r="O1324" s="2">
        <f t="shared" ref="O1324" si="4239">I1324*L1324</f>
        <v>0</v>
      </c>
      <c r="P1324" s="2">
        <f t="shared" ref="P1324" si="4240">J1324*L1324</f>
        <v>0</v>
      </c>
    </row>
    <row r="1325" spans="1:16" hidden="1" x14ac:dyDescent="0.3">
      <c r="A1325" s="116" t="s">
        <v>5694</v>
      </c>
      <c r="B1325" s="86" t="s">
        <v>5128</v>
      </c>
      <c r="C1325" s="86" t="s">
        <v>1072</v>
      </c>
      <c r="D1325" s="86" t="s">
        <v>182</v>
      </c>
      <c r="E1325" s="86" t="s">
        <v>5129</v>
      </c>
      <c r="F1325" s="16">
        <v>268.85000000000002</v>
      </c>
      <c r="G1325" s="90">
        <f t="shared" si="4177"/>
        <v>322.62</v>
      </c>
      <c r="H1325" s="90">
        <f t="shared" si="4178"/>
        <v>309.17750000000001</v>
      </c>
      <c r="I1325" s="90">
        <f t="shared" si="4179"/>
        <v>301.11200000000008</v>
      </c>
      <c r="J1325" s="90">
        <f t="shared" si="4180"/>
        <v>295.73500000000007</v>
      </c>
      <c r="K1325" s="152" t="s">
        <v>3575</v>
      </c>
      <c r="L1325" s="109"/>
      <c r="M1325" s="2">
        <f t="shared" ref="M1325" si="4241">G1325*L1325</f>
        <v>0</v>
      </c>
      <c r="N1325" s="2">
        <f t="shared" ref="N1325" si="4242">H1325*L1325</f>
        <v>0</v>
      </c>
      <c r="O1325" s="2">
        <f t="shared" ref="O1325" si="4243">I1325*L1325</f>
        <v>0</v>
      </c>
      <c r="P1325" s="2">
        <f t="shared" ref="P1325" si="4244">J1325*L1325</f>
        <v>0</v>
      </c>
    </row>
    <row r="1326" spans="1:16" hidden="1" x14ac:dyDescent="0.3">
      <c r="A1326" s="116" t="s">
        <v>6624</v>
      </c>
      <c r="B1326" s="86" t="s">
        <v>6622</v>
      </c>
      <c r="C1326" s="86" t="s">
        <v>1072</v>
      </c>
      <c r="D1326" s="86" t="s">
        <v>1722</v>
      </c>
      <c r="E1326" s="86" t="s">
        <v>6623</v>
      </c>
      <c r="F1326" s="16">
        <v>327.10000000000002</v>
      </c>
      <c r="G1326" s="90">
        <f t="shared" si="4177"/>
        <v>392.52000000000004</v>
      </c>
      <c r="H1326" s="90">
        <f t="shared" si="4178"/>
        <v>376.16500000000002</v>
      </c>
      <c r="I1326" s="90">
        <f t="shared" si="4179"/>
        <v>366.35200000000003</v>
      </c>
      <c r="J1326" s="90">
        <f t="shared" si="4180"/>
        <v>359.81000000000006</v>
      </c>
      <c r="K1326" s="152" t="s">
        <v>3575</v>
      </c>
      <c r="L1326" s="109"/>
      <c r="M1326" s="2">
        <f t="shared" ref="M1326" si="4245">G1326*L1326</f>
        <v>0</v>
      </c>
      <c r="N1326" s="2">
        <f t="shared" ref="N1326" si="4246">H1326*L1326</f>
        <v>0</v>
      </c>
      <c r="O1326" s="2">
        <f t="shared" ref="O1326" si="4247">I1326*L1326</f>
        <v>0</v>
      </c>
      <c r="P1326" s="2">
        <f t="shared" ref="P1326" si="4248">J1326*L1326</f>
        <v>0</v>
      </c>
    </row>
    <row r="1327" spans="1:16" x14ac:dyDescent="0.3">
      <c r="A1327" s="116" t="s">
        <v>5695</v>
      </c>
      <c r="B1327" s="86" t="s">
        <v>1074</v>
      </c>
      <c r="C1327" s="86" t="s">
        <v>1072</v>
      </c>
      <c r="D1327" s="86" t="s">
        <v>1079</v>
      </c>
      <c r="E1327" s="86" t="s">
        <v>1077</v>
      </c>
      <c r="F1327" s="16">
        <v>720</v>
      </c>
      <c r="G1327" s="90">
        <f t="shared" si="4177"/>
        <v>864</v>
      </c>
      <c r="H1327" s="90">
        <f t="shared" si="4178"/>
        <v>827.99999999999989</v>
      </c>
      <c r="I1327" s="90">
        <f t="shared" si="4179"/>
        <v>806.40000000000009</v>
      </c>
      <c r="J1327" s="90">
        <f t="shared" si="4180"/>
        <v>792.00000000000011</v>
      </c>
      <c r="K1327" s="162" t="s">
        <v>3576</v>
      </c>
      <c r="L1327" s="109"/>
      <c r="M1327" s="2">
        <f t="shared" si="4005"/>
        <v>0</v>
      </c>
      <c r="N1327" s="2">
        <f t="shared" si="4006"/>
        <v>0</v>
      </c>
      <c r="O1327" s="2">
        <f t="shared" si="4007"/>
        <v>0</v>
      </c>
      <c r="P1327" s="2">
        <f t="shared" si="4008"/>
        <v>0</v>
      </c>
    </row>
    <row r="1328" spans="1:16" x14ac:dyDescent="0.3">
      <c r="A1328" s="118" t="s">
        <v>5696</v>
      </c>
      <c r="B1328" s="87" t="s">
        <v>1075</v>
      </c>
      <c r="C1328" s="87" t="s">
        <v>1072</v>
      </c>
      <c r="D1328" s="87" t="s">
        <v>1079</v>
      </c>
      <c r="E1328" s="87" t="s">
        <v>1078</v>
      </c>
      <c r="F1328" s="18">
        <v>638.23</v>
      </c>
      <c r="G1328" s="91">
        <f t="shared" si="4177"/>
        <v>765.87599999999998</v>
      </c>
      <c r="H1328" s="91">
        <f t="shared" si="4178"/>
        <v>733.96449999999993</v>
      </c>
      <c r="I1328" s="91">
        <f t="shared" si="4179"/>
        <v>714.81760000000008</v>
      </c>
      <c r="J1328" s="91">
        <f t="shared" si="4180"/>
        <v>702.05300000000011</v>
      </c>
      <c r="K1328" s="165" t="s">
        <v>3576</v>
      </c>
      <c r="L1328" s="110"/>
      <c r="M1328" s="2">
        <f t="shared" si="4005"/>
        <v>0</v>
      </c>
      <c r="N1328" s="2">
        <f t="shared" si="4006"/>
        <v>0</v>
      </c>
      <c r="O1328" s="2">
        <f t="shared" si="4007"/>
        <v>0</v>
      </c>
      <c r="P1328" s="2">
        <f t="shared" si="4008"/>
        <v>0</v>
      </c>
    </row>
    <row r="1329" spans="1:16" ht="20.399999999999999" customHeight="1" x14ac:dyDescent="0.4">
      <c r="A1329" s="92" t="s">
        <v>8659</v>
      </c>
      <c r="B1329" s="94"/>
      <c r="C1329" s="95"/>
      <c r="D1329" s="95"/>
      <c r="E1329" s="96"/>
      <c r="F1329" s="78"/>
      <c r="G1329" s="100"/>
      <c r="H1329" s="95"/>
      <c r="I1329" s="95"/>
      <c r="J1329" s="95"/>
      <c r="K1329" s="95"/>
      <c r="L1329" s="99"/>
      <c r="M1329" s="2">
        <f t="shared" ref="M1329:M1330" si="4249">G1329*L1329</f>
        <v>0</v>
      </c>
      <c r="N1329" s="2">
        <f t="shared" ref="N1329:N1330" si="4250">H1329*L1329</f>
        <v>0</v>
      </c>
      <c r="O1329" s="2">
        <f t="shared" ref="O1329:O1330" si="4251">I1329*L1329</f>
        <v>0</v>
      </c>
      <c r="P1329" s="2">
        <f t="shared" ref="P1329:P1330" si="4252">J1329*L1329</f>
        <v>0</v>
      </c>
    </row>
    <row r="1330" spans="1:16" hidden="1" x14ac:dyDescent="0.3">
      <c r="A1330" s="118" t="s">
        <v>8662</v>
      </c>
      <c r="B1330" s="87" t="s">
        <v>8660</v>
      </c>
      <c r="C1330" s="87" t="s">
        <v>8659</v>
      </c>
      <c r="D1330" s="87" t="s">
        <v>177</v>
      </c>
      <c r="E1330" s="87" t="s">
        <v>8661</v>
      </c>
      <c r="F1330" s="18">
        <v>615.73</v>
      </c>
      <c r="G1330" s="91">
        <f t="shared" ref="G1330" si="4253">F1330*1.2</f>
        <v>738.87599999999998</v>
      </c>
      <c r="H1330" s="91">
        <f t="shared" ref="H1330" si="4254">F1330*1.15</f>
        <v>708.08949999999993</v>
      </c>
      <c r="I1330" s="91">
        <f t="shared" ref="I1330" si="4255">F1330*1.12</f>
        <v>689.61760000000004</v>
      </c>
      <c r="J1330" s="91">
        <f t="shared" ref="J1330" si="4256">F1330*1.1</f>
        <v>677.30300000000011</v>
      </c>
      <c r="K1330" s="151" t="s">
        <v>3575</v>
      </c>
      <c r="L1330" s="110"/>
      <c r="M1330" s="2">
        <f t="shared" si="4249"/>
        <v>0</v>
      </c>
      <c r="N1330" s="2">
        <f t="shared" si="4250"/>
        <v>0</v>
      </c>
      <c r="O1330" s="2">
        <f t="shared" si="4251"/>
        <v>0</v>
      </c>
      <c r="P1330" s="2">
        <f t="shared" si="4252"/>
        <v>0</v>
      </c>
    </row>
    <row r="1331" spans="1:16" x14ac:dyDescent="0.3">
      <c r="A1331" s="118" t="s">
        <v>8931</v>
      </c>
      <c r="B1331" s="87" t="s">
        <v>8929</v>
      </c>
      <c r="C1331" s="87" t="s">
        <v>8659</v>
      </c>
      <c r="D1331" s="87" t="s">
        <v>177</v>
      </c>
      <c r="E1331" s="87" t="s">
        <v>8930</v>
      </c>
      <c r="F1331" s="18">
        <v>860.46</v>
      </c>
      <c r="G1331" s="91">
        <f t="shared" ref="G1331" si="4257">F1331*1.2</f>
        <v>1032.5519999999999</v>
      </c>
      <c r="H1331" s="91">
        <f t="shared" ref="H1331" si="4258">F1331*1.15</f>
        <v>989.529</v>
      </c>
      <c r="I1331" s="91">
        <f t="shared" ref="I1331" si="4259">F1331*1.12</f>
        <v>963.7152000000001</v>
      </c>
      <c r="J1331" s="91">
        <f t="shared" ref="J1331" si="4260">F1331*1.1</f>
        <v>946.50600000000009</v>
      </c>
      <c r="K1331" s="161" t="s">
        <v>3576</v>
      </c>
      <c r="L1331" s="110"/>
      <c r="M1331" s="2">
        <f t="shared" ref="M1331" si="4261">G1331*L1331</f>
        <v>0</v>
      </c>
      <c r="N1331" s="2">
        <f t="shared" ref="N1331" si="4262">H1331*L1331</f>
        <v>0</v>
      </c>
      <c r="O1331" s="2">
        <f t="shared" ref="O1331" si="4263">I1331*L1331</f>
        <v>0</v>
      </c>
      <c r="P1331" s="2">
        <f t="shared" ref="P1331" si="4264">J1331*L1331</f>
        <v>0</v>
      </c>
    </row>
    <row r="1332" spans="1:16" hidden="1" x14ac:dyDescent="0.3">
      <c r="A1332" s="118" t="s">
        <v>8950</v>
      </c>
      <c r="B1332" s="87" t="s">
        <v>8948</v>
      </c>
      <c r="C1332" s="87" t="s">
        <v>8659</v>
      </c>
      <c r="D1332" s="87" t="s">
        <v>177</v>
      </c>
      <c r="E1332" s="87" t="s">
        <v>8949</v>
      </c>
      <c r="F1332" s="18">
        <v>974.7</v>
      </c>
      <c r="G1332" s="91">
        <f t="shared" ref="G1332" si="4265">F1332*1.2</f>
        <v>1169.6400000000001</v>
      </c>
      <c r="H1332" s="91">
        <f t="shared" ref="H1332" si="4266">F1332*1.15</f>
        <v>1120.905</v>
      </c>
      <c r="I1332" s="91">
        <f t="shared" ref="I1332" si="4267">F1332*1.12</f>
        <v>1091.6640000000002</v>
      </c>
      <c r="J1332" s="91">
        <f t="shared" ref="J1332" si="4268">F1332*1.1</f>
        <v>1072.17</v>
      </c>
      <c r="K1332" s="151" t="s">
        <v>3575</v>
      </c>
      <c r="L1332" s="110"/>
      <c r="M1332" s="2">
        <f t="shared" ref="M1332" si="4269">G1332*L1332</f>
        <v>0</v>
      </c>
      <c r="N1332" s="2">
        <f t="shared" ref="N1332" si="4270">H1332*L1332</f>
        <v>0</v>
      </c>
      <c r="O1332" s="2">
        <f t="shared" ref="O1332" si="4271">I1332*L1332</f>
        <v>0</v>
      </c>
      <c r="P1332" s="2">
        <f t="shared" ref="P1332" si="4272">J1332*L1332</f>
        <v>0</v>
      </c>
    </row>
    <row r="1333" spans="1:16" hidden="1" x14ac:dyDescent="0.3">
      <c r="A1333" s="118" t="s">
        <v>8947</v>
      </c>
      <c r="B1333" s="87" t="s">
        <v>8945</v>
      </c>
      <c r="C1333" s="87" t="s">
        <v>8659</v>
      </c>
      <c r="D1333" s="87" t="s">
        <v>177</v>
      </c>
      <c r="E1333" s="87" t="s">
        <v>8946</v>
      </c>
      <c r="F1333" s="18">
        <v>829.85</v>
      </c>
      <c r="G1333" s="91">
        <f t="shared" ref="G1333" si="4273">F1333*1.2</f>
        <v>995.81999999999994</v>
      </c>
      <c r="H1333" s="91">
        <f t="shared" ref="H1333" si="4274">F1333*1.15</f>
        <v>954.32749999999999</v>
      </c>
      <c r="I1333" s="91">
        <f t="shared" ref="I1333" si="4275">F1333*1.12</f>
        <v>929.43200000000013</v>
      </c>
      <c r="J1333" s="91">
        <f t="shared" ref="J1333" si="4276">F1333*1.1</f>
        <v>912.83500000000015</v>
      </c>
      <c r="K1333" s="151" t="s">
        <v>3575</v>
      </c>
      <c r="L1333" s="110"/>
      <c r="M1333" s="2">
        <f t="shared" ref="M1333" si="4277">G1333*L1333</f>
        <v>0</v>
      </c>
      <c r="N1333" s="2">
        <f t="shared" ref="N1333" si="4278">H1333*L1333</f>
        <v>0</v>
      </c>
      <c r="O1333" s="2">
        <f t="shared" ref="O1333" si="4279">I1333*L1333</f>
        <v>0</v>
      </c>
      <c r="P1333" s="2">
        <f t="shared" ref="P1333" si="4280">J1333*L1333</f>
        <v>0</v>
      </c>
    </row>
    <row r="1334" spans="1:16" x14ac:dyDescent="0.3">
      <c r="A1334" s="118" t="s">
        <v>8944</v>
      </c>
      <c r="B1334" s="87" t="s">
        <v>8942</v>
      </c>
      <c r="C1334" s="87" t="s">
        <v>8659</v>
      </c>
      <c r="D1334" s="87" t="s">
        <v>177</v>
      </c>
      <c r="E1334" s="87" t="s">
        <v>8943</v>
      </c>
      <c r="F1334" s="18">
        <v>741.26</v>
      </c>
      <c r="G1334" s="91">
        <f t="shared" ref="G1334" si="4281">F1334*1.2</f>
        <v>889.51199999999994</v>
      </c>
      <c r="H1334" s="91">
        <f t="shared" ref="H1334" si="4282">F1334*1.15</f>
        <v>852.44899999999996</v>
      </c>
      <c r="I1334" s="91">
        <f t="shared" ref="I1334" si="4283">F1334*1.12</f>
        <v>830.21120000000008</v>
      </c>
      <c r="J1334" s="91">
        <f t="shared" ref="J1334" si="4284">F1334*1.1</f>
        <v>815.38600000000008</v>
      </c>
      <c r="K1334" s="161" t="s">
        <v>3576</v>
      </c>
      <c r="L1334" s="110"/>
      <c r="M1334" s="2">
        <f t="shared" ref="M1334" si="4285">G1334*L1334</f>
        <v>0</v>
      </c>
      <c r="N1334" s="2">
        <f t="shared" ref="N1334" si="4286">H1334*L1334</f>
        <v>0</v>
      </c>
      <c r="O1334" s="2">
        <f t="shared" ref="O1334" si="4287">I1334*L1334</f>
        <v>0</v>
      </c>
      <c r="P1334" s="2">
        <f t="shared" ref="P1334" si="4288">J1334*L1334</f>
        <v>0</v>
      </c>
    </row>
    <row r="1335" spans="1:16" hidden="1" x14ac:dyDescent="0.3">
      <c r="A1335" s="118" t="s">
        <v>8928</v>
      </c>
      <c r="B1335" s="87" t="s">
        <v>8926</v>
      </c>
      <c r="C1335" s="87" t="s">
        <v>8659</v>
      </c>
      <c r="D1335" s="87" t="s">
        <v>177</v>
      </c>
      <c r="E1335" s="87" t="s">
        <v>8927</v>
      </c>
      <c r="F1335" s="18">
        <v>1097.58</v>
      </c>
      <c r="G1335" s="91">
        <f t="shared" ref="G1335" si="4289">F1335*1.2</f>
        <v>1317.0959999999998</v>
      </c>
      <c r="H1335" s="91">
        <f t="shared" ref="H1335" si="4290">F1335*1.15</f>
        <v>1262.2169999999999</v>
      </c>
      <c r="I1335" s="91">
        <f t="shared" ref="I1335" si="4291">F1335*1.12</f>
        <v>1229.2896000000001</v>
      </c>
      <c r="J1335" s="91">
        <f t="shared" ref="J1335" si="4292">F1335*1.1</f>
        <v>1207.338</v>
      </c>
      <c r="K1335" s="151" t="s">
        <v>3575</v>
      </c>
      <c r="L1335" s="110"/>
      <c r="M1335" s="2">
        <f t="shared" ref="M1335" si="4293">G1335*L1335</f>
        <v>0</v>
      </c>
      <c r="N1335" s="2">
        <f t="shared" ref="N1335" si="4294">H1335*L1335</f>
        <v>0</v>
      </c>
      <c r="O1335" s="2">
        <f t="shared" ref="O1335" si="4295">I1335*L1335</f>
        <v>0</v>
      </c>
      <c r="P1335" s="2">
        <f t="shared" ref="P1335" si="4296">J1335*L1335</f>
        <v>0</v>
      </c>
    </row>
    <row r="1336" spans="1:16" ht="20.399999999999999" customHeight="1" x14ac:dyDescent="0.4">
      <c r="A1336" s="92" t="s">
        <v>1080</v>
      </c>
      <c r="B1336" s="94"/>
      <c r="C1336" s="95"/>
      <c r="D1336" s="95"/>
      <c r="E1336" s="96"/>
      <c r="F1336" s="78"/>
      <c r="G1336" s="100"/>
      <c r="H1336" s="95"/>
      <c r="I1336" s="95"/>
      <c r="J1336" s="95"/>
      <c r="K1336" s="95"/>
      <c r="L1336" s="99"/>
      <c r="M1336" s="2">
        <f t="shared" si="4005"/>
        <v>0</v>
      </c>
      <c r="N1336" s="2">
        <f t="shared" si="4006"/>
        <v>0</v>
      </c>
      <c r="O1336" s="2">
        <f t="shared" si="4007"/>
        <v>0</v>
      </c>
      <c r="P1336" s="2">
        <f t="shared" si="4008"/>
        <v>0</v>
      </c>
    </row>
    <row r="1337" spans="1:16" ht="15" hidden="1" customHeight="1" x14ac:dyDescent="0.3">
      <c r="A1337" s="82">
        <v>733739069191</v>
      </c>
      <c r="B1337" s="132" t="s">
        <v>1081</v>
      </c>
      <c r="C1337" s="85" t="s">
        <v>1080</v>
      </c>
      <c r="D1337" s="85" t="s">
        <v>922</v>
      </c>
      <c r="E1337" s="85" t="s">
        <v>1390</v>
      </c>
      <c r="F1337" s="20">
        <v>241.95</v>
      </c>
      <c r="G1337" s="89">
        <f t="shared" ref="G1337:G1577" si="4297">F1337*1.2</f>
        <v>290.33999999999997</v>
      </c>
      <c r="H1337" s="89">
        <f t="shared" ref="H1337:H1577" si="4298">F1337*1.15</f>
        <v>278.24249999999995</v>
      </c>
      <c r="I1337" s="89">
        <f t="shared" ref="I1337:I1577" si="4299">F1337*1.12</f>
        <v>270.98400000000004</v>
      </c>
      <c r="J1337" s="89">
        <f t="shared" ref="J1337:J1577" si="4300">F1337*1.1</f>
        <v>266.14499999999998</v>
      </c>
      <c r="K1337" s="148" t="s">
        <v>3575</v>
      </c>
      <c r="L1337" s="108"/>
      <c r="M1337" s="2">
        <f t="shared" si="4005"/>
        <v>0</v>
      </c>
      <c r="N1337" s="2">
        <f t="shared" si="4006"/>
        <v>0</v>
      </c>
      <c r="O1337" s="2">
        <f t="shared" si="4007"/>
        <v>0</v>
      </c>
      <c r="P1337" s="2">
        <f t="shared" si="4008"/>
        <v>0</v>
      </c>
    </row>
    <row r="1338" spans="1:16" hidden="1" x14ac:dyDescent="0.3">
      <c r="A1338" s="83">
        <v>733739069603</v>
      </c>
      <c r="B1338" s="133" t="s">
        <v>4476</v>
      </c>
      <c r="C1338" s="86" t="s">
        <v>1080</v>
      </c>
      <c r="D1338" s="86" t="s">
        <v>922</v>
      </c>
      <c r="E1338" s="86" t="s">
        <v>4477</v>
      </c>
      <c r="F1338" s="16">
        <v>260.31</v>
      </c>
      <c r="G1338" s="90">
        <f t="shared" si="4297"/>
        <v>312.37200000000001</v>
      </c>
      <c r="H1338" s="90">
        <f t="shared" si="4298"/>
        <v>299.35649999999998</v>
      </c>
      <c r="I1338" s="90">
        <f t="shared" si="4299"/>
        <v>291.54720000000003</v>
      </c>
      <c r="J1338" s="90">
        <f t="shared" si="4300"/>
        <v>286.34100000000001</v>
      </c>
      <c r="K1338" s="145" t="s">
        <v>3575</v>
      </c>
      <c r="L1338" s="109"/>
      <c r="M1338" s="2">
        <f t="shared" si="4005"/>
        <v>0</v>
      </c>
      <c r="N1338" s="2">
        <f t="shared" si="4006"/>
        <v>0</v>
      </c>
      <c r="O1338" s="2">
        <f t="shared" si="4007"/>
        <v>0</v>
      </c>
      <c r="P1338" s="2">
        <f t="shared" si="4008"/>
        <v>0</v>
      </c>
    </row>
    <row r="1339" spans="1:16" hidden="1" x14ac:dyDescent="0.3">
      <c r="A1339" s="83">
        <v>733739069436</v>
      </c>
      <c r="B1339" s="133" t="s">
        <v>4478</v>
      </c>
      <c r="C1339" s="86" t="s">
        <v>1080</v>
      </c>
      <c r="D1339" s="86" t="s">
        <v>922</v>
      </c>
      <c r="E1339" s="86" t="s">
        <v>4479</v>
      </c>
      <c r="F1339" s="16">
        <v>920.06</v>
      </c>
      <c r="G1339" s="90">
        <f t="shared" si="4297"/>
        <v>1104.0719999999999</v>
      </c>
      <c r="H1339" s="90">
        <f t="shared" si="4298"/>
        <v>1058.069</v>
      </c>
      <c r="I1339" s="90">
        <f t="shared" si="4299"/>
        <v>1030.4672</v>
      </c>
      <c r="J1339" s="90">
        <f t="shared" si="4300"/>
        <v>1012.066</v>
      </c>
      <c r="K1339" s="145" t="s">
        <v>3575</v>
      </c>
      <c r="L1339" s="109"/>
      <c r="M1339" s="2">
        <f t="shared" si="4005"/>
        <v>0</v>
      </c>
      <c r="N1339" s="2">
        <f t="shared" si="4006"/>
        <v>0</v>
      </c>
      <c r="O1339" s="2">
        <f t="shared" si="4007"/>
        <v>0</v>
      </c>
      <c r="P1339" s="2">
        <f t="shared" si="4008"/>
        <v>0</v>
      </c>
    </row>
    <row r="1340" spans="1:16" hidden="1" x14ac:dyDescent="0.3">
      <c r="A1340" s="83">
        <v>733739069795</v>
      </c>
      <c r="B1340" s="133" t="s">
        <v>4480</v>
      </c>
      <c r="C1340" s="86" t="s">
        <v>1080</v>
      </c>
      <c r="D1340" s="86" t="s">
        <v>922</v>
      </c>
      <c r="E1340" s="86" t="s">
        <v>4481</v>
      </c>
      <c r="F1340" s="16">
        <v>328.91</v>
      </c>
      <c r="G1340" s="90">
        <f t="shared" si="4297"/>
        <v>394.69200000000001</v>
      </c>
      <c r="H1340" s="90">
        <f t="shared" si="4298"/>
        <v>378.24650000000003</v>
      </c>
      <c r="I1340" s="90">
        <f t="shared" si="4299"/>
        <v>368.37920000000008</v>
      </c>
      <c r="J1340" s="90">
        <f t="shared" si="4300"/>
        <v>361.80100000000004</v>
      </c>
      <c r="K1340" s="145" t="s">
        <v>3575</v>
      </c>
      <c r="L1340" s="109"/>
      <c r="M1340" s="2">
        <f t="shared" si="4005"/>
        <v>0</v>
      </c>
      <c r="N1340" s="2">
        <f t="shared" si="4006"/>
        <v>0</v>
      </c>
      <c r="O1340" s="2">
        <f t="shared" si="4007"/>
        <v>0</v>
      </c>
      <c r="P1340" s="2">
        <f t="shared" si="4008"/>
        <v>0</v>
      </c>
    </row>
    <row r="1341" spans="1:16" hidden="1" x14ac:dyDescent="0.3">
      <c r="A1341" s="83">
        <v>733739069573</v>
      </c>
      <c r="B1341" s="133" t="s">
        <v>4482</v>
      </c>
      <c r="C1341" s="86" t="s">
        <v>1080</v>
      </c>
      <c r="D1341" s="86" t="s">
        <v>922</v>
      </c>
      <c r="E1341" s="86" t="s">
        <v>4483</v>
      </c>
      <c r="F1341" s="16">
        <v>295.48</v>
      </c>
      <c r="G1341" s="90">
        <f t="shared" si="4297"/>
        <v>354.57600000000002</v>
      </c>
      <c r="H1341" s="90">
        <f t="shared" si="4298"/>
        <v>339.80200000000002</v>
      </c>
      <c r="I1341" s="90">
        <f t="shared" si="4299"/>
        <v>330.93760000000003</v>
      </c>
      <c r="J1341" s="90">
        <f t="shared" si="4300"/>
        <v>325.02800000000002</v>
      </c>
      <c r="K1341" s="145" t="s">
        <v>3575</v>
      </c>
      <c r="L1341" s="109"/>
      <c r="M1341" s="2">
        <f t="shared" si="4005"/>
        <v>0</v>
      </c>
      <c r="N1341" s="2">
        <f t="shared" si="4006"/>
        <v>0</v>
      </c>
      <c r="O1341" s="2">
        <f t="shared" si="4007"/>
        <v>0</v>
      </c>
      <c r="P1341" s="2">
        <f t="shared" si="4008"/>
        <v>0</v>
      </c>
    </row>
    <row r="1342" spans="1:16" x14ac:dyDescent="0.3">
      <c r="A1342" s="83">
        <v>733739015204</v>
      </c>
      <c r="B1342" s="133" t="s">
        <v>6559</v>
      </c>
      <c r="C1342" s="86" t="s">
        <v>1080</v>
      </c>
      <c r="D1342" s="86" t="s">
        <v>165</v>
      </c>
      <c r="E1342" s="86" t="s">
        <v>6560</v>
      </c>
      <c r="F1342" s="16">
        <v>241.25</v>
      </c>
      <c r="G1342" s="90">
        <f t="shared" ref="G1342" si="4301">F1342*1.2</f>
        <v>289.5</v>
      </c>
      <c r="H1342" s="90">
        <f t="shared" ref="H1342" si="4302">F1342*1.15</f>
        <v>277.4375</v>
      </c>
      <c r="I1342" s="90">
        <f t="shared" ref="I1342" si="4303">F1342*1.12</f>
        <v>270.20000000000005</v>
      </c>
      <c r="J1342" s="90">
        <f t="shared" ref="J1342" si="4304">F1342*1.1</f>
        <v>265.375</v>
      </c>
      <c r="K1342" s="158" t="s">
        <v>3576</v>
      </c>
      <c r="L1342" s="109"/>
      <c r="M1342" s="2">
        <f t="shared" ref="M1342" si="4305">G1342*L1342</f>
        <v>0</v>
      </c>
      <c r="N1342" s="2">
        <f t="shared" ref="N1342" si="4306">H1342*L1342</f>
        <v>0</v>
      </c>
      <c r="O1342" s="2">
        <f t="shared" ref="O1342" si="4307">I1342*L1342</f>
        <v>0</v>
      </c>
      <c r="P1342" s="2">
        <f t="shared" ref="P1342" si="4308">J1342*L1342</f>
        <v>0</v>
      </c>
    </row>
    <row r="1343" spans="1:16" hidden="1" x14ac:dyDescent="0.3">
      <c r="A1343" s="83">
        <v>733739000859</v>
      </c>
      <c r="B1343" s="133" t="s">
        <v>5294</v>
      </c>
      <c r="C1343" s="86" t="s">
        <v>1080</v>
      </c>
      <c r="D1343" s="86" t="s">
        <v>1713</v>
      </c>
      <c r="E1343" s="86" t="s">
        <v>5295</v>
      </c>
      <c r="F1343" s="16">
        <v>593.64</v>
      </c>
      <c r="G1343" s="90">
        <f t="shared" ref="G1343" si="4309">F1343*1.2</f>
        <v>712.36799999999994</v>
      </c>
      <c r="H1343" s="90">
        <f t="shared" ref="H1343" si="4310">F1343*1.15</f>
        <v>682.68599999999992</v>
      </c>
      <c r="I1343" s="90">
        <f t="shared" ref="I1343" si="4311">F1343*1.12</f>
        <v>664.8768</v>
      </c>
      <c r="J1343" s="90">
        <f t="shared" ref="J1343" si="4312">F1343*1.1</f>
        <v>653.00400000000002</v>
      </c>
      <c r="K1343" s="145" t="s">
        <v>3575</v>
      </c>
      <c r="L1343" s="109"/>
      <c r="M1343" s="2">
        <f t="shared" ref="M1343" si="4313">G1343*L1343</f>
        <v>0</v>
      </c>
      <c r="N1343" s="2">
        <f t="shared" ref="N1343" si="4314">H1343*L1343</f>
        <v>0</v>
      </c>
      <c r="O1343" s="2">
        <f t="shared" ref="O1343" si="4315">I1343*L1343</f>
        <v>0</v>
      </c>
      <c r="P1343" s="2">
        <f t="shared" ref="P1343" si="4316">J1343*L1343</f>
        <v>0</v>
      </c>
    </row>
    <row r="1344" spans="1:16" hidden="1" x14ac:dyDescent="0.3">
      <c r="A1344" s="83">
        <v>733739046079</v>
      </c>
      <c r="B1344" s="133" t="s">
        <v>5778</v>
      </c>
      <c r="C1344" s="86" t="s">
        <v>1080</v>
      </c>
      <c r="D1344" s="86" t="s">
        <v>204</v>
      </c>
      <c r="E1344" s="86" t="s">
        <v>5779</v>
      </c>
      <c r="F1344" s="16">
        <v>421.63</v>
      </c>
      <c r="G1344" s="90">
        <f t="shared" ref="G1344" si="4317">F1344*1.2</f>
        <v>505.95599999999996</v>
      </c>
      <c r="H1344" s="90">
        <f t="shared" ref="H1344" si="4318">F1344*1.15</f>
        <v>484.87449999999995</v>
      </c>
      <c r="I1344" s="90">
        <f t="shared" ref="I1344" si="4319">F1344*1.12</f>
        <v>472.22560000000004</v>
      </c>
      <c r="J1344" s="90">
        <f t="shared" ref="J1344" si="4320">F1344*1.1</f>
        <v>463.79300000000001</v>
      </c>
      <c r="K1344" s="145" t="s">
        <v>3575</v>
      </c>
      <c r="L1344" s="109"/>
      <c r="M1344" s="2">
        <f t="shared" ref="M1344" si="4321">G1344*L1344</f>
        <v>0</v>
      </c>
      <c r="N1344" s="2">
        <f t="shared" ref="N1344" si="4322">H1344*L1344</f>
        <v>0</v>
      </c>
      <c r="O1344" s="2">
        <f t="shared" ref="O1344" si="4323">I1344*L1344</f>
        <v>0</v>
      </c>
      <c r="P1344" s="2">
        <f t="shared" ref="P1344" si="4324">J1344*L1344</f>
        <v>0</v>
      </c>
    </row>
    <row r="1345" spans="1:16" x14ac:dyDescent="0.3">
      <c r="A1345" s="83">
        <v>733739038029</v>
      </c>
      <c r="B1345" s="133" t="s">
        <v>5126</v>
      </c>
      <c r="C1345" s="86" t="s">
        <v>1080</v>
      </c>
      <c r="D1345" s="86" t="s">
        <v>174</v>
      </c>
      <c r="E1345" s="86" t="s">
        <v>5127</v>
      </c>
      <c r="F1345" s="16">
        <v>833.42</v>
      </c>
      <c r="G1345" s="90">
        <f t="shared" ref="G1345" si="4325">F1345*1.2</f>
        <v>1000.1039999999999</v>
      </c>
      <c r="H1345" s="90">
        <f t="shared" ref="H1345" si="4326">F1345*1.15</f>
        <v>958.43299999999988</v>
      </c>
      <c r="I1345" s="90">
        <f t="shared" ref="I1345" si="4327">F1345*1.12</f>
        <v>933.43040000000008</v>
      </c>
      <c r="J1345" s="90">
        <f t="shared" ref="J1345" si="4328">F1345*1.1</f>
        <v>916.76200000000006</v>
      </c>
      <c r="K1345" s="158" t="s">
        <v>3576</v>
      </c>
      <c r="L1345" s="109"/>
      <c r="M1345" s="2">
        <f t="shared" ref="M1345" si="4329">G1345*L1345</f>
        <v>0</v>
      </c>
      <c r="N1345" s="2">
        <f t="shared" ref="N1345" si="4330">H1345*L1345</f>
        <v>0</v>
      </c>
      <c r="O1345" s="2">
        <f t="shared" ref="O1345" si="4331">I1345*L1345</f>
        <v>0</v>
      </c>
      <c r="P1345" s="2">
        <f t="shared" ref="P1345" si="4332">J1345*L1345</f>
        <v>0</v>
      </c>
    </row>
    <row r="1346" spans="1:16" hidden="1" x14ac:dyDescent="0.3">
      <c r="A1346" s="83">
        <v>733739046772</v>
      </c>
      <c r="B1346" s="133" t="s">
        <v>6463</v>
      </c>
      <c r="C1346" s="86" t="s">
        <v>1080</v>
      </c>
      <c r="D1346" s="86" t="s">
        <v>200</v>
      </c>
      <c r="E1346" s="86" t="s">
        <v>6464</v>
      </c>
      <c r="F1346" s="16">
        <v>237.85</v>
      </c>
      <c r="G1346" s="90">
        <f t="shared" ref="G1346" si="4333">F1346*1.2</f>
        <v>285.41999999999996</v>
      </c>
      <c r="H1346" s="90">
        <f t="shared" ref="H1346" si="4334">F1346*1.15</f>
        <v>273.52749999999997</v>
      </c>
      <c r="I1346" s="90">
        <f t="shared" ref="I1346" si="4335">F1346*1.12</f>
        <v>266.392</v>
      </c>
      <c r="J1346" s="90">
        <f t="shared" ref="J1346" si="4336">F1346*1.1</f>
        <v>261.63499999999999</v>
      </c>
      <c r="K1346" s="145" t="s">
        <v>3575</v>
      </c>
      <c r="L1346" s="109"/>
      <c r="M1346" s="2">
        <f t="shared" ref="M1346" si="4337">G1346*L1346</f>
        <v>0</v>
      </c>
      <c r="N1346" s="2">
        <f t="shared" ref="N1346" si="4338">H1346*L1346</f>
        <v>0</v>
      </c>
      <c r="O1346" s="2">
        <f t="shared" ref="O1346" si="4339">I1346*L1346</f>
        <v>0</v>
      </c>
      <c r="P1346" s="2">
        <f t="shared" ref="P1346" si="4340">J1346*L1346</f>
        <v>0</v>
      </c>
    </row>
    <row r="1347" spans="1:16" x14ac:dyDescent="0.3">
      <c r="A1347" s="83">
        <v>733739046789</v>
      </c>
      <c r="B1347" s="133" t="s">
        <v>7791</v>
      </c>
      <c r="C1347" s="86" t="s">
        <v>1080</v>
      </c>
      <c r="D1347" s="86" t="s">
        <v>200</v>
      </c>
      <c r="E1347" s="86" t="s">
        <v>7792</v>
      </c>
      <c r="F1347" s="16">
        <v>483.89</v>
      </c>
      <c r="G1347" s="90">
        <f t="shared" ref="G1347" si="4341">F1347*1.2</f>
        <v>580.66800000000001</v>
      </c>
      <c r="H1347" s="90">
        <f t="shared" ref="H1347" si="4342">F1347*1.15</f>
        <v>556.47349999999994</v>
      </c>
      <c r="I1347" s="90">
        <f t="shared" ref="I1347" si="4343">F1347*1.12</f>
        <v>541.95680000000004</v>
      </c>
      <c r="J1347" s="90">
        <f t="shared" ref="J1347" si="4344">F1347*1.1</f>
        <v>532.279</v>
      </c>
      <c r="K1347" s="158" t="s">
        <v>3576</v>
      </c>
      <c r="L1347" s="109"/>
      <c r="M1347" s="2">
        <f t="shared" ref="M1347" si="4345">G1347*L1347</f>
        <v>0</v>
      </c>
      <c r="N1347" s="2">
        <f t="shared" ref="N1347" si="4346">H1347*L1347</f>
        <v>0</v>
      </c>
      <c r="O1347" s="2">
        <f t="shared" ref="O1347" si="4347">I1347*L1347</f>
        <v>0</v>
      </c>
      <c r="P1347" s="2">
        <f t="shared" ref="P1347" si="4348">J1347*L1347</f>
        <v>0</v>
      </c>
    </row>
    <row r="1348" spans="1:16" hidden="1" x14ac:dyDescent="0.3">
      <c r="A1348" s="83">
        <v>733739046338</v>
      </c>
      <c r="B1348" s="133" t="s">
        <v>9097</v>
      </c>
      <c r="C1348" s="86" t="s">
        <v>1080</v>
      </c>
      <c r="D1348" s="86" t="s">
        <v>1022</v>
      </c>
      <c r="E1348" s="86" t="s">
        <v>9098</v>
      </c>
      <c r="F1348" s="16">
        <v>895.3</v>
      </c>
      <c r="G1348" s="90">
        <f t="shared" ref="G1348" si="4349">F1348*1.2</f>
        <v>1074.3599999999999</v>
      </c>
      <c r="H1348" s="90">
        <f t="shared" ref="H1348" si="4350">F1348*1.15</f>
        <v>1029.5949999999998</v>
      </c>
      <c r="I1348" s="90">
        <f t="shared" ref="I1348" si="4351">F1348*1.12</f>
        <v>1002.736</v>
      </c>
      <c r="J1348" s="90">
        <f t="shared" ref="J1348" si="4352">F1348*1.1</f>
        <v>984.83</v>
      </c>
      <c r="K1348" s="145" t="s">
        <v>3575</v>
      </c>
      <c r="L1348" s="109"/>
      <c r="M1348" s="2">
        <f t="shared" ref="M1348" si="4353">G1348*L1348</f>
        <v>0</v>
      </c>
      <c r="N1348" s="2">
        <f t="shared" ref="N1348" si="4354">H1348*L1348</f>
        <v>0</v>
      </c>
      <c r="O1348" s="2">
        <f t="shared" ref="O1348" si="4355">I1348*L1348</f>
        <v>0</v>
      </c>
      <c r="P1348" s="2">
        <f t="shared" ref="P1348" si="4356">J1348*L1348</f>
        <v>0</v>
      </c>
    </row>
    <row r="1349" spans="1:16" x14ac:dyDescent="0.3">
      <c r="A1349" s="83">
        <v>733739046802</v>
      </c>
      <c r="B1349" s="133" t="s">
        <v>7793</v>
      </c>
      <c r="C1349" s="86" t="s">
        <v>1080</v>
      </c>
      <c r="D1349" s="86" t="s">
        <v>1723</v>
      </c>
      <c r="E1349" s="86" t="s">
        <v>7794</v>
      </c>
      <c r="F1349" s="16">
        <v>295.05</v>
      </c>
      <c r="G1349" s="90">
        <f t="shared" ref="G1349" si="4357">F1349*1.2</f>
        <v>354.06</v>
      </c>
      <c r="H1349" s="90">
        <f t="shared" ref="H1349" si="4358">F1349*1.15</f>
        <v>339.3075</v>
      </c>
      <c r="I1349" s="90">
        <f t="shared" ref="I1349" si="4359">F1349*1.12</f>
        <v>330.45600000000002</v>
      </c>
      <c r="J1349" s="90">
        <f t="shared" ref="J1349" si="4360">F1349*1.1</f>
        <v>324.55500000000006</v>
      </c>
      <c r="K1349" s="158" t="s">
        <v>3576</v>
      </c>
      <c r="L1349" s="109"/>
      <c r="M1349" s="2">
        <f t="shared" ref="M1349" si="4361">G1349*L1349</f>
        <v>0</v>
      </c>
      <c r="N1349" s="2">
        <f t="shared" ref="N1349" si="4362">H1349*L1349</f>
        <v>0</v>
      </c>
      <c r="O1349" s="2">
        <f t="shared" ref="O1349" si="4363">I1349*L1349</f>
        <v>0</v>
      </c>
      <c r="P1349" s="2">
        <f t="shared" ref="P1349" si="4364">J1349*L1349</f>
        <v>0</v>
      </c>
    </row>
    <row r="1350" spans="1:16" x14ac:dyDescent="0.3">
      <c r="A1350" s="83">
        <v>733739046819</v>
      </c>
      <c r="B1350" s="133" t="s">
        <v>7795</v>
      </c>
      <c r="C1350" s="86" t="s">
        <v>1080</v>
      </c>
      <c r="D1350" s="86" t="s">
        <v>205</v>
      </c>
      <c r="E1350" s="86" t="s">
        <v>7796</v>
      </c>
      <c r="F1350" s="16">
        <v>1069.03</v>
      </c>
      <c r="G1350" s="90">
        <f t="shared" ref="G1350" si="4365">F1350*1.2</f>
        <v>1282.836</v>
      </c>
      <c r="H1350" s="90">
        <f t="shared" ref="H1350" si="4366">F1350*1.15</f>
        <v>1229.3844999999999</v>
      </c>
      <c r="I1350" s="90">
        <f t="shared" ref="I1350" si="4367">F1350*1.12</f>
        <v>1197.3136000000002</v>
      </c>
      <c r="J1350" s="90">
        <f t="shared" ref="J1350" si="4368">F1350*1.1</f>
        <v>1175.933</v>
      </c>
      <c r="K1350" s="158" t="s">
        <v>3576</v>
      </c>
      <c r="L1350" s="109"/>
      <c r="M1350" s="2">
        <f t="shared" ref="M1350" si="4369">G1350*L1350</f>
        <v>0</v>
      </c>
      <c r="N1350" s="2">
        <f t="shared" ref="N1350" si="4370">H1350*L1350</f>
        <v>0</v>
      </c>
      <c r="O1350" s="2">
        <f t="shared" ref="O1350" si="4371">I1350*L1350</f>
        <v>0</v>
      </c>
      <c r="P1350" s="2">
        <f t="shared" ref="P1350" si="4372">J1350*L1350</f>
        <v>0</v>
      </c>
    </row>
    <row r="1351" spans="1:16" x14ac:dyDescent="0.3">
      <c r="A1351" s="83">
        <v>733739014436</v>
      </c>
      <c r="B1351" s="133" t="s">
        <v>1082</v>
      </c>
      <c r="C1351" s="86" t="s">
        <v>1080</v>
      </c>
      <c r="D1351" s="86" t="s">
        <v>178</v>
      </c>
      <c r="E1351" s="86" t="s">
        <v>1391</v>
      </c>
      <c r="F1351" s="16">
        <v>341.31</v>
      </c>
      <c r="G1351" s="90">
        <f t="shared" si="4297"/>
        <v>409.572</v>
      </c>
      <c r="H1351" s="90">
        <f t="shared" si="4298"/>
        <v>392.50649999999996</v>
      </c>
      <c r="I1351" s="90">
        <f t="shared" si="4299"/>
        <v>382.26720000000006</v>
      </c>
      <c r="J1351" s="90">
        <f t="shared" si="4300"/>
        <v>375.44100000000003</v>
      </c>
      <c r="K1351" s="158" t="s">
        <v>3576</v>
      </c>
      <c r="L1351" s="109"/>
      <c r="M1351" s="2">
        <f t="shared" si="4005"/>
        <v>0</v>
      </c>
      <c r="N1351" s="2">
        <f t="shared" si="4006"/>
        <v>0</v>
      </c>
      <c r="O1351" s="2">
        <f t="shared" si="4007"/>
        <v>0</v>
      </c>
      <c r="P1351" s="2">
        <f t="shared" si="4008"/>
        <v>0</v>
      </c>
    </row>
    <row r="1352" spans="1:16" ht="14.4" customHeight="1" x14ac:dyDescent="0.3">
      <c r="A1352" s="83">
        <v>733739016539</v>
      </c>
      <c r="B1352" s="133" t="s">
        <v>1083</v>
      </c>
      <c r="C1352" s="86" t="s">
        <v>1080</v>
      </c>
      <c r="D1352" s="86" t="s">
        <v>172</v>
      </c>
      <c r="E1352" s="86" t="s">
        <v>1392</v>
      </c>
      <c r="F1352" s="16">
        <v>1379.32</v>
      </c>
      <c r="G1352" s="90">
        <f t="shared" si="4297"/>
        <v>1655.184</v>
      </c>
      <c r="H1352" s="90">
        <f t="shared" si="4298"/>
        <v>1586.2179999999998</v>
      </c>
      <c r="I1352" s="90">
        <f t="shared" si="4299"/>
        <v>1544.8384000000001</v>
      </c>
      <c r="J1352" s="90">
        <f t="shared" si="4300"/>
        <v>1517.252</v>
      </c>
      <c r="K1352" s="158" t="s">
        <v>3576</v>
      </c>
      <c r="L1352" s="109"/>
      <c r="M1352" s="2">
        <f t="shared" si="4005"/>
        <v>0</v>
      </c>
      <c r="N1352" s="2">
        <f t="shared" si="4006"/>
        <v>0</v>
      </c>
      <c r="O1352" s="2">
        <f t="shared" si="4007"/>
        <v>0</v>
      </c>
      <c r="P1352" s="2">
        <f t="shared" si="4008"/>
        <v>0</v>
      </c>
    </row>
    <row r="1353" spans="1:16" ht="14.4" customHeight="1" x14ac:dyDescent="0.3">
      <c r="A1353" s="83">
        <v>733739016607</v>
      </c>
      <c r="B1353" s="133" t="s">
        <v>7819</v>
      </c>
      <c r="C1353" s="86" t="s">
        <v>1080</v>
      </c>
      <c r="D1353" s="86" t="s">
        <v>172</v>
      </c>
      <c r="E1353" s="86" t="s">
        <v>7820</v>
      </c>
      <c r="F1353" s="16">
        <v>1432</v>
      </c>
      <c r="G1353" s="90">
        <f t="shared" ref="G1353" si="4373">F1353*1.2</f>
        <v>1718.3999999999999</v>
      </c>
      <c r="H1353" s="90">
        <f t="shared" ref="H1353" si="4374">F1353*1.15</f>
        <v>1646.8</v>
      </c>
      <c r="I1353" s="90">
        <f t="shared" ref="I1353" si="4375">F1353*1.12</f>
        <v>1603.8400000000001</v>
      </c>
      <c r="J1353" s="90">
        <f t="shared" ref="J1353" si="4376">F1353*1.1</f>
        <v>1575.2</v>
      </c>
      <c r="K1353" s="158" t="s">
        <v>3576</v>
      </c>
      <c r="L1353" s="109"/>
      <c r="M1353" s="2">
        <f t="shared" ref="M1353" si="4377">G1353*L1353</f>
        <v>0</v>
      </c>
      <c r="N1353" s="2">
        <f t="shared" ref="N1353" si="4378">H1353*L1353</f>
        <v>0</v>
      </c>
      <c r="O1353" s="2">
        <f t="shared" ref="O1353" si="4379">I1353*L1353</f>
        <v>0</v>
      </c>
      <c r="P1353" s="2">
        <f t="shared" ref="P1353" si="4380">J1353*L1353</f>
        <v>0</v>
      </c>
    </row>
    <row r="1354" spans="1:16" x14ac:dyDescent="0.3">
      <c r="A1354" s="83">
        <v>733739032553</v>
      </c>
      <c r="B1354" s="133" t="s">
        <v>1084</v>
      </c>
      <c r="C1354" s="86" t="s">
        <v>1080</v>
      </c>
      <c r="D1354" s="86" t="s">
        <v>171</v>
      </c>
      <c r="E1354" s="86" t="s">
        <v>1393</v>
      </c>
      <c r="F1354" s="16">
        <v>170.52</v>
      </c>
      <c r="G1354" s="90">
        <f t="shared" si="4297"/>
        <v>204.624</v>
      </c>
      <c r="H1354" s="90">
        <f t="shared" si="4298"/>
        <v>196.09799999999998</v>
      </c>
      <c r="I1354" s="90">
        <f t="shared" si="4299"/>
        <v>190.98240000000004</v>
      </c>
      <c r="J1354" s="90">
        <f t="shared" si="4300"/>
        <v>187.57200000000003</v>
      </c>
      <c r="K1354" s="158" t="s">
        <v>3576</v>
      </c>
      <c r="L1354" s="109"/>
      <c r="M1354" s="2">
        <f t="shared" si="4005"/>
        <v>0</v>
      </c>
      <c r="N1354" s="2">
        <f t="shared" si="4006"/>
        <v>0</v>
      </c>
      <c r="O1354" s="2">
        <f t="shared" si="4007"/>
        <v>0</v>
      </c>
      <c r="P1354" s="2">
        <f t="shared" si="4008"/>
        <v>0</v>
      </c>
    </row>
    <row r="1355" spans="1:16" x14ac:dyDescent="0.3">
      <c r="A1355" s="83">
        <v>733739032577</v>
      </c>
      <c r="B1355" s="133" t="s">
        <v>1085</v>
      </c>
      <c r="C1355" s="86" t="s">
        <v>1080</v>
      </c>
      <c r="D1355" s="86" t="s">
        <v>171</v>
      </c>
      <c r="E1355" s="86" t="s">
        <v>1394</v>
      </c>
      <c r="F1355" s="16">
        <v>400.28</v>
      </c>
      <c r="G1355" s="90">
        <f t="shared" si="4297"/>
        <v>480.33599999999996</v>
      </c>
      <c r="H1355" s="90">
        <f t="shared" si="4298"/>
        <v>460.32199999999995</v>
      </c>
      <c r="I1355" s="90">
        <f t="shared" si="4299"/>
        <v>448.31360000000001</v>
      </c>
      <c r="J1355" s="90">
        <f t="shared" si="4300"/>
        <v>440.30799999999999</v>
      </c>
      <c r="K1355" s="158" t="s">
        <v>3576</v>
      </c>
      <c r="L1355" s="109"/>
      <c r="M1355" s="2">
        <f t="shared" si="4005"/>
        <v>0</v>
      </c>
      <c r="N1355" s="2">
        <f t="shared" si="4006"/>
        <v>0</v>
      </c>
      <c r="O1355" s="2">
        <f t="shared" si="4007"/>
        <v>0</v>
      </c>
      <c r="P1355" s="2">
        <f t="shared" si="4008"/>
        <v>0</v>
      </c>
    </row>
    <row r="1356" spans="1:16" hidden="1" x14ac:dyDescent="0.3">
      <c r="A1356" s="83">
        <v>733739017185</v>
      </c>
      <c r="B1356" s="133" t="s">
        <v>9099</v>
      </c>
      <c r="C1356" s="86" t="s">
        <v>1080</v>
      </c>
      <c r="D1356" s="86" t="s">
        <v>987</v>
      </c>
      <c r="E1356" s="86" t="s">
        <v>9100</v>
      </c>
      <c r="F1356" s="16">
        <v>300</v>
      </c>
      <c r="G1356" s="90">
        <f t="shared" ref="G1356" si="4381">F1356*1.2</f>
        <v>360</v>
      </c>
      <c r="H1356" s="90">
        <f t="shared" ref="H1356" si="4382">F1356*1.15</f>
        <v>345</v>
      </c>
      <c r="I1356" s="90">
        <f t="shared" ref="I1356" si="4383">F1356*1.12</f>
        <v>336.00000000000006</v>
      </c>
      <c r="J1356" s="90">
        <f t="shared" ref="J1356" si="4384">F1356*1.1</f>
        <v>330</v>
      </c>
      <c r="K1356" s="145" t="s">
        <v>3575</v>
      </c>
      <c r="L1356" s="109"/>
      <c r="M1356" s="2">
        <f t="shared" ref="M1356" si="4385">G1356*L1356</f>
        <v>0</v>
      </c>
      <c r="N1356" s="2">
        <f t="shared" ref="N1356" si="4386">H1356*L1356</f>
        <v>0</v>
      </c>
      <c r="O1356" s="2">
        <f t="shared" ref="O1356" si="4387">I1356*L1356</f>
        <v>0</v>
      </c>
      <c r="P1356" s="2">
        <f t="shared" ref="P1356" si="4388">J1356*L1356</f>
        <v>0</v>
      </c>
    </row>
    <row r="1357" spans="1:16" hidden="1" x14ac:dyDescent="0.3">
      <c r="A1357" s="83">
        <v>733739049360</v>
      </c>
      <c r="B1357" s="133" t="s">
        <v>1086</v>
      </c>
      <c r="C1357" s="86" t="s">
        <v>1080</v>
      </c>
      <c r="D1357" s="86" t="s">
        <v>200</v>
      </c>
      <c r="E1357" s="86" t="s">
        <v>1395</v>
      </c>
      <c r="F1357" s="16">
        <v>790.11</v>
      </c>
      <c r="G1357" s="90">
        <f t="shared" si="4297"/>
        <v>948.13199999999995</v>
      </c>
      <c r="H1357" s="90">
        <f t="shared" si="4298"/>
        <v>908.62649999999996</v>
      </c>
      <c r="I1357" s="90">
        <f t="shared" si="4299"/>
        <v>884.92320000000007</v>
      </c>
      <c r="J1357" s="90">
        <f t="shared" si="4300"/>
        <v>869.12100000000009</v>
      </c>
      <c r="K1357" s="145" t="s">
        <v>3575</v>
      </c>
      <c r="L1357" s="109"/>
      <c r="M1357" s="2">
        <f t="shared" si="4005"/>
        <v>0</v>
      </c>
      <c r="N1357" s="2">
        <f t="shared" si="4006"/>
        <v>0</v>
      </c>
      <c r="O1357" s="2">
        <f t="shared" si="4007"/>
        <v>0</v>
      </c>
      <c r="P1357" s="2">
        <f t="shared" si="4008"/>
        <v>0</v>
      </c>
    </row>
    <row r="1358" spans="1:16" hidden="1" x14ac:dyDescent="0.3">
      <c r="A1358" s="83">
        <v>733739000965</v>
      </c>
      <c r="B1358" s="133" t="s">
        <v>1087</v>
      </c>
      <c r="C1358" s="86" t="s">
        <v>1080</v>
      </c>
      <c r="D1358" s="86" t="s">
        <v>1040</v>
      </c>
      <c r="E1358" s="86" t="s">
        <v>1396</v>
      </c>
      <c r="F1358" s="16">
        <v>545.64</v>
      </c>
      <c r="G1358" s="90">
        <f t="shared" si="4297"/>
        <v>654.76799999999992</v>
      </c>
      <c r="H1358" s="90">
        <f t="shared" si="4298"/>
        <v>627.48599999999999</v>
      </c>
      <c r="I1358" s="90">
        <f t="shared" si="4299"/>
        <v>611.11680000000001</v>
      </c>
      <c r="J1358" s="90">
        <f t="shared" si="4300"/>
        <v>600.20400000000006</v>
      </c>
      <c r="K1358" s="145" t="s">
        <v>3575</v>
      </c>
      <c r="L1358" s="109"/>
      <c r="M1358" s="2">
        <f t="shared" si="4005"/>
        <v>0</v>
      </c>
      <c r="N1358" s="2">
        <f t="shared" si="4006"/>
        <v>0</v>
      </c>
      <c r="O1358" s="2">
        <f t="shared" si="4007"/>
        <v>0</v>
      </c>
      <c r="P1358" s="2">
        <f t="shared" si="4008"/>
        <v>0</v>
      </c>
    </row>
    <row r="1359" spans="1:16" x14ac:dyDescent="0.3">
      <c r="A1359" s="83">
        <v>733739003720</v>
      </c>
      <c r="B1359" s="133" t="s">
        <v>1088</v>
      </c>
      <c r="C1359" s="86" t="s">
        <v>1080</v>
      </c>
      <c r="D1359" s="86" t="s">
        <v>169</v>
      </c>
      <c r="E1359" s="86" t="s">
        <v>1397</v>
      </c>
      <c r="F1359" s="16">
        <v>292.95</v>
      </c>
      <c r="G1359" s="90">
        <f t="shared" si="4297"/>
        <v>351.53999999999996</v>
      </c>
      <c r="H1359" s="90">
        <f t="shared" si="4298"/>
        <v>336.89249999999998</v>
      </c>
      <c r="I1359" s="90">
        <f t="shared" si="4299"/>
        <v>328.10400000000004</v>
      </c>
      <c r="J1359" s="90">
        <f t="shared" si="4300"/>
        <v>322.245</v>
      </c>
      <c r="K1359" s="158" t="s">
        <v>3576</v>
      </c>
      <c r="L1359" s="109"/>
      <c r="M1359" s="2">
        <f t="shared" si="4005"/>
        <v>0</v>
      </c>
      <c r="N1359" s="2">
        <f t="shared" si="4006"/>
        <v>0</v>
      </c>
      <c r="O1359" s="2">
        <f t="shared" si="4007"/>
        <v>0</v>
      </c>
      <c r="P1359" s="2">
        <f t="shared" si="4008"/>
        <v>0</v>
      </c>
    </row>
    <row r="1360" spans="1:16" x14ac:dyDescent="0.3">
      <c r="A1360" s="83">
        <v>733739045980</v>
      </c>
      <c r="B1360" s="133" t="s">
        <v>5306</v>
      </c>
      <c r="C1360" s="86" t="s">
        <v>1080</v>
      </c>
      <c r="D1360" s="86" t="s">
        <v>200</v>
      </c>
      <c r="E1360" s="86" t="s">
        <v>5307</v>
      </c>
      <c r="F1360" s="16">
        <v>406.39</v>
      </c>
      <c r="G1360" s="90">
        <f t="shared" ref="G1360" si="4389">F1360*1.2</f>
        <v>487.66799999999995</v>
      </c>
      <c r="H1360" s="90">
        <f t="shared" ref="H1360" si="4390">F1360*1.15</f>
        <v>467.34849999999994</v>
      </c>
      <c r="I1360" s="90">
        <f t="shared" ref="I1360" si="4391">F1360*1.12</f>
        <v>455.15680000000003</v>
      </c>
      <c r="J1360" s="90">
        <f t="shared" ref="J1360" si="4392">F1360*1.1</f>
        <v>447.029</v>
      </c>
      <c r="K1360" s="158" t="s">
        <v>3576</v>
      </c>
      <c r="L1360" s="109"/>
      <c r="M1360" s="2">
        <f t="shared" ref="M1360" si="4393">G1360*L1360</f>
        <v>0</v>
      </c>
      <c r="N1360" s="2">
        <f t="shared" ref="N1360" si="4394">H1360*L1360</f>
        <v>0</v>
      </c>
      <c r="O1360" s="2">
        <f t="shared" ref="O1360" si="4395">I1360*L1360</f>
        <v>0</v>
      </c>
      <c r="P1360" s="2">
        <f t="shared" ref="P1360" si="4396">J1360*L1360</f>
        <v>0</v>
      </c>
    </row>
    <row r="1361" spans="1:16" hidden="1" x14ac:dyDescent="0.3">
      <c r="A1361" s="83">
        <v>733739046505</v>
      </c>
      <c r="B1361" s="133" t="s">
        <v>1089</v>
      </c>
      <c r="C1361" s="86" t="s">
        <v>1080</v>
      </c>
      <c r="D1361" s="86" t="s">
        <v>1693</v>
      </c>
      <c r="E1361" s="86" t="s">
        <v>1398</v>
      </c>
      <c r="F1361" s="16">
        <v>307.27</v>
      </c>
      <c r="G1361" s="90">
        <f t="shared" si="4297"/>
        <v>368.72399999999999</v>
      </c>
      <c r="H1361" s="90">
        <f t="shared" si="4298"/>
        <v>353.36049999999994</v>
      </c>
      <c r="I1361" s="90">
        <f t="shared" si="4299"/>
        <v>344.14240000000001</v>
      </c>
      <c r="J1361" s="90">
        <f t="shared" si="4300"/>
        <v>337.99700000000001</v>
      </c>
      <c r="K1361" s="145" t="s">
        <v>3575</v>
      </c>
      <c r="L1361" s="109"/>
      <c r="M1361" s="2">
        <f t="shared" si="4005"/>
        <v>0</v>
      </c>
      <c r="N1361" s="2">
        <f t="shared" si="4006"/>
        <v>0</v>
      </c>
      <c r="O1361" s="2">
        <f t="shared" si="4007"/>
        <v>0</v>
      </c>
      <c r="P1361" s="2">
        <f t="shared" si="4008"/>
        <v>0</v>
      </c>
    </row>
    <row r="1362" spans="1:16" hidden="1" x14ac:dyDescent="0.3">
      <c r="A1362" s="83">
        <v>733739033390</v>
      </c>
      <c r="B1362" s="133" t="s">
        <v>1090</v>
      </c>
      <c r="C1362" s="86" t="s">
        <v>1080</v>
      </c>
      <c r="D1362" s="86" t="s">
        <v>189</v>
      </c>
      <c r="E1362" s="86" t="s">
        <v>1399</v>
      </c>
      <c r="F1362" s="16">
        <v>425.61</v>
      </c>
      <c r="G1362" s="90">
        <f t="shared" si="4297"/>
        <v>510.73199999999997</v>
      </c>
      <c r="H1362" s="90">
        <f t="shared" si="4298"/>
        <v>489.45149999999995</v>
      </c>
      <c r="I1362" s="90">
        <f t="shared" si="4299"/>
        <v>476.68320000000006</v>
      </c>
      <c r="J1362" s="90">
        <f t="shared" si="4300"/>
        <v>468.17100000000005</v>
      </c>
      <c r="K1362" s="145" t="s">
        <v>3575</v>
      </c>
      <c r="L1362" s="109"/>
      <c r="M1362" s="2">
        <f t="shared" si="4005"/>
        <v>0</v>
      </c>
      <c r="N1362" s="2">
        <f t="shared" si="4006"/>
        <v>0</v>
      </c>
      <c r="O1362" s="2">
        <f t="shared" si="4007"/>
        <v>0</v>
      </c>
      <c r="P1362" s="2">
        <f t="shared" si="4008"/>
        <v>0</v>
      </c>
    </row>
    <row r="1363" spans="1:16" x14ac:dyDescent="0.3">
      <c r="A1363" s="83">
        <v>733739023131</v>
      </c>
      <c r="B1363" s="133" t="s">
        <v>1091</v>
      </c>
      <c r="C1363" s="86" t="s">
        <v>1080</v>
      </c>
      <c r="D1363" s="86" t="s">
        <v>1694</v>
      </c>
      <c r="E1363" s="86" t="s">
        <v>1400</v>
      </c>
      <c r="F1363" s="16">
        <v>868.59</v>
      </c>
      <c r="G1363" s="90">
        <f t="shared" si="4297"/>
        <v>1042.308</v>
      </c>
      <c r="H1363" s="90">
        <f t="shared" si="4298"/>
        <v>998.87849999999992</v>
      </c>
      <c r="I1363" s="90">
        <f t="shared" si="4299"/>
        <v>972.82080000000008</v>
      </c>
      <c r="J1363" s="90">
        <f t="shared" si="4300"/>
        <v>955.44900000000007</v>
      </c>
      <c r="K1363" s="158" t="s">
        <v>3576</v>
      </c>
      <c r="L1363" s="109"/>
      <c r="M1363" s="2">
        <f t="shared" si="4005"/>
        <v>0</v>
      </c>
      <c r="N1363" s="2">
        <f t="shared" si="4006"/>
        <v>0</v>
      </c>
      <c r="O1363" s="2">
        <f t="shared" si="4007"/>
        <v>0</v>
      </c>
      <c r="P1363" s="2">
        <f t="shared" si="4008"/>
        <v>0</v>
      </c>
    </row>
    <row r="1364" spans="1:16" x14ac:dyDescent="0.3">
      <c r="A1364" s="83">
        <v>733739024107</v>
      </c>
      <c r="B1364" s="133" t="s">
        <v>7746</v>
      </c>
      <c r="C1364" s="86" t="s">
        <v>1080</v>
      </c>
      <c r="D1364" s="86" t="s">
        <v>182</v>
      </c>
      <c r="E1364" s="86" t="s">
        <v>7747</v>
      </c>
      <c r="F1364" s="16">
        <v>384.56</v>
      </c>
      <c r="G1364" s="90">
        <f t="shared" ref="G1364" si="4397">F1364*1.2</f>
        <v>461.47199999999998</v>
      </c>
      <c r="H1364" s="90">
        <f t="shared" ref="H1364" si="4398">F1364*1.15</f>
        <v>442.24399999999997</v>
      </c>
      <c r="I1364" s="90">
        <f t="shared" ref="I1364" si="4399">F1364*1.12</f>
        <v>430.70720000000006</v>
      </c>
      <c r="J1364" s="90">
        <f t="shared" ref="J1364" si="4400">F1364*1.1</f>
        <v>423.01600000000002</v>
      </c>
      <c r="K1364" s="158" t="s">
        <v>3576</v>
      </c>
      <c r="L1364" s="109"/>
      <c r="M1364" s="2">
        <f t="shared" ref="M1364" si="4401">G1364*L1364</f>
        <v>0</v>
      </c>
      <c r="N1364" s="2">
        <f t="shared" ref="N1364" si="4402">H1364*L1364</f>
        <v>0</v>
      </c>
      <c r="O1364" s="2">
        <f t="shared" ref="O1364" si="4403">I1364*L1364</f>
        <v>0</v>
      </c>
      <c r="P1364" s="2">
        <f t="shared" ref="P1364" si="4404">J1364*L1364</f>
        <v>0</v>
      </c>
    </row>
    <row r="1365" spans="1:16" x14ac:dyDescent="0.3">
      <c r="A1365" s="83">
        <v>733739001009</v>
      </c>
      <c r="B1365" s="133" t="s">
        <v>5290</v>
      </c>
      <c r="C1365" s="86" t="s">
        <v>1080</v>
      </c>
      <c r="D1365" s="86" t="s">
        <v>198</v>
      </c>
      <c r="E1365" s="86" t="s">
        <v>5291</v>
      </c>
      <c r="F1365" s="16">
        <v>262.77</v>
      </c>
      <c r="G1365" s="90">
        <f t="shared" ref="G1365" si="4405">F1365*1.2</f>
        <v>315.32399999999996</v>
      </c>
      <c r="H1365" s="90">
        <f t="shared" ref="H1365" si="4406">F1365*1.15</f>
        <v>302.18549999999993</v>
      </c>
      <c r="I1365" s="90">
        <f t="shared" ref="I1365" si="4407">F1365*1.12</f>
        <v>294.30240000000003</v>
      </c>
      <c r="J1365" s="90">
        <f t="shared" ref="J1365" si="4408">F1365*1.1</f>
        <v>289.04700000000003</v>
      </c>
      <c r="K1365" s="158" t="s">
        <v>3576</v>
      </c>
      <c r="L1365" s="109"/>
      <c r="M1365" s="2">
        <f t="shared" ref="M1365" si="4409">G1365*L1365</f>
        <v>0</v>
      </c>
      <c r="N1365" s="2">
        <f t="shared" ref="N1365" si="4410">H1365*L1365</f>
        <v>0</v>
      </c>
      <c r="O1365" s="2">
        <f t="shared" ref="O1365" si="4411">I1365*L1365</f>
        <v>0</v>
      </c>
      <c r="P1365" s="2">
        <f t="shared" ref="P1365" si="4412">J1365*L1365</f>
        <v>0</v>
      </c>
    </row>
    <row r="1366" spans="1:16" hidden="1" x14ac:dyDescent="0.3">
      <c r="A1366" s="83">
        <v>733739012661</v>
      </c>
      <c r="B1366" s="133" t="s">
        <v>7295</v>
      </c>
      <c r="C1366" s="86" t="s">
        <v>1080</v>
      </c>
      <c r="D1366" s="86" t="s">
        <v>170</v>
      </c>
      <c r="E1366" s="86" t="s">
        <v>7296</v>
      </c>
      <c r="F1366" s="16">
        <v>774.27</v>
      </c>
      <c r="G1366" s="90">
        <f t="shared" ref="G1366" si="4413">F1366*1.2</f>
        <v>929.12399999999991</v>
      </c>
      <c r="H1366" s="90">
        <f t="shared" ref="H1366" si="4414">F1366*1.15</f>
        <v>890.41049999999996</v>
      </c>
      <c r="I1366" s="90">
        <f t="shared" ref="I1366" si="4415">F1366*1.12</f>
        <v>867.18240000000003</v>
      </c>
      <c r="J1366" s="90">
        <f t="shared" ref="J1366" si="4416">F1366*1.1</f>
        <v>851.697</v>
      </c>
      <c r="K1366" s="145" t="s">
        <v>3575</v>
      </c>
      <c r="L1366" s="109"/>
      <c r="M1366" s="2">
        <f t="shared" ref="M1366" si="4417">G1366*L1366</f>
        <v>0</v>
      </c>
      <c r="N1366" s="2">
        <f t="shared" ref="N1366" si="4418">H1366*L1366</f>
        <v>0</v>
      </c>
      <c r="O1366" s="2">
        <f t="shared" ref="O1366" si="4419">I1366*L1366</f>
        <v>0</v>
      </c>
      <c r="P1366" s="2">
        <f t="shared" ref="P1366" si="4420">J1366*L1366</f>
        <v>0</v>
      </c>
    </row>
    <row r="1367" spans="1:16" x14ac:dyDescent="0.3">
      <c r="A1367" s="83">
        <v>733739038821</v>
      </c>
      <c r="B1367" s="133" t="s">
        <v>1092</v>
      </c>
      <c r="C1367" s="86" t="s">
        <v>1080</v>
      </c>
      <c r="D1367" s="86" t="s">
        <v>181</v>
      </c>
      <c r="E1367" s="86" t="s">
        <v>8682</v>
      </c>
      <c r="F1367" s="16">
        <v>462.84</v>
      </c>
      <c r="G1367" s="90">
        <f t="shared" si="4297"/>
        <v>555.4079999999999</v>
      </c>
      <c r="H1367" s="90">
        <f t="shared" si="4298"/>
        <v>532.26599999999996</v>
      </c>
      <c r="I1367" s="90">
        <f t="shared" si="4299"/>
        <v>518.38080000000002</v>
      </c>
      <c r="J1367" s="90">
        <f t="shared" si="4300"/>
        <v>509.12400000000002</v>
      </c>
      <c r="K1367" s="158" t="s">
        <v>3576</v>
      </c>
      <c r="L1367" s="109"/>
      <c r="M1367" s="2">
        <f t="shared" si="4005"/>
        <v>0</v>
      </c>
      <c r="N1367" s="2">
        <f t="shared" si="4006"/>
        <v>0</v>
      </c>
      <c r="O1367" s="2">
        <f t="shared" si="4007"/>
        <v>0</v>
      </c>
      <c r="P1367" s="2">
        <f t="shared" si="4008"/>
        <v>0</v>
      </c>
    </row>
    <row r="1368" spans="1:16" hidden="1" x14ac:dyDescent="0.3">
      <c r="A1368" s="83">
        <v>733739038739</v>
      </c>
      <c r="B1368" s="133" t="s">
        <v>8683</v>
      </c>
      <c r="C1368" s="86" t="s">
        <v>1080</v>
      </c>
      <c r="D1368" s="86" t="s">
        <v>181</v>
      </c>
      <c r="E1368" s="86" t="s">
        <v>8684</v>
      </c>
      <c r="F1368" s="16">
        <v>399.89</v>
      </c>
      <c r="G1368" s="90">
        <f t="shared" ref="G1368" si="4421">F1368*1.2</f>
        <v>479.86799999999994</v>
      </c>
      <c r="H1368" s="90">
        <f t="shared" ref="H1368" si="4422">F1368*1.15</f>
        <v>459.87349999999992</v>
      </c>
      <c r="I1368" s="90">
        <f t="shared" ref="I1368" si="4423">F1368*1.12</f>
        <v>447.8768</v>
      </c>
      <c r="J1368" s="90">
        <f t="shared" ref="J1368" si="4424">F1368*1.1</f>
        <v>439.87900000000002</v>
      </c>
      <c r="K1368" s="145" t="s">
        <v>3575</v>
      </c>
      <c r="L1368" s="109"/>
      <c r="M1368" s="2">
        <f t="shared" ref="M1368" si="4425">G1368*L1368</f>
        <v>0</v>
      </c>
      <c r="N1368" s="2">
        <f t="shared" ref="N1368" si="4426">H1368*L1368</f>
        <v>0</v>
      </c>
      <c r="O1368" s="2">
        <f t="shared" ref="O1368" si="4427">I1368*L1368</f>
        <v>0</v>
      </c>
      <c r="P1368" s="2">
        <f t="shared" ref="P1368" si="4428">J1368*L1368</f>
        <v>0</v>
      </c>
    </row>
    <row r="1369" spans="1:16" hidden="1" x14ac:dyDescent="0.3">
      <c r="A1369" s="83">
        <v>733739038845</v>
      </c>
      <c r="B1369" s="133" t="s">
        <v>8685</v>
      </c>
      <c r="C1369" s="86" t="s">
        <v>1080</v>
      </c>
      <c r="D1369" s="86" t="s">
        <v>181</v>
      </c>
      <c r="E1369" s="86" t="s">
        <v>8686</v>
      </c>
      <c r="F1369" s="16">
        <v>221.88</v>
      </c>
      <c r="G1369" s="90">
        <f t="shared" ref="G1369" si="4429">F1369*1.2</f>
        <v>266.25599999999997</v>
      </c>
      <c r="H1369" s="90">
        <f t="shared" ref="H1369" si="4430">F1369*1.15</f>
        <v>255.16199999999998</v>
      </c>
      <c r="I1369" s="90">
        <f t="shared" ref="I1369" si="4431">F1369*1.12</f>
        <v>248.50560000000002</v>
      </c>
      <c r="J1369" s="90">
        <f t="shared" ref="J1369" si="4432">F1369*1.1</f>
        <v>244.06800000000001</v>
      </c>
      <c r="K1369" s="145" t="s">
        <v>3575</v>
      </c>
      <c r="L1369" s="109"/>
      <c r="M1369" s="2">
        <f t="shared" ref="M1369" si="4433">G1369*L1369</f>
        <v>0</v>
      </c>
      <c r="N1369" s="2">
        <f t="shared" ref="N1369" si="4434">H1369*L1369</f>
        <v>0</v>
      </c>
      <c r="O1369" s="2">
        <f t="shared" ref="O1369" si="4435">I1369*L1369</f>
        <v>0</v>
      </c>
      <c r="P1369" s="2">
        <f t="shared" ref="P1369" si="4436">J1369*L1369</f>
        <v>0</v>
      </c>
    </row>
    <row r="1370" spans="1:16" x14ac:dyDescent="0.3">
      <c r="A1370" s="83">
        <v>733739043061</v>
      </c>
      <c r="B1370" s="133" t="s">
        <v>9149</v>
      </c>
      <c r="C1370" s="86" t="s">
        <v>1080</v>
      </c>
      <c r="D1370" s="86" t="s">
        <v>9123</v>
      </c>
      <c r="E1370" s="86" t="s">
        <v>9150</v>
      </c>
      <c r="F1370" s="16">
        <v>736.92</v>
      </c>
      <c r="G1370" s="90">
        <f t="shared" ref="G1370" si="4437">F1370*1.2</f>
        <v>884.30399999999997</v>
      </c>
      <c r="H1370" s="90">
        <f t="shared" ref="H1370" si="4438">F1370*1.15</f>
        <v>847.45799999999986</v>
      </c>
      <c r="I1370" s="90">
        <f t="shared" ref="I1370" si="4439">F1370*1.12</f>
        <v>825.35040000000004</v>
      </c>
      <c r="J1370" s="90">
        <f t="shared" ref="J1370" si="4440">F1370*1.1</f>
        <v>810.61199999999997</v>
      </c>
      <c r="K1370" s="158" t="s">
        <v>3576</v>
      </c>
      <c r="L1370" s="109"/>
      <c r="M1370" s="2">
        <f t="shared" ref="M1370" si="4441">G1370*L1370</f>
        <v>0</v>
      </c>
      <c r="N1370" s="2">
        <f t="shared" ref="N1370" si="4442">H1370*L1370</f>
        <v>0</v>
      </c>
      <c r="O1370" s="2">
        <f t="shared" ref="O1370" si="4443">I1370*L1370</f>
        <v>0</v>
      </c>
      <c r="P1370" s="2">
        <f t="shared" ref="P1370" si="4444">J1370*L1370</f>
        <v>0</v>
      </c>
    </row>
    <row r="1371" spans="1:16" hidden="1" x14ac:dyDescent="0.3">
      <c r="A1371" s="83">
        <v>733739043030</v>
      </c>
      <c r="B1371" s="133" t="s">
        <v>9151</v>
      </c>
      <c r="C1371" s="86" t="s">
        <v>1080</v>
      </c>
      <c r="D1371" s="86" t="s">
        <v>9123</v>
      </c>
      <c r="E1371" s="86" t="s">
        <v>9152</v>
      </c>
      <c r="F1371" s="16">
        <v>635.42999999999995</v>
      </c>
      <c r="G1371" s="90">
        <f t="shared" ref="G1371" si="4445">F1371*1.2</f>
        <v>762.51599999999996</v>
      </c>
      <c r="H1371" s="90">
        <f t="shared" ref="H1371" si="4446">F1371*1.15</f>
        <v>730.7444999999999</v>
      </c>
      <c r="I1371" s="90">
        <f t="shared" ref="I1371" si="4447">F1371*1.12</f>
        <v>711.6816</v>
      </c>
      <c r="J1371" s="90">
        <f t="shared" ref="J1371" si="4448">F1371*1.1</f>
        <v>698.97299999999996</v>
      </c>
      <c r="K1371" s="145" t="s">
        <v>3575</v>
      </c>
      <c r="L1371" s="109"/>
      <c r="M1371" s="2">
        <f t="shared" ref="M1371" si="4449">G1371*L1371</f>
        <v>0</v>
      </c>
      <c r="N1371" s="2">
        <f t="shared" ref="N1371" si="4450">H1371*L1371</f>
        <v>0</v>
      </c>
      <c r="O1371" s="2">
        <f t="shared" ref="O1371" si="4451">I1371*L1371</f>
        <v>0</v>
      </c>
      <c r="P1371" s="2">
        <f t="shared" ref="P1371" si="4452">J1371*L1371</f>
        <v>0</v>
      </c>
    </row>
    <row r="1372" spans="1:16" hidden="1" x14ac:dyDescent="0.3">
      <c r="A1372" s="83">
        <v>733739044501</v>
      </c>
      <c r="B1372" s="133" t="s">
        <v>9153</v>
      </c>
      <c r="C1372" s="86" t="s">
        <v>1080</v>
      </c>
      <c r="D1372" s="86" t="s">
        <v>9123</v>
      </c>
      <c r="E1372" s="86" t="s">
        <v>9154</v>
      </c>
      <c r="F1372" s="16">
        <v>356.49</v>
      </c>
      <c r="G1372" s="90">
        <f t="shared" ref="G1372" si="4453">F1372*1.2</f>
        <v>427.78800000000001</v>
      </c>
      <c r="H1372" s="90">
        <f t="shared" ref="H1372" si="4454">F1372*1.15</f>
        <v>409.96349999999995</v>
      </c>
      <c r="I1372" s="90">
        <f t="shared" ref="I1372" si="4455">F1372*1.12</f>
        <v>399.26880000000006</v>
      </c>
      <c r="J1372" s="90">
        <f t="shared" ref="J1372" si="4456">F1372*1.1</f>
        <v>392.13900000000007</v>
      </c>
      <c r="K1372" s="145" t="s">
        <v>3575</v>
      </c>
      <c r="L1372" s="109"/>
      <c r="M1372" s="2">
        <f t="shared" ref="M1372" si="4457">G1372*L1372</f>
        <v>0</v>
      </c>
      <c r="N1372" s="2">
        <f t="shared" ref="N1372" si="4458">H1372*L1372</f>
        <v>0</v>
      </c>
      <c r="O1372" s="2">
        <f t="shared" ref="O1372" si="4459">I1372*L1372</f>
        <v>0</v>
      </c>
      <c r="P1372" s="2">
        <f t="shared" ref="P1372" si="4460">J1372*L1372</f>
        <v>0</v>
      </c>
    </row>
    <row r="1373" spans="1:16" x14ac:dyDescent="0.3">
      <c r="A1373" s="83">
        <v>733739043078</v>
      </c>
      <c r="B1373" s="133" t="s">
        <v>9155</v>
      </c>
      <c r="C1373" s="86" t="s">
        <v>1080</v>
      </c>
      <c r="D1373" s="86" t="s">
        <v>9156</v>
      </c>
      <c r="E1373" s="86" t="s">
        <v>9157</v>
      </c>
      <c r="F1373" s="16">
        <v>397.35</v>
      </c>
      <c r="G1373" s="90">
        <f t="shared" ref="G1373" si="4461">F1373*1.2</f>
        <v>476.82</v>
      </c>
      <c r="H1373" s="90">
        <f t="shared" ref="H1373" si="4462">F1373*1.15</f>
        <v>456.95249999999999</v>
      </c>
      <c r="I1373" s="90">
        <f t="shared" ref="I1373" si="4463">F1373*1.12</f>
        <v>445.0320000000001</v>
      </c>
      <c r="J1373" s="90">
        <f t="shared" ref="J1373" si="4464">F1373*1.1</f>
        <v>437.08500000000004</v>
      </c>
      <c r="K1373" s="158" t="s">
        <v>3576</v>
      </c>
      <c r="L1373" s="109"/>
      <c r="M1373" s="2">
        <f t="shared" ref="M1373" si="4465">G1373*L1373</f>
        <v>0</v>
      </c>
      <c r="N1373" s="2">
        <f t="shared" ref="N1373" si="4466">H1373*L1373</f>
        <v>0</v>
      </c>
      <c r="O1373" s="2">
        <f t="shared" ref="O1373" si="4467">I1373*L1373</f>
        <v>0</v>
      </c>
      <c r="P1373" s="2">
        <f t="shared" ref="P1373" si="4468">J1373*L1373</f>
        <v>0</v>
      </c>
    </row>
    <row r="1374" spans="1:16" hidden="1" x14ac:dyDescent="0.3">
      <c r="A1374" s="83">
        <v>733739080950</v>
      </c>
      <c r="B1374" s="133" t="s">
        <v>9158</v>
      </c>
      <c r="C1374" s="86" t="s">
        <v>1080</v>
      </c>
      <c r="D1374" s="86" t="s">
        <v>5467</v>
      </c>
      <c r="E1374" s="86" t="s">
        <v>9159</v>
      </c>
      <c r="F1374" s="16">
        <v>270.49</v>
      </c>
      <c r="G1374" s="90">
        <f t="shared" ref="G1374" si="4469">F1374*1.2</f>
        <v>324.58800000000002</v>
      </c>
      <c r="H1374" s="90">
        <f t="shared" ref="H1374" si="4470">F1374*1.15</f>
        <v>311.06349999999998</v>
      </c>
      <c r="I1374" s="90">
        <f t="shared" ref="I1374" si="4471">F1374*1.12</f>
        <v>302.94880000000006</v>
      </c>
      <c r="J1374" s="90">
        <f t="shared" ref="J1374" si="4472">F1374*1.1</f>
        <v>297.53900000000004</v>
      </c>
      <c r="K1374" s="145" t="s">
        <v>3575</v>
      </c>
      <c r="L1374" s="109"/>
      <c r="M1374" s="2">
        <f t="shared" ref="M1374" si="4473">G1374*L1374</f>
        <v>0</v>
      </c>
      <c r="N1374" s="2">
        <f t="shared" ref="N1374" si="4474">H1374*L1374</f>
        <v>0</v>
      </c>
      <c r="O1374" s="2">
        <f t="shared" ref="O1374" si="4475">I1374*L1374</f>
        <v>0</v>
      </c>
      <c r="P1374" s="2">
        <f t="shared" ref="P1374" si="4476">J1374*L1374</f>
        <v>0</v>
      </c>
    </row>
    <row r="1375" spans="1:16" x14ac:dyDescent="0.3">
      <c r="A1375" s="83">
        <v>733739020253</v>
      </c>
      <c r="B1375" s="133" t="s">
        <v>4656</v>
      </c>
      <c r="C1375" s="86" t="s">
        <v>1080</v>
      </c>
      <c r="D1375" s="86" t="s">
        <v>1730</v>
      </c>
      <c r="E1375" s="86" t="s">
        <v>4657</v>
      </c>
      <c r="F1375" s="16">
        <v>632.34</v>
      </c>
      <c r="G1375" s="90">
        <f t="shared" si="4297"/>
        <v>758.80799999999999</v>
      </c>
      <c r="H1375" s="90">
        <f t="shared" si="4298"/>
        <v>727.19100000000003</v>
      </c>
      <c r="I1375" s="90">
        <f t="shared" si="4299"/>
        <v>708.22080000000005</v>
      </c>
      <c r="J1375" s="90">
        <f t="shared" si="4300"/>
        <v>695.57400000000007</v>
      </c>
      <c r="K1375" s="158" t="s">
        <v>3576</v>
      </c>
      <c r="L1375" s="109"/>
      <c r="M1375" s="2">
        <f t="shared" si="4005"/>
        <v>0</v>
      </c>
      <c r="N1375" s="2">
        <f t="shared" si="4006"/>
        <v>0</v>
      </c>
      <c r="O1375" s="2">
        <f t="shared" si="4007"/>
        <v>0</v>
      </c>
      <c r="P1375" s="2">
        <f t="shared" si="4008"/>
        <v>0</v>
      </c>
    </row>
    <row r="1376" spans="1:16" x14ac:dyDescent="0.3">
      <c r="A1376" s="83">
        <v>733739020260</v>
      </c>
      <c r="B1376" s="133" t="s">
        <v>4658</v>
      </c>
      <c r="C1376" s="86" t="s">
        <v>1080</v>
      </c>
      <c r="D1376" s="86" t="s">
        <v>1730</v>
      </c>
      <c r="E1376" s="86" t="s">
        <v>4659</v>
      </c>
      <c r="F1376" s="16">
        <v>1130.82</v>
      </c>
      <c r="G1376" s="90">
        <f t="shared" si="4297"/>
        <v>1356.9839999999999</v>
      </c>
      <c r="H1376" s="90">
        <f t="shared" si="4298"/>
        <v>1300.4429999999998</v>
      </c>
      <c r="I1376" s="90">
        <f t="shared" si="4299"/>
        <v>1266.5184000000002</v>
      </c>
      <c r="J1376" s="90">
        <f t="shared" si="4300"/>
        <v>1243.902</v>
      </c>
      <c r="K1376" s="158" t="s">
        <v>3576</v>
      </c>
      <c r="L1376" s="109"/>
      <c r="M1376" s="2">
        <f t="shared" si="4005"/>
        <v>0</v>
      </c>
      <c r="N1376" s="2">
        <f t="shared" si="4006"/>
        <v>0</v>
      </c>
      <c r="O1376" s="2">
        <f t="shared" si="4007"/>
        <v>0</v>
      </c>
      <c r="P1376" s="2">
        <f t="shared" si="4008"/>
        <v>0</v>
      </c>
    </row>
    <row r="1377" spans="1:16" x14ac:dyDescent="0.3">
      <c r="A1377" s="83">
        <v>733739018809</v>
      </c>
      <c r="B1377" s="133" t="s">
        <v>9516</v>
      </c>
      <c r="C1377" s="86" t="s">
        <v>1080</v>
      </c>
      <c r="D1377" s="86" t="s">
        <v>9517</v>
      </c>
      <c r="E1377" s="86" t="s">
        <v>9518</v>
      </c>
      <c r="F1377" s="16">
        <v>721.05</v>
      </c>
      <c r="G1377" s="90">
        <f t="shared" ref="G1377" si="4477">F1377*1.2</f>
        <v>865.25999999999988</v>
      </c>
      <c r="H1377" s="90">
        <f t="shared" ref="H1377" si="4478">F1377*1.15</f>
        <v>829.20749999999987</v>
      </c>
      <c r="I1377" s="90">
        <f t="shared" ref="I1377" si="4479">F1377*1.12</f>
        <v>807.57600000000002</v>
      </c>
      <c r="J1377" s="90">
        <f t="shared" ref="J1377" si="4480">F1377*1.1</f>
        <v>793.15499999999997</v>
      </c>
      <c r="K1377" s="158" t="s">
        <v>3576</v>
      </c>
      <c r="L1377" s="109"/>
      <c r="M1377" s="2">
        <f t="shared" ref="M1377" si="4481">G1377*L1377</f>
        <v>0</v>
      </c>
      <c r="N1377" s="2">
        <f t="shared" ref="N1377" si="4482">H1377*L1377</f>
        <v>0</v>
      </c>
      <c r="O1377" s="2">
        <f t="shared" ref="O1377" si="4483">I1377*L1377</f>
        <v>0</v>
      </c>
      <c r="P1377" s="2">
        <f t="shared" ref="P1377" si="4484">J1377*L1377</f>
        <v>0</v>
      </c>
    </row>
    <row r="1378" spans="1:16" hidden="1" x14ac:dyDescent="0.3">
      <c r="A1378" s="83">
        <v>733739050601</v>
      </c>
      <c r="B1378" s="133" t="s">
        <v>5237</v>
      </c>
      <c r="C1378" s="86" t="s">
        <v>1080</v>
      </c>
      <c r="D1378" s="86" t="s">
        <v>182</v>
      </c>
      <c r="E1378" s="86" t="s">
        <v>5238</v>
      </c>
      <c r="F1378" s="16">
        <v>440.94</v>
      </c>
      <c r="G1378" s="90">
        <f t="shared" si="4297"/>
        <v>529.12799999999993</v>
      </c>
      <c r="H1378" s="90">
        <f t="shared" si="4298"/>
        <v>507.08099999999996</v>
      </c>
      <c r="I1378" s="90">
        <f t="shared" si="4299"/>
        <v>493.85280000000006</v>
      </c>
      <c r="J1378" s="90">
        <f t="shared" si="4300"/>
        <v>485.03400000000005</v>
      </c>
      <c r="K1378" s="145" t="s">
        <v>3575</v>
      </c>
      <c r="L1378" s="109"/>
      <c r="M1378" s="2">
        <f t="shared" si="4005"/>
        <v>0</v>
      </c>
      <c r="N1378" s="2">
        <f t="shared" si="4006"/>
        <v>0</v>
      </c>
      <c r="O1378" s="2">
        <f t="shared" si="4007"/>
        <v>0</v>
      </c>
      <c r="P1378" s="2">
        <f t="shared" si="4008"/>
        <v>0</v>
      </c>
    </row>
    <row r="1379" spans="1:16" hidden="1" x14ac:dyDescent="0.3">
      <c r="A1379" s="83">
        <v>733739047502</v>
      </c>
      <c r="B1379" s="133" t="s">
        <v>5236</v>
      </c>
      <c r="C1379" s="86" t="s">
        <v>1080</v>
      </c>
      <c r="D1379" s="86" t="s">
        <v>182</v>
      </c>
      <c r="E1379" s="86" t="s">
        <v>6269</v>
      </c>
      <c r="F1379" s="16">
        <v>267.66000000000003</v>
      </c>
      <c r="G1379" s="90">
        <f t="shared" ref="G1379" si="4485">F1379*1.2</f>
        <v>321.19200000000001</v>
      </c>
      <c r="H1379" s="90">
        <f t="shared" ref="H1379" si="4486">F1379*1.15</f>
        <v>307.80900000000003</v>
      </c>
      <c r="I1379" s="90">
        <f t="shared" ref="I1379" si="4487">F1379*1.12</f>
        <v>299.77920000000006</v>
      </c>
      <c r="J1379" s="90">
        <f t="shared" ref="J1379" si="4488">F1379*1.1</f>
        <v>294.42600000000004</v>
      </c>
      <c r="K1379" s="145" t="s">
        <v>3575</v>
      </c>
      <c r="L1379" s="109"/>
      <c r="M1379" s="2">
        <f t="shared" ref="M1379" si="4489">G1379*L1379</f>
        <v>0</v>
      </c>
      <c r="N1379" s="2">
        <f t="shared" ref="N1379" si="4490">H1379*L1379</f>
        <v>0</v>
      </c>
      <c r="O1379" s="2">
        <f t="shared" ref="O1379" si="4491">I1379*L1379</f>
        <v>0</v>
      </c>
      <c r="P1379" s="2">
        <f t="shared" ref="P1379" si="4492">J1379*L1379</f>
        <v>0</v>
      </c>
    </row>
    <row r="1380" spans="1:16" x14ac:dyDescent="0.3">
      <c r="A1380" s="83">
        <v>733739029386</v>
      </c>
      <c r="B1380" s="133" t="s">
        <v>4660</v>
      </c>
      <c r="C1380" s="86" t="s">
        <v>1080</v>
      </c>
      <c r="D1380" s="86" t="s">
        <v>182</v>
      </c>
      <c r="E1380" s="86" t="s">
        <v>4661</v>
      </c>
      <c r="F1380" s="16">
        <v>583</v>
      </c>
      <c r="G1380" s="90">
        <f t="shared" si="4297"/>
        <v>699.6</v>
      </c>
      <c r="H1380" s="90">
        <f t="shared" si="4298"/>
        <v>670.44999999999993</v>
      </c>
      <c r="I1380" s="90">
        <f t="shared" si="4299"/>
        <v>652.96</v>
      </c>
      <c r="J1380" s="90">
        <f t="shared" si="4300"/>
        <v>641.30000000000007</v>
      </c>
      <c r="K1380" s="158" t="s">
        <v>3576</v>
      </c>
      <c r="L1380" s="109"/>
      <c r="M1380" s="2">
        <f t="shared" si="4005"/>
        <v>0</v>
      </c>
      <c r="N1380" s="2">
        <f t="shared" si="4006"/>
        <v>0</v>
      </c>
      <c r="O1380" s="2">
        <f t="shared" si="4007"/>
        <v>0</v>
      </c>
      <c r="P1380" s="2">
        <f t="shared" si="4008"/>
        <v>0</v>
      </c>
    </row>
    <row r="1381" spans="1:16" x14ac:dyDescent="0.3">
      <c r="A1381" s="83">
        <v>733739003201</v>
      </c>
      <c r="B1381" s="133" t="s">
        <v>1093</v>
      </c>
      <c r="C1381" s="86" t="s">
        <v>1080</v>
      </c>
      <c r="D1381" s="86" t="s">
        <v>1696</v>
      </c>
      <c r="E1381" s="86" t="s">
        <v>1401</v>
      </c>
      <c r="F1381" s="16">
        <v>527.9</v>
      </c>
      <c r="G1381" s="90">
        <f t="shared" si="4297"/>
        <v>633.4799999999999</v>
      </c>
      <c r="H1381" s="90">
        <f t="shared" si="4298"/>
        <v>607.08499999999992</v>
      </c>
      <c r="I1381" s="90">
        <f t="shared" si="4299"/>
        <v>591.24800000000005</v>
      </c>
      <c r="J1381" s="90">
        <f t="shared" si="4300"/>
        <v>580.69000000000005</v>
      </c>
      <c r="K1381" s="159" t="s">
        <v>3576</v>
      </c>
      <c r="L1381" s="109"/>
      <c r="M1381" s="2">
        <f t="shared" si="4005"/>
        <v>0</v>
      </c>
      <c r="N1381" s="2">
        <f t="shared" si="4006"/>
        <v>0</v>
      </c>
      <c r="O1381" s="2">
        <f t="shared" si="4007"/>
        <v>0</v>
      </c>
      <c r="P1381" s="2">
        <f t="shared" si="4008"/>
        <v>0</v>
      </c>
    </row>
    <row r="1382" spans="1:16" x14ac:dyDescent="0.3">
      <c r="A1382" s="83">
        <v>733739033086</v>
      </c>
      <c r="B1382" s="133" t="s">
        <v>1094</v>
      </c>
      <c r="C1382" s="86" t="s">
        <v>1080</v>
      </c>
      <c r="D1382" s="86" t="s">
        <v>182</v>
      </c>
      <c r="E1382" s="86" t="s">
        <v>1402</v>
      </c>
      <c r="F1382" s="16">
        <v>578</v>
      </c>
      <c r="G1382" s="90">
        <f t="shared" si="4297"/>
        <v>693.6</v>
      </c>
      <c r="H1382" s="90">
        <f t="shared" si="4298"/>
        <v>664.69999999999993</v>
      </c>
      <c r="I1382" s="90">
        <f t="shared" si="4299"/>
        <v>647.36</v>
      </c>
      <c r="J1382" s="90">
        <f t="shared" si="4300"/>
        <v>635.80000000000007</v>
      </c>
      <c r="K1382" s="158" t="s">
        <v>3576</v>
      </c>
      <c r="L1382" s="109"/>
      <c r="M1382" s="2">
        <f t="shared" si="4005"/>
        <v>0</v>
      </c>
      <c r="N1382" s="2">
        <f t="shared" si="4006"/>
        <v>0</v>
      </c>
      <c r="O1382" s="2">
        <f t="shared" si="4007"/>
        <v>0</v>
      </c>
      <c r="P1382" s="2">
        <f t="shared" si="4008"/>
        <v>0</v>
      </c>
    </row>
    <row r="1383" spans="1:16" hidden="1" x14ac:dyDescent="0.3">
      <c r="A1383" s="83">
        <v>733739033192</v>
      </c>
      <c r="B1383" s="133" t="s">
        <v>7774</v>
      </c>
      <c r="C1383" s="86" t="s">
        <v>1080</v>
      </c>
      <c r="D1383" s="86" t="s">
        <v>182</v>
      </c>
      <c r="E1383" s="86" t="s">
        <v>7775</v>
      </c>
      <c r="F1383" s="16">
        <v>845.12</v>
      </c>
      <c r="G1383" s="90">
        <f t="shared" ref="G1383" si="4493">F1383*1.2</f>
        <v>1014.144</v>
      </c>
      <c r="H1383" s="90">
        <f t="shared" ref="H1383" si="4494">F1383*1.15</f>
        <v>971.88799999999992</v>
      </c>
      <c r="I1383" s="90">
        <f t="shared" ref="I1383" si="4495">F1383*1.12</f>
        <v>946.53440000000012</v>
      </c>
      <c r="J1383" s="90">
        <f t="shared" ref="J1383" si="4496">F1383*1.1</f>
        <v>929.63200000000006</v>
      </c>
      <c r="K1383" s="145" t="s">
        <v>3575</v>
      </c>
      <c r="L1383" s="109"/>
      <c r="M1383" s="2">
        <f t="shared" ref="M1383" si="4497">G1383*L1383</f>
        <v>0</v>
      </c>
      <c r="N1383" s="2">
        <f t="shared" ref="N1383" si="4498">H1383*L1383</f>
        <v>0</v>
      </c>
      <c r="O1383" s="2">
        <f t="shared" ref="O1383" si="4499">I1383*L1383</f>
        <v>0</v>
      </c>
      <c r="P1383" s="2">
        <f t="shared" ref="P1383" si="4500">J1383*L1383</f>
        <v>0</v>
      </c>
    </row>
    <row r="1384" spans="1:16" x14ac:dyDescent="0.3">
      <c r="A1384" s="83">
        <v>733739033550</v>
      </c>
      <c r="B1384" s="133" t="s">
        <v>6885</v>
      </c>
      <c r="C1384" s="86" t="s">
        <v>1080</v>
      </c>
      <c r="D1384" s="86" t="s">
        <v>200</v>
      </c>
      <c r="E1384" s="86" t="s">
        <v>6886</v>
      </c>
      <c r="F1384" s="16">
        <v>534.41</v>
      </c>
      <c r="G1384" s="90">
        <f t="shared" ref="G1384" si="4501">F1384*1.2</f>
        <v>641.29199999999992</v>
      </c>
      <c r="H1384" s="90">
        <f t="shared" ref="H1384" si="4502">F1384*1.15</f>
        <v>614.5714999999999</v>
      </c>
      <c r="I1384" s="90">
        <f t="shared" ref="I1384" si="4503">F1384*1.12</f>
        <v>598.53920000000005</v>
      </c>
      <c r="J1384" s="90">
        <f t="shared" ref="J1384" si="4504">F1384*1.1</f>
        <v>587.851</v>
      </c>
      <c r="K1384" s="158" t="s">
        <v>3576</v>
      </c>
      <c r="L1384" s="109"/>
      <c r="M1384" s="2">
        <f t="shared" ref="M1384" si="4505">G1384*L1384</f>
        <v>0</v>
      </c>
      <c r="N1384" s="2">
        <f t="shared" ref="N1384" si="4506">H1384*L1384</f>
        <v>0</v>
      </c>
      <c r="O1384" s="2">
        <f t="shared" ref="O1384" si="4507">I1384*L1384</f>
        <v>0</v>
      </c>
      <c r="P1384" s="2">
        <f t="shared" ref="P1384" si="4508">J1384*L1384</f>
        <v>0</v>
      </c>
    </row>
    <row r="1385" spans="1:16" x14ac:dyDescent="0.3">
      <c r="A1385" s="83">
        <v>733739029492</v>
      </c>
      <c r="B1385" s="133" t="s">
        <v>6251</v>
      </c>
      <c r="C1385" s="86" t="s">
        <v>1080</v>
      </c>
      <c r="D1385" s="86" t="s">
        <v>181</v>
      </c>
      <c r="E1385" s="86" t="s">
        <v>6252</v>
      </c>
      <c r="F1385" s="16">
        <v>975.71</v>
      </c>
      <c r="G1385" s="90">
        <f t="shared" ref="G1385" si="4509">F1385*1.2</f>
        <v>1170.8520000000001</v>
      </c>
      <c r="H1385" s="90">
        <f t="shared" ref="H1385" si="4510">F1385*1.15</f>
        <v>1122.0664999999999</v>
      </c>
      <c r="I1385" s="90">
        <f t="shared" ref="I1385" si="4511">F1385*1.12</f>
        <v>1092.7952000000002</v>
      </c>
      <c r="J1385" s="90">
        <f t="shared" ref="J1385" si="4512">F1385*1.1</f>
        <v>1073.2810000000002</v>
      </c>
      <c r="K1385" s="158" t="s">
        <v>3576</v>
      </c>
      <c r="L1385" s="109"/>
      <c r="M1385" s="2">
        <f t="shared" ref="M1385" si="4513">G1385*L1385</f>
        <v>0</v>
      </c>
      <c r="N1385" s="2">
        <f t="shared" ref="N1385" si="4514">H1385*L1385</f>
        <v>0</v>
      </c>
      <c r="O1385" s="2">
        <f t="shared" ref="O1385" si="4515">I1385*L1385</f>
        <v>0</v>
      </c>
      <c r="P1385" s="2">
        <f t="shared" ref="P1385" si="4516">J1385*L1385</f>
        <v>0</v>
      </c>
    </row>
    <row r="1386" spans="1:16" hidden="1" x14ac:dyDescent="0.3">
      <c r="A1386" s="83">
        <v>733739029485</v>
      </c>
      <c r="B1386" s="133" t="s">
        <v>6253</v>
      </c>
      <c r="C1386" s="86" t="s">
        <v>1080</v>
      </c>
      <c r="D1386" s="86" t="s">
        <v>6248</v>
      </c>
      <c r="E1386" s="86" t="s">
        <v>6254</v>
      </c>
      <c r="F1386" s="16">
        <v>489.2</v>
      </c>
      <c r="G1386" s="90">
        <f t="shared" ref="G1386" si="4517">F1386*1.2</f>
        <v>587.04</v>
      </c>
      <c r="H1386" s="90">
        <f t="shared" ref="H1386" si="4518">F1386*1.15</f>
        <v>562.57999999999993</v>
      </c>
      <c r="I1386" s="90">
        <f t="shared" ref="I1386" si="4519">F1386*1.12</f>
        <v>547.904</v>
      </c>
      <c r="J1386" s="90">
        <f t="shared" ref="J1386" si="4520">F1386*1.1</f>
        <v>538.12</v>
      </c>
      <c r="K1386" s="145" t="s">
        <v>3575</v>
      </c>
      <c r="L1386" s="109"/>
      <c r="M1386" s="2">
        <f t="shared" ref="M1386" si="4521">G1386*L1386</f>
        <v>0</v>
      </c>
      <c r="N1386" s="2">
        <f t="shared" ref="N1386" si="4522">H1386*L1386</f>
        <v>0</v>
      </c>
      <c r="O1386" s="2">
        <f t="shared" ref="O1386" si="4523">I1386*L1386</f>
        <v>0</v>
      </c>
      <c r="P1386" s="2">
        <f t="shared" ref="P1386" si="4524">J1386*L1386</f>
        <v>0</v>
      </c>
    </row>
    <row r="1387" spans="1:16" x14ac:dyDescent="0.3">
      <c r="A1387" s="83">
        <v>733739065056</v>
      </c>
      <c r="B1387" s="133" t="s">
        <v>6836</v>
      </c>
      <c r="C1387" s="86" t="s">
        <v>1080</v>
      </c>
      <c r="D1387" s="86" t="s">
        <v>188</v>
      </c>
      <c r="E1387" s="86" t="s">
        <v>6837</v>
      </c>
      <c r="F1387" s="16">
        <v>500.18</v>
      </c>
      <c r="G1387" s="90">
        <f t="shared" ref="G1387" si="4525">F1387*1.2</f>
        <v>600.21600000000001</v>
      </c>
      <c r="H1387" s="90">
        <f t="shared" ref="H1387" si="4526">F1387*1.15</f>
        <v>575.20699999999999</v>
      </c>
      <c r="I1387" s="90">
        <f t="shared" ref="I1387" si="4527">F1387*1.12</f>
        <v>560.2016000000001</v>
      </c>
      <c r="J1387" s="90">
        <f t="shared" ref="J1387" si="4528">F1387*1.1</f>
        <v>550.19800000000009</v>
      </c>
      <c r="K1387" s="158" t="s">
        <v>3576</v>
      </c>
      <c r="L1387" s="109"/>
      <c r="M1387" s="2">
        <f t="shared" ref="M1387" si="4529">G1387*L1387</f>
        <v>0</v>
      </c>
      <c r="N1387" s="2">
        <f t="shared" ref="N1387" si="4530">H1387*L1387</f>
        <v>0</v>
      </c>
      <c r="O1387" s="2">
        <f t="shared" ref="O1387" si="4531">I1387*L1387</f>
        <v>0</v>
      </c>
      <c r="P1387" s="2">
        <f t="shared" ref="P1387" si="4532">J1387*L1387</f>
        <v>0</v>
      </c>
    </row>
    <row r="1388" spans="1:16" hidden="1" x14ac:dyDescent="0.3">
      <c r="A1388" s="83">
        <v>733739000798</v>
      </c>
      <c r="B1388" s="133" t="s">
        <v>6141</v>
      </c>
      <c r="C1388" s="86" t="s">
        <v>1080</v>
      </c>
      <c r="D1388" s="86" t="s">
        <v>1731</v>
      </c>
      <c r="E1388" s="86" t="s">
        <v>6142</v>
      </c>
      <c r="F1388" s="16">
        <v>1398.57</v>
      </c>
      <c r="G1388" s="90">
        <f t="shared" ref="G1388" si="4533">F1388*1.2</f>
        <v>1678.2839999999999</v>
      </c>
      <c r="H1388" s="90">
        <f t="shared" ref="H1388" si="4534">F1388*1.15</f>
        <v>1608.3554999999999</v>
      </c>
      <c r="I1388" s="90">
        <f t="shared" ref="I1388" si="4535">F1388*1.12</f>
        <v>1566.3984</v>
      </c>
      <c r="J1388" s="90">
        <f t="shared" ref="J1388" si="4536">F1388*1.1</f>
        <v>1538.4270000000001</v>
      </c>
      <c r="K1388" s="145" t="s">
        <v>3575</v>
      </c>
      <c r="L1388" s="109"/>
      <c r="M1388" s="2">
        <f t="shared" ref="M1388" si="4537">G1388*L1388</f>
        <v>0</v>
      </c>
      <c r="N1388" s="2">
        <f t="shared" ref="N1388" si="4538">H1388*L1388</f>
        <v>0</v>
      </c>
      <c r="O1388" s="2">
        <f t="shared" ref="O1388" si="4539">I1388*L1388</f>
        <v>0</v>
      </c>
      <c r="P1388" s="2">
        <f t="shared" ref="P1388" si="4540">J1388*L1388</f>
        <v>0</v>
      </c>
    </row>
    <row r="1389" spans="1:16" x14ac:dyDescent="0.3">
      <c r="A1389" s="83">
        <v>733739021687</v>
      </c>
      <c r="B1389" s="133" t="s">
        <v>6143</v>
      </c>
      <c r="C1389" s="86" t="s">
        <v>1080</v>
      </c>
      <c r="D1389" s="86" t="s">
        <v>214</v>
      </c>
      <c r="E1389" s="86" t="s">
        <v>6144</v>
      </c>
      <c r="F1389" s="16">
        <v>709.23</v>
      </c>
      <c r="G1389" s="90">
        <f t="shared" ref="G1389" si="4541">F1389*1.2</f>
        <v>851.07600000000002</v>
      </c>
      <c r="H1389" s="90">
        <f t="shared" ref="H1389" si="4542">F1389*1.15</f>
        <v>815.61449999999991</v>
      </c>
      <c r="I1389" s="90">
        <f t="shared" ref="I1389" si="4543">F1389*1.12</f>
        <v>794.33760000000007</v>
      </c>
      <c r="J1389" s="90">
        <f t="shared" ref="J1389" si="4544">F1389*1.1</f>
        <v>780.15300000000013</v>
      </c>
      <c r="K1389" s="158" t="s">
        <v>3576</v>
      </c>
      <c r="L1389" s="109"/>
      <c r="M1389" s="2">
        <f t="shared" ref="M1389" si="4545">G1389*L1389</f>
        <v>0</v>
      </c>
      <c r="N1389" s="2">
        <f t="shared" ref="N1389" si="4546">H1389*L1389</f>
        <v>0</v>
      </c>
      <c r="O1389" s="2">
        <f t="shared" ref="O1389" si="4547">I1389*L1389</f>
        <v>0</v>
      </c>
      <c r="P1389" s="2">
        <f t="shared" ref="P1389" si="4548">J1389*L1389</f>
        <v>0</v>
      </c>
    </row>
    <row r="1390" spans="1:16" ht="15" customHeight="1" x14ac:dyDescent="0.3">
      <c r="A1390" s="83">
        <v>733739038098</v>
      </c>
      <c r="B1390" s="133" t="s">
        <v>1095</v>
      </c>
      <c r="C1390" s="86" t="s">
        <v>1080</v>
      </c>
      <c r="D1390" s="86" t="s">
        <v>174</v>
      </c>
      <c r="E1390" s="86" t="s">
        <v>1403</v>
      </c>
      <c r="F1390" s="16">
        <v>864.83</v>
      </c>
      <c r="G1390" s="90">
        <f t="shared" si="4297"/>
        <v>1037.796</v>
      </c>
      <c r="H1390" s="90">
        <f t="shared" si="4298"/>
        <v>994.55449999999996</v>
      </c>
      <c r="I1390" s="90">
        <f t="shared" si="4299"/>
        <v>968.60960000000011</v>
      </c>
      <c r="J1390" s="90">
        <f t="shared" si="4300"/>
        <v>951.3130000000001</v>
      </c>
      <c r="K1390" s="158" t="s">
        <v>3576</v>
      </c>
      <c r="L1390" s="109"/>
      <c r="M1390" s="2">
        <f t="shared" si="4005"/>
        <v>0</v>
      </c>
      <c r="N1390" s="2">
        <f t="shared" si="4006"/>
        <v>0</v>
      </c>
      <c r="O1390" s="2">
        <f t="shared" si="4007"/>
        <v>0</v>
      </c>
      <c r="P1390" s="2">
        <f t="shared" si="4008"/>
        <v>0</v>
      </c>
    </row>
    <row r="1391" spans="1:16" ht="15" hidden="1" customHeight="1" x14ac:dyDescent="0.3">
      <c r="A1391" s="83">
        <v>733739038111</v>
      </c>
      <c r="B1391" s="133" t="s">
        <v>7778</v>
      </c>
      <c r="C1391" s="86" t="s">
        <v>1080</v>
      </c>
      <c r="D1391" s="86" t="s">
        <v>174</v>
      </c>
      <c r="E1391" s="86" t="s">
        <v>7779</v>
      </c>
      <c r="F1391" s="16">
        <v>1114.1199999999999</v>
      </c>
      <c r="G1391" s="90">
        <f t="shared" ref="G1391" si="4549">F1391*1.2</f>
        <v>1336.9439999999997</v>
      </c>
      <c r="H1391" s="90">
        <f t="shared" ref="H1391" si="4550">F1391*1.15</f>
        <v>1281.2379999999998</v>
      </c>
      <c r="I1391" s="90">
        <f t="shared" ref="I1391" si="4551">F1391*1.12</f>
        <v>1247.8144</v>
      </c>
      <c r="J1391" s="90">
        <f t="shared" ref="J1391" si="4552">F1391*1.1</f>
        <v>1225.5319999999999</v>
      </c>
      <c r="K1391" s="145" t="s">
        <v>3575</v>
      </c>
      <c r="L1391" s="109"/>
      <c r="M1391" s="2">
        <f t="shared" ref="M1391" si="4553">G1391*L1391</f>
        <v>0</v>
      </c>
      <c r="N1391" s="2">
        <f t="shared" ref="N1391" si="4554">H1391*L1391</f>
        <v>0</v>
      </c>
      <c r="O1391" s="2">
        <f t="shared" ref="O1391" si="4555">I1391*L1391</f>
        <v>0</v>
      </c>
      <c r="P1391" s="2">
        <f t="shared" ref="P1391" si="4556">J1391*L1391</f>
        <v>0</v>
      </c>
    </row>
    <row r="1392" spans="1:16" ht="15" hidden="1" customHeight="1" x14ac:dyDescent="0.3">
      <c r="A1392" s="83">
        <v>733739028105</v>
      </c>
      <c r="B1392" s="133" t="s">
        <v>9070</v>
      </c>
      <c r="C1392" s="86" t="s">
        <v>1080</v>
      </c>
      <c r="D1392" s="86" t="s">
        <v>204</v>
      </c>
      <c r="E1392" s="86" t="s">
        <v>9071</v>
      </c>
      <c r="F1392" s="16">
        <v>626.08000000000004</v>
      </c>
      <c r="G1392" s="90">
        <f t="shared" ref="G1392" si="4557">F1392*1.2</f>
        <v>751.29600000000005</v>
      </c>
      <c r="H1392" s="90">
        <f t="shared" ref="H1392" si="4558">F1392*1.15</f>
        <v>719.99199999999996</v>
      </c>
      <c r="I1392" s="90">
        <f t="shared" ref="I1392" si="4559">F1392*1.12</f>
        <v>701.20960000000014</v>
      </c>
      <c r="J1392" s="90">
        <f t="shared" ref="J1392" si="4560">F1392*1.1</f>
        <v>688.6880000000001</v>
      </c>
      <c r="K1392" s="145" t="s">
        <v>3575</v>
      </c>
      <c r="L1392" s="109"/>
      <c r="M1392" s="2">
        <f t="shared" ref="M1392" si="4561">G1392*L1392</f>
        <v>0</v>
      </c>
      <c r="N1392" s="2">
        <f t="shared" ref="N1392" si="4562">H1392*L1392</f>
        <v>0</v>
      </c>
      <c r="O1392" s="2">
        <f t="shared" ref="O1392" si="4563">I1392*L1392</f>
        <v>0</v>
      </c>
      <c r="P1392" s="2">
        <f t="shared" ref="P1392" si="4564">J1392*L1392</f>
        <v>0</v>
      </c>
    </row>
    <row r="1393" spans="1:16" ht="15" customHeight="1" x14ac:dyDescent="0.3">
      <c r="A1393" s="83">
        <v>733739033420</v>
      </c>
      <c r="B1393" s="133" t="s">
        <v>5458</v>
      </c>
      <c r="C1393" s="86" t="s">
        <v>1080</v>
      </c>
      <c r="D1393" s="86" t="s">
        <v>199</v>
      </c>
      <c r="E1393" s="86" t="s">
        <v>5459</v>
      </c>
      <c r="F1393" s="16">
        <v>579.83000000000004</v>
      </c>
      <c r="G1393" s="90">
        <f t="shared" ref="G1393" si="4565">F1393*1.2</f>
        <v>695.79600000000005</v>
      </c>
      <c r="H1393" s="90">
        <f t="shared" ref="H1393" si="4566">F1393*1.15</f>
        <v>666.80449999999996</v>
      </c>
      <c r="I1393" s="90">
        <f t="shared" ref="I1393" si="4567">F1393*1.12</f>
        <v>649.40960000000007</v>
      </c>
      <c r="J1393" s="90">
        <f t="shared" ref="J1393" si="4568">F1393*1.1</f>
        <v>637.8130000000001</v>
      </c>
      <c r="K1393" s="158" t="s">
        <v>3576</v>
      </c>
      <c r="L1393" s="109"/>
      <c r="M1393" s="2">
        <f t="shared" ref="M1393" si="4569">G1393*L1393</f>
        <v>0</v>
      </c>
      <c r="N1393" s="2">
        <f t="shared" ref="N1393" si="4570">H1393*L1393</f>
        <v>0</v>
      </c>
      <c r="O1393" s="2">
        <f t="shared" ref="O1393" si="4571">I1393*L1393</f>
        <v>0</v>
      </c>
      <c r="P1393" s="2">
        <f t="shared" ref="P1393" si="4572">J1393*L1393</f>
        <v>0</v>
      </c>
    </row>
    <row r="1394" spans="1:16" ht="15" hidden="1" customHeight="1" x14ac:dyDescent="0.3">
      <c r="A1394" s="83">
        <v>733739033437</v>
      </c>
      <c r="B1394" s="133" t="s">
        <v>7776</v>
      </c>
      <c r="C1394" s="86" t="s">
        <v>1080</v>
      </c>
      <c r="D1394" s="86" t="s">
        <v>199</v>
      </c>
      <c r="E1394" s="86" t="s">
        <v>7777</v>
      </c>
      <c r="F1394" s="16">
        <v>924.17</v>
      </c>
      <c r="G1394" s="90">
        <f t="shared" ref="G1394" si="4573">F1394*1.2</f>
        <v>1109.0039999999999</v>
      </c>
      <c r="H1394" s="90">
        <f t="shared" ref="H1394" si="4574">F1394*1.15</f>
        <v>1062.7954999999999</v>
      </c>
      <c r="I1394" s="90">
        <f t="shared" ref="I1394" si="4575">F1394*1.12</f>
        <v>1035.0704000000001</v>
      </c>
      <c r="J1394" s="90">
        <f t="shared" ref="J1394" si="4576">F1394*1.1</f>
        <v>1016.587</v>
      </c>
      <c r="K1394" s="145" t="s">
        <v>3575</v>
      </c>
      <c r="L1394" s="109"/>
      <c r="M1394" s="2">
        <f t="shared" ref="M1394" si="4577">G1394*L1394</f>
        <v>0</v>
      </c>
      <c r="N1394" s="2">
        <f t="shared" ref="N1394" si="4578">H1394*L1394</f>
        <v>0</v>
      </c>
      <c r="O1394" s="2">
        <f t="shared" ref="O1394" si="4579">I1394*L1394</f>
        <v>0</v>
      </c>
      <c r="P1394" s="2">
        <f t="shared" ref="P1394" si="4580">J1394*L1394</f>
        <v>0</v>
      </c>
    </row>
    <row r="1395" spans="1:16" hidden="1" x14ac:dyDescent="0.3">
      <c r="A1395" s="83">
        <v>733739047397</v>
      </c>
      <c r="B1395" s="133" t="s">
        <v>1096</v>
      </c>
      <c r="C1395" s="86" t="s">
        <v>1080</v>
      </c>
      <c r="D1395" s="86" t="s">
        <v>1698</v>
      </c>
      <c r="E1395" s="86" t="s">
        <v>1404</v>
      </c>
      <c r="F1395" s="16">
        <v>598.82000000000005</v>
      </c>
      <c r="G1395" s="90">
        <f t="shared" si="4297"/>
        <v>718.58400000000006</v>
      </c>
      <c r="H1395" s="90">
        <f t="shared" si="4298"/>
        <v>688.64300000000003</v>
      </c>
      <c r="I1395" s="90">
        <f t="shared" si="4299"/>
        <v>670.67840000000012</v>
      </c>
      <c r="J1395" s="90">
        <f t="shared" si="4300"/>
        <v>658.70200000000011</v>
      </c>
      <c r="K1395" s="145" t="s">
        <v>3575</v>
      </c>
      <c r="L1395" s="109"/>
      <c r="M1395" s="2">
        <f t="shared" si="4005"/>
        <v>0</v>
      </c>
      <c r="N1395" s="2">
        <f t="shared" si="4006"/>
        <v>0</v>
      </c>
      <c r="O1395" s="2">
        <f t="shared" si="4007"/>
        <v>0</v>
      </c>
      <c r="P1395" s="2">
        <f t="shared" si="4008"/>
        <v>0</v>
      </c>
    </row>
    <row r="1396" spans="1:16" hidden="1" x14ac:dyDescent="0.3">
      <c r="A1396" s="83">
        <v>733739047953</v>
      </c>
      <c r="B1396" s="133" t="s">
        <v>4011</v>
      </c>
      <c r="C1396" s="86" t="s">
        <v>1080</v>
      </c>
      <c r="D1396" s="86" t="s">
        <v>1698</v>
      </c>
      <c r="E1396" s="86" t="s">
        <v>4012</v>
      </c>
      <c r="F1396" s="16">
        <v>822.6</v>
      </c>
      <c r="G1396" s="90">
        <f t="shared" si="4297"/>
        <v>987.12</v>
      </c>
      <c r="H1396" s="90">
        <f t="shared" si="4298"/>
        <v>945.99</v>
      </c>
      <c r="I1396" s="90">
        <f t="shared" si="4299"/>
        <v>921.31200000000013</v>
      </c>
      <c r="J1396" s="90">
        <f t="shared" si="4300"/>
        <v>904.86000000000013</v>
      </c>
      <c r="K1396" s="145" t="s">
        <v>3575</v>
      </c>
      <c r="L1396" s="109"/>
      <c r="M1396" s="2">
        <f t="shared" si="4005"/>
        <v>0</v>
      </c>
      <c r="N1396" s="2">
        <f t="shared" si="4006"/>
        <v>0</v>
      </c>
      <c r="O1396" s="2">
        <f t="shared" si="4007"/>
        <v>0</v>
      </c>
      <c r="P1396" s="2">
        <f t="shared" si="4008"/>
        <v>0</v>
      </c>
    </row>
    <row r="1397" spans="1:16" hidden="1" x14ac:dyDescent="0.3">
      <c r="A1397" s="83">
        <v>733739021700</v>
      </c>
      <c r="B1397" s="133" t="s">
        <v>7742</v>
      </c>
      <c r="C1397" s="86" t="s">
        <v>1080</v>
      </c>
      <c r="D1397" s="86" t="s">
        <v>896</v>
      </c>
      <c r="E1397" s="86" t="s">
        <v>7743</v>
      </c>
      <c r="F1397" s="16">
        <v>363.27</v>
      </c>
      <c r="G1397" s="90">
        <f t="shared" ref="G1397" si="4581">F1397*1.2</f>
        <v>435.92399999999998</v>
      </c>
      <c r="H1397" s="90">
        <f t="shared" ref="H1397" si="4582">F1397*1.15</f>
        <v>417.76049999999992</v>
      </c>
      <c r="I1397" s="90">
        <f t="shared" ref="I1397" si="4583">F1397*1.12</f>
        <v>406.86240000000004</v>
      </c>
      <c r="J1397" s="90">
        <f t="shared" ref="J1397" si="4584">F1397*1.1</f>
        <v>399.59700000000004</v>
      </c>
      <c r="K1397" s="145" t="s">
        <v>3575</v>
      </c>
      <c r="L1397" s="109"/>
      <c r="M1397" s="2">
        <f t="shared" ref="M1397" si="4585">G1397*L1397</f>
        <v>0</v>
      </c>
      <c r="N1397" s="2">
        <f t="shared" ref="N1397" si="4586">H1397*L1397</f>
        <v>0</v>
      </c>
      <c r="O1397" s="2">
        <f t="shared" ref="O1397" si="4587">I1397*L1397</f>
        <v>0</v>
      </c>
      <c r="P1397" s="2">
        <f t="shared" ref="P1397" si="4588">J1397*L1397</f>
        <v>0</v>
      </c>
    </row>
    <row r="1398" spans="1:16" x14ac:dyDescent="0.3">
      <c r="A1398" s="83">
        <v>733739016614</v>
      </c>
      <c r="B1398" s="133" t="s">
        <v>1097</v>
      </c>
      <c r="C1398" s="86" t="s">
        <v>1080</v>
      </c>
      <c r="D1398" s="86" t="s">
        <v>172</v>
      </c>
      <c r="E1398" s="86" t="s">
        <v>1405</v>
      </c>
      <c r="F1398" s="16">
        <v>758.69</v>
      </c>
      <c r="G1398" s="90">
        <f t="shared" si="4297"/>
        <v>910.428</v>
      </c>
      <c r="H1398" s="90">
        <f t="shared" si="4298"/>
        <v>872.49350000000004</v>
      </c>
      <c r="I1398" s="90">
        <f t="shared" si="4299"/>
        <v>849.73280000000011</v>
      </c>
      <c r="J1398" s="90">
        <f t="shared" si="4300"/>
        <v>834.55900000000008</v>
      </c>
      <c r="K1398" s="158" t="s">
        <v>3576</v>
      </c>
      <c r="L1398" s="109"/>
      <c r="M1398" s="2">
        <f t="shared" ref="M1398:M1651" si="4589">G1398*L1398</f>
        <v>0</v>
      </c>
      <c r="N1398" s="2">
        <f t="shared" ref="N1398:N1651" si="4590">H1398*L1398</f>
        <v>0</v>
      </c>
      <c r="O1398" s="2">
        <f t="shared" ref="O1398:O1651" si="4591">I1398*L1398</f>
        <v>0</v>
      </c>
      <c r="P1398" s="2">
        <f t="shared" ref="P1398:P1651" si="4592">J1398*L1398</f>
        <v>0</v>
      </c>
    </row>
    <row r="1399" spans="1:16" x14ac:dyDescent="0.3">
      <c r="A1399" s="83">
        <v>733739007902</v>
      </c>
      <c r="B1399" s="133" t="s">
        <v>1098</v>
      </c>
      <c r="C1399" s="86" t="s">
        <v>1080</v>
      </c>
      <c r="D1399" s="86" t="s">
        <v>167</v>
      </c>
      <c r="E1399" s="86" t="s">
        <v>1406</v>
      </c>
      <c r="F1399" s="16">
        <v>444.41</v>
      </c>
      <c r="G1399" s="90">
        <f t="shared" si="4297"/>
        <v>533.29200000000003</v>
      </c>
      <c r="H1399" s="90">
        <f t="shared" si="4298"/>
        <v>511.07150000000001</v>
      </c>
      <c r="I1399" s="90">
        <f t="shared" si="4299"/>
        <v>497.7392000000001</v>
      </c>
      <c r="J1399" s="90">
        <f t="shared" si="4300"/>
        <v>488.85100000000006</v>
      </c>
      <c r="K1399" s="158" t="s">
        <v>3576</v>
      </c>
      <c r="L1399" s="109"/>
      <c r="M1399" s="2">
        <f t="shared" si="4589"/>
        <v>0</v>
      </c>
      <c r="N1399" s="2">
        <f t="shared" si="4590"/>
        <v>0</v>
      </c>
      <c r="O1399" s="2">
        <f t="shared" si="4591"/>
        <v>0</v>
      </c>
      <c r="P1399" s="2">
        <f t="shared" si="4592"/>
        <v>0</v>
      </c>
    </row>
    <row r="1400" spans="1:16" x14ac:dyDescent="0.3">
      <c r="A1400" s="83">
        <v>733739007520</v>
      </c>
      <c r="B1400" s="133" t="s">
        <v>9523</v>
      </c>
      <c r="C1400" s="86" t="s">
        <v>1080</v>
      </c>
      <c r="D1400" s="86" t="s">
        <v>167</v>
      </c>
      <c r="E1400" s="86" t="s">
        <v>9524</v>
      </c>
      <c r="F1400" s="16">
        <v>466.12</v>
      </c>
      <c r="G1400" s="90">
        <f t="shared" ref="G1400" si="4593">F1400*1.2</f>
        <v>559.34399999999994</v>
      </c>
      <c r="H1400" s="90">
        <f t="shared" ref="H1400" si="4594">F1400*1.15</f>
        <v>536.03800000000001</v>
      </c>
      <c r="I1400" s="90">
        <f t="shared" ref="I1400" si="4595">F1400*1.12</f>
        <v>522.0544000000001</v>
      </c>
      <c r="J1400" s="90">
        <f t="shared" ref="J1400" si="4596">F1400*1.1</f>
        <v>512.73200000000008</v>
      </c>
      <c r="K1400" s="158" t="s">
        <v>3576</v>
      </c>
      <c r="L1400" s="109"/>
      <c r="M1400" s="2">
        <f t="shared" ref="M1400" si="4597">G1400*L1400</f>
        <v>0</v>
      </c>
      <c r="N1400" s="2">
        <f t="shared" ref="N1400" si="4598">H1400*L1400</f>
        <v>0</v>
      </c>
      <c r="O1400" s="2">
        <f t="shared" ref="O1400" si="4599">I1400*L1400</f>
        <v>0</v>
      </c>
      <c r="P1400" s="2">
        <f t="shared" ref="P1400" si="4600">J1400*L1400</f>
        <v>0</v>
      </c>
    </row>
    <row r="1401" spans="1:16" x14ac:dyDescent="0.3">
      <c r="A1401" s="83">
        <v>733739003690</v>
      </c>
      <c r="B1401" s="133" t="s">
        <v>1099</v>
      </c>
      <c r="C1401" s="86" t="s">
        <v>1080</v>
      </c>
      <c r="D1401" s="86" t="s">
        <v>170</v>
      </c>
      <c r="E1401" s="86" t="s">
        <v>1407</v>
      </c>
      <c r="F1401" s="16">
        <v>386.3</v>
      </c>
      <c r="G1401" s="90">
        <f t="shared" si="4297"/>
        <v>463.56</v>
      </c>
      <c r="H1401" s="90">
        <f t="shared" si="4298"/>
        <v>444.245</v>
      </c>
      <c r="I1401" s="90">
        <f t="shared" si="4299"/>
        <v>432.65600000000006</v>
      </c>
      <c r="J1401" s="90">
        <f t="shared" si="4300"/>
        <v>424.93000000000006</v>
      </c>
      <c r="K1401" s="158" t="s">
        <v>3576</v>
      </c>
      <c r="L1401" s="109"/>
      <c r="M1401" s="2">
        <f t="shared" si="4589"/>
        <v>0</v>
      </c>
      <c r="N1401" s="2">
        <f t="shared" si="4590"/>
        <v>0</v>
      </c>
      <c r="O1401" s="2">
        <f t="shared" si="4591"/>
        <v>0</v>
      </c>
      <c r="P1401" s="2">
        <f t="shared" si="4592"/>
        <v>0</v>
      </c>
    </row>
    <row r="1402" spans="1:16" hidden="1" x14ac:dyDescent="0.3">
      <c r="A1402" s="83">
        <v>733739077882</v>
      </c>
      <c r="B1402" s="133" t="s">
        <v>5043</v>
      </c>
      <c r="C1402" s="86" t="s">
        <v>1080</v>
      </c>
      <c r="D1402" s="86" t="s">
        <v>912</v>
      </c>
      <c r="E1402" s="86" t="s">
        <v>5044</v>
      </c>
      <c r="F1402" s="16">
        <v>363.35</v>
      </c>
      <c r="G1402" s="90">
        <f t="shared" si="4297"/>
        <v>436.02000000000004</v>
      </c>
      <c r="H1402" s="90">
        <f t="shared" si="4298"/>
        <v>417.85250000000002</v>
      </c>
      <c r="I1402" s="90">
        <f t="shared" si="4299"/>
        <v>406.95200000000006</v>
      </c>
      <c r="J1402" s="90">
        <f t="shared" si="4300"/>
        <v>399.68500000000006</v>
      </c>
      <c r="K1402" s="145" t="s">
        <v>3575</v>
      </c>
      <c r="L1402" s="109"/>
      <c r="M1402" s="2">
        <f t="shared" ref="M1402" si="4601">G1402*L1402</f>
        <v>0</v>
      </c>
      <c r="N1402" s="2">
        <f t="shared" ref="N1402" si="4602">H1402*L1402</f>
        <v>0</v>
      </c>
      <c r="O1402" s="2">
        <f t="shared" ref="O1402" si="4603">I1402*L1402</f>
        <v>0</v>
      </c>
      <c r="P1402" s="2">
        <f t="shared" ref="P1402" si="4604">J1402*L1402</f>
        <v>0</v>
      </c>
    </row>
    <row r="1403" spans="1:16" x14ac:dyDescent="0.3">
      <c r="A1403" s="83">
        <v>733739031563</v>
      </c>
      <c r="B1403" s="133" t="s">
        <v>1100</v>
      </c>
      <c r="C1403" s="86" t="s">
        <v>1080</v>
      </c>
      <c r="D1403" s="86" t="s">
        <v>912</v>
      </c>
      <c r="E1403" s="86" t="s">
        <v>1408</v>
      </c>
      <c r="F1403" s="16">
        <v>461.65</v>
      </c>
      <c r="G1403" s="90">
        <f t="shared" si="4297"/>
        <v>553.9799999999999</v>
      </c>
      <c r="H1403" s="90">
        <f t="shared" si="4298"/>
        <v>530.89749999999992</v>
      </c>
      <c r="I1403" s="90">
        <f t="shared" si="4299"/>
        <v>517.048</v>
      </c>
      <c r="J1403" s="90">
        <f t="shared" si="4300"/>
        <v>507.815</v>
      </c>
      <c r="K1403" s="158" t="s">
        <v>3576</v>
      </c>
      <c r="L1403" s="109"/>
      <c r="M1403" s="2">
        <f t="shared" si="4589"/>
        <v>0</v>
      </c>
      <c r="N1403" s="2">
        <f t="shared" si="4590"/>
        <v>0</v>
      </c>
      <c r="O1403" s="2">
        <f t="shared" si="4591"/>
        <v>0</v>
      </c>
      <c r="P1403" s="2">
        <f t="shared" si="4592"/>
        <v>0</v>
      </c>
    </row>
    <row r="1404" spans="1:16" hidden="1" x14ac:dyDescent="0.3">
      <c r="A1404" s="83">
        <v>733739029126</v>
      </c>
      <c r="B1404" s="133" t="s">
        <v>1101</v>
      </c>
      <c r="C1404" s="86" t="s">
        <v>1080</v>
      </c>
      <c r="D1404" s="86" t="s">
        <v>6248</v>
      </c>
      <c r="E1404" s="86" t="s">
        <v>1409</v>
      </c>
      <c r="F1404" s="16">
        <v>382.86</v>
      </c>
      <c r="G1404" s="90">
        <f t="shared" si="4297"/>
        <v>459.43200000000002</v>
      </c>
      <c r="H1404" s="90">
        <f t="shared" si="4298"/>
        <v>440.28899999999999</v>
      </c>
      <c r="I1404" s="90">
        <f t="shared" si="4299"/>
        <v>428.80320000000006</v>
      </c>
      <c r="J1404" s="90">
        <f t="shared" si="4300"/>
        <v>421.14600000000007</v>
      </c>
      <c r="K1404" s="145" t="s">
        <v>3575</v>
      </c>
      <c r="L1404" s="109"/>
      <c r="M1404" s="2">
        <f t="shared" si="4589"/>
        <v>0</v>
      </c>
      <c r="N1404" s="2">
        <f t="shared" si="4590"/>
        <v>0</v>
      </c>
      <c r="O1404" s="2">
        <f t="shared" si="4591"/>
        <v>0</v>
      </c>
      <c r="P1404" s="2">
        <f t="shared" si="4592"/>
        <v>0</v>
      </c>
    </row>
    <row r="1405" spans="1:16" hidden="1" x14ac:dyDescent="0.3">
      <c r="A1405" s="83">
        <v>733739002402</v>
      </c>
      <c r="B1405" s="133" t="s">
        <v>5280</v>
      </c>
      <c r="C1405" s="86" t="s">
        <v>1080</v>
      </c>
      <c r="D1405" s="86" t="s">
        <v>198</v>
      </c>
      <c r="E1405" s="86" t="s">
        <v>5281</v>
      </c>
      <c r="F1405" s="16">
        <v>601.35</v>
      </c>
      <c r="G1405" s="90">
        <f t="shared" ref="G1405" si="4605">F1405*1.2</f>
        <v>721.62</v>
      </c>
      <c r="H1405" s="90">
        <f t="shared" ref="H1405" si="4606">F1405*1.15</f>
        <v>691.55250000000001</v>
      </c>
      <c r="I1405" s="90">
        <f t="shared" ref="I1405" si="4607">F1405*1.12</f>
        <v>673.51200000000006</v>
      </c>
      <c r="J1405" s="90">
        <f t="shared" ref="J1405" si="4608">F1405*1.1</f>
        <v>661.48500000000013</v>
      </c>
      <c r="K1405" s="145" t="s">
        <v>3575</v>
      </c>
      <c r="L1405" s="109"/>
      <c r="M1405" s="2">
        <f t="shared" ref="M1405" si="4609">G1405*L1405</f>
        <v>0</v>
      </c>
      <c r="N1405" s="2">
        <f t="shared" ref="N1405" si="4610">H1405*L1405</f>
        <v>0</v>
      </c>
      <c r="O1405" s="2">
        <f t="shared" ref="O1405" si="4611">I1405*L1405</f>
        <v>0</v>
      </c>
      <c r="P1405" s="2">
        <f t="shared" ref="P1405" si="4612">J1405*L1405</f>
        <v>0</v>
      </c>
    </row>
    <row r="1406" spans="1:16" x14ac:dyDescent="0.3">
      <c r="A1406" s="83">
        <v>733739033864</v>
      </c>
      <c r="B1406" s="133" t="s">
        <v>5282</v>
      </c>
      <c r="C1406" s="86" t="s">
        <v>1080</v>
      </c>
      <c r="D1406" s="86" t="s">
        <v>189</v>
      </c>
      <c r="E1406" s="86" t="s">
        <v>5283</v>
      </c>
      <c r="F1406" s="16">
        <v>901.45</v>
      </c>
      <c r="G1406" s="90">
        <f t="shared" ref="G1406" si="4613">F1406*1.2</f>
        <v>1081.74</v>
      </c>
      <c r="H1406" s="90">
        <f t="shared" ref="H1406" si="4614">F1406*1.15</f>
        <v>1036.6675</v>
      </c>
      <c r="I1406" s="90">
        <f t="shared" ref="I1406" si="4615">F1406*1.12</f>
        <v>1009.6240000000001</v>
      </c>
      <c r="J1406" s="90">
        <f t="shared" ref="J1406" si="4616">F1406*1.1</f>
        <v>991.59500000000014</v>
      </c>
      <c r="K1406" s="158" t="s">
        <v>3576</v>
      </c>
      <c r="L1406" s="109"/>
      <c r="M1406" s="2">
        <f t="shared" ref="M1406" si="4617">G1406*L1406</f>
        <v>0</v>
      </c>
      <c r="N1406" s="2">
        <f t="shared" ref="N1406" si="4618">H1406*L1406</f>
        <v>0</v>
      </c>
      <c r="O1406" s="2">
        <f t="shared" ref="O1406" si="4619">I1406*L1406</f>
        <v>0</v>
      </c>
      <c r="P1406" s="2">
        <f t="shared" ref="P1406" si="4620">J1406*L1406</f>
        <v>0</v>
      </c>
    </row>
    <row r="1407" spans="1:16" x14ac:dyDescent="0.3">
      <c r="A1407" s="83">
        <v>733739029638</v>
      </c>
      <c r="B1407" s="133" t="s">
        <v>1102</v>
      </c>
      <c r="C1407" s="86" t="s">
        <v>1080</v>
      </c>
      <c r="D1407" s="86" t="s">
        <v>182</v>
      </c>
      <c r="E1407" s="86" t="s">
        <v>1410</v>
      </c>
      <c r="F1407" s="16">
        <v>689.11</v>
      </c>
      <c r="G1407" s="90">
        <f t="shared" si="4297"/>
        <v>826.93200000000002</v>
      </c>
      <c r="H1407" s="90">
        <f t="shared" si="4298"/>
        <v>792.47649999999999</v>
      </c>
      <c r="I1407" s="90">
        <f t="shared" si="4299"/>
        <v>771.80320000000006</v>
      </c>
      <c r="J1407" s="90">
        <f t="shared" si="4300"/>
        <v>758.02100000000007</v>
      </c>
      <c r="K1407" s="158" t="s">
        <v>3576</v>
      </c>
      <c r="L1407" s="109"/>
      <c r="M1407" s="2">
        <f t="shared" si="4589"/>
        <v>0</v>
      </c>
      <c r="N1407" s="2">
        <f t="shared" si="4590"/>
        <v>0</v>
      </c>
      <c r="O1407" s="2">
        <f t="shared" si="4591"/>
        <v>0</v>
      </c>
      <c r="P1407" s="2">
        <f t="shared" si="4592"/>
        <v>0</v>
      </c>
    </row>
    <row r="1408" spans="1:16" hidden="1" x14ac:dyDescent="0.3">
      <c r="A1408" s="83">
        <v>733739004697</v>
      </c>
      <c r="B1408" s="133" t="s">
        <v>1103</v>
      </c>
      <c r="C1408" s="86" t="s">
        <v>1080</v>
      </c>
      <c r="D1408" s="86" t="s">
        <v>168</v>
      </c>
      <c r="E1408" s="86" t="s">
        <v>1411</v>
      </c>
      <c r="F1408" s="16">
        <v>232.42</v>
      </c>
      <c r="G1408" s="90">
        <f t="shared" si="4297"/>
        <v>278.904</v>
      </c>
      <c r="H1408" s="90">
        <f t="shared" si="4298"/>
        <v>267.28299999999996</v>
      </c>
      <c r="I1408" s="90">
        <f t="shared" si="4299"/>
        <v>260.31040000000002</v>
      </c>
      <c r="J1408" s="90">
        <f t="shared" si="4300"/>
        <v>255.66200000000001</v>
      </c>
      <c r="K1408" s="145" t="s">
        <v>3575</v>
      </c>
      <c r="L1408" s="109"/>
      <c r="M1408" s="2">
        <f t="shared" si="4589"/>
        <v>0</v>
      </c>
      <c r="N1408" s="2">
        <f t="shared" si="4590"/>
        <v>0</v>
      </c>
      <c r="O1408" s="2">
        <f t="shared" si="4591"/>
        <v>0</v>
      </c>
      <c r="P1408" s="2">
        <f t="shared" si="4592"/>
        <v>0</v>
      </c>
    </row>
    <row r="1409" spans="1:16" x14ac:dyDescent="0.3">
      <c r="A1409" s="83">
        <v>733739017208</v>
      </c>
      <c r="B1409" s="133" t="s">
        <v>9139</v>
      </c>
      <c r="C1409" s="86" t="s">
        <v>1080</v>
      </c>
      <c r="D1409" s="86" t="s">
        <v>1715</v>
      </c>
      <c r="E1409" s="86" t="s">
        <v>9140</v>
      </c>
      <c r="F1409" s="16">
        <v>420.07</v>
      </c>
      <c r="G1409" s="90">
        <f t="shared" ref="G1409" si="4621">F1409*1.2</f>
        <v>504.08399999999995</v>
      </c>
      <c r="H1409" s="90">
        <f t="shared" ref="H1409" si="4622">F1409*1.15</f>
        <v>483.08049999999997</v>
      </c>
      <c r="I1409" s="90">
        <f t="shared" ref="I1409" si="4623">F1409*1.12</f>
        <v>470.47840000000002</v>
      </c>
      <c r="J1409" s="90">
        <f t="shared" ref="J1409" si="4624">F1409*1.1</f>
        <v>462.07700000000006</v>
      </c>
      <c r="K1409" s="158" t="s">
        <v>3576</v>
      </c>
      <c r="L1409" s="109"/>
      <c r="M1409" s="2">
        <f t="shared" ref="M1409" si="4625">G1409*L1409</f>
        <v>0</v>
      </c>
      <c r="N1409" s="2">
        <f t="shared" ref="N1409" si="4626">H1409*L1409</f>
        <v>0</v>
      </c>
      <c r="O1409" s="2">
        <f t="shared" ref="O1409" si="4627">I1409*L1409</f>
        <v>0</v>
      </c>
      <c r="P1409" s="2">
        <f t="shared" ref="P1409" si="4628">J1409*L1409</f>
        <v>0</v>
      </c>
    </row>
    <row r="1410" spans="1:16" x14ac:dyDescent="0.3">
      <c r="A1410" s="83">
        <v>733739022714</v>
      </c>
      <c r="B1410" s="133" t="s">
        <v>7744</v>
      </c>
      <c r="C1410" s="86" t="s">
        <v>1080</v>
      </c>
      <c r="D1410" s="86" t="s">
        <v>896</v>
      </c>
      <c r="E1410" s="86" t="s">
        <v>7745</v>
      </c>
      <c r="F1410" s="16">
        <v>1079.8900000000001</v>
      </c>
      <c r="G1410" s="90">
        <f t="shared" ref="G1410" si="4629">F1410*1.2</f>
        <v>1295.8680000000002</v>
      </c>
      <c r="H1410" s="90">
        <f t="shared" ref="H1410" si="4630">F1410*1.15</f>
        <v>1241.8734999999999</v>
      </c>
      <c r="I1410" s="90">
        <f t="shared" ref="I1410" si="4631">F1410*1.12</f>
        <v>1209.4768000000001</v>
      </c>
      <c r="J1410" s="90">
        <f t="shared" ref="J1410" si="4632">F1410*1.1</f>
        <v>1187.8790000000001</v>
      </c>
      <c r="K1410" s="158" t="s">
        <v>3576</v>
      </c>
      <c r="L1410" s="109"/>
      <c r="M1410" s="2">
        <f t="shared" ref="M1410" si="4633">G1410*L1410</f>
        <v>0</v>
      </c>
      <c r="N1410" s="2">
        <f t="shared" ref="N1410" si="4634">H1410*L1410</f>
        <v>0</v>
      </c>
      <c r="O1410" s="2">
        <f t="shared" ref="O1410" si="4635">I1410*L1410</f>
        <v>0</v>
      </c>
      <c r="P1410" s="2">
        <f t="shared" ref="P1410" si="4636">J1410*L1410</f>
        <v>0</v>
      </c>
    </row>
    <row r="1411" spans="1:16" x14ac:dyDescent="0.3">
      <c r="A1411" s="83">
        <v>733739022103</v>
      </c>
      <c r="B1411" s="133" t="s">
        <v>1104</v>
      </c>
      <c r="C1411" s="86" t="s">
        <v>1080</v>
      </c>
      <c r="D1411" s="86" t="s">
        <v>1694</v>
      </c>
      <c r="E1411" s="86" t="s">
        <v>1412</v>
      </c>
      <c r="F1411" s="16">
        <v>415.18</v>
      </c>
      <c r="G1411" s="90">
        <f t="shared" si="4297"/>
        <v>498.21600000000001</v>
      </c>
      <c r="H1411" s="90">
        <f t="shared" si="4298"/>
        <v>477.45699999999999</v>
      </c>
      <c r="I1411" s="90">
        <f t="shared" si="4299"/>
        <v>465.00160000000005</v>
      </c>
      <c r="J1411" s="90">
        <f t="shared" si="4300"/>
        <v>456.69800000000004</v>
      </c>
      <c r="K1411" s="158" t="s">
        <v>3576</v>
      </c>
      <c r="L1411" s="109"/>
      <c r="M1411" s="2">
        <f t="shared" si="4589"/>
        <v>0</v>
      </c>
      <c r="N1411" s="2">
        <f t="shared" si="4590"/>
        <v>0</v>
      </c>
      <c r="O1411" s="2">
        <f t="shared" si="4591"/>
        <v>0</v>
      </c>
      <c r="P1411" s="2">
        <f t="shared" si="4592"/>
        <v>0</v>
      </c>
    </row>
    <row r="1412" spans="1:16" hidden="1" x14ac:dyDescent="0.3">
      <c r="A1412" s="83">
        <v>733739046284</v>
      </c>
      <c r="B1412" s="133" t="s">
        <v>5622</v>
      </c>
      <c r="C1412" s="86" t="s">
        <v>1080</v>
      </c>
      <c r="D1412" s="86" t="s">
        <v>200</v>
      </c>
      <c r="E1412" s="86" t="s">
        <v>5623</v>
      </c>
      <c r="F1412" s="16">
        <v>632.21</v>
      </c>
      <c r="G1412" s="90">
        <f t="shared" ref="G1412" si="4637">F1412*1.2</f>
        <v>758.65200000000004</v>
      </c>
      <c r="H1412" s="90">
        <f t="shared" ref="H1412" si="4638">F1412*1.15</f>
        <v>727.04150000000004</v>
      </c>
      <c r="I1412" s="90">
        <f t="shared" ref="I1412" si="4639">F1412*1.12</f>
        <v>708.07520000000011</v>
      </c>
      <c r="J1412" s="90">
        <f t="shared" ref="J1412" si="4640">F1412*1.1</f>
        <v>695.43100000000004</v>
      </c>
      <c r="K1412" s="145" t="s">
        <v>3575</v>
      </c>
      <c r="L1412" s="109"/>
      <c r="M1412" s="2">
        <f t="shared" ref="M1412" si="4641">G1412*L1412</f>
        <v>0</v>
      </c>
      <c r="N1412" s="2">
        <f t="shared" ref="N1412" si="4642">H1412*L1412</f>
        <v>0</v>
      </c>
      <c r="O1412" s="2">
        <f t="shared" ref="O1412" si="4643">I1412*L1412</f>
        <v>0</v>
      </c>
      <c r="P1412" s="2">
        <f t="shared" ref="P1412" si="4644">J1412*L1412</f>
        <v>0</v>
      </c>
    </row>
    <row r="1413" spans="1:16" hidden="1" x14ac:dyDescent="0.3">
      <c r="A1413" s="83">
        <v>733739000873</v>
      </c>
      <c r="B1413" s="133" t="s">
        <v>1105</v>
      </c>
      <c r="C1413" s="86" t="s">
        <v>1080</v>
      </c>
      <c r="D1413" s="86" t="s">
        <v>1699</v>
      </c>
      <c r="E1413" s="86" t="s">
        <v>1413</v>
      </c>
      <c r="F1413" s="16">
        <v>370.74</v>
      </c>
      <c r="G1413" s="90">
        <f t="shared" si="4297"/>
        <v>444.88799999999998</v>
      </c>
      <c r="H1413" s="90">
        <f t="shared" si="4298"/>
        <v>426.351</v>
      </c>
      <c r="I1413" s="90">
        <f t="shared" si="4299"/>
        <v>415.22880000000004</v>
      </c>
      <c r="J1413" s="90">
        <f t="shared" si="4300"/>
        <v>407.81400000000002</v>
      </c>
      <c r="K1413" s="145" t="s">
        <v>3575</v>
      </c>
      <c r="L1413" s="109"/>
      <c r="M1413" s="2">
        <f t="shared" si="4589"/>
        <v>0</v>
      </c>
      <c r="N1413" s="2">
        <f t="shared" si="4590"/>
        <v>0</v>
      </c>
      <c r="O1413" s="2">
        <f t="shared" si="4591"/>
        <v>0</v>
      </c>
      <c r="P1413" s="2">
        <f t="shared" si="4592"/>
        <v>0</v>
      </c>
    </row>
    <row r="1414" spans="1:16" x14ac:dyDescent="0.3">
      <c r="A1414" s="83">
        <v>733739000880</v>
      </c>
      <c r="B1414" s="133" t="s">
        <v>1106</v>
      </c>
      <c r="C1414" s="86" t="s">
        <v>1080</v>
      </c>
      <c r="D1414" s="86" t="s">
        <v>1699</v>
      </c>
      <c r="E1414" s="86" t="s">
        <v>1414</v>
      </c>
      <c r="F1414" s="16">
        <v>589.29999999999995</v>
      </c>
      <c r="G1414" s="90">
        <f t="shared" si="4297"/>
        <v>707.16</v>
      </c>
      <c r="H1414" s="90">
        <f t="shared" si="4298"/>
        <v>677.69499999999994</v>
      </c>
      <c r="I1414" s="90">
        <f t="shared" si="4299"/>
        <v>660.01599999999996</v>
      </c>
      <c r="J1414" s="90">
        <f t="shared" si="4300"/>
        <v>648.23</v>
      </c>
      <c r="K1414" s="158" t="s">
        <v>3576</v>
      </c>
      <c r="L1414" s="109"/>
      <c r="M1414" s="2">
        <f t="shared" si="4589"/>
        <v>0</v>
      </c>
      <c r="N1414" s="2">
        <f t="shared" si="4590"/>
        <v>0</v>
      </c>
      <c r="O1414" s="2">
        <f t="shared" si="4591"/>
        <v>0</v>
      </c>
      <c r="P1414" s="2">
        <f t="shared" si="4592"/>
        <v>0</v>
      </c>
    </row>
    <row r="1415" spans="1:16" hidden="1" x14ac:dyDescent="0.3">
      <c r="A1415" s="83">
        <v>733739004987</v>
      </c>
      <c r="B1415" s="133" t="s">
        <v>8512</v>
      </c>
      <c r="C1415" s="86" t="s">
        <v>1080</v>
      </c>
      <c r="D1415" s="86" t="s">
        <v>203</v>
      </c>
      <c r="E1415" s="86" t="s">
        <v>8513</v>
      </c>
      <c r="F1415" s="16">
        <v>554.24</v>
      </c>
      <c r="G1415" s="90">
        <f t="shared" ref="G1415" si="4645">F1415*1.2</f>
        <v>665.08799999999997</v>
      </c>
      <c r="H1415" s="90">
        <f t="shared" ref="H1415" si="4646">F1415*1.15</f>
        <v>637.37599999999998</v>
      </c>
      <c r="I1415" s="90">
        <f t="shared" ref="I1415" si="4647">F1415*1.12</f>
        <v>620.74880000000007</v>
      </c>
      <c r="J1415" s="90">
        <f t="shared" ref="J1415" si="4648">F1415*1.1</f>
        <v>609.6640000000001</v>
      </c>
      <c r="K1415" s="145" t="s">
        <v>3575</v>
      </c>
      <c r="L1415" s="109"/>
      <c r="M1415" s="2">
        <f t="shared" ref="M1415" si="4649">G1415*L1415</f>
        <v>0</v>
      </c>
      <c r="N1415" s="2">
        <f t="shared" ref="N1415" si="4650">H1415*L1415</f>
        <v>0</v>
      </c>
      <c r="O1415" s="2">
        <f t="shared" ref="O1415" si="4651">I1415*L1415</f>
        <v>0</v>
      </c>
      <c r="P1415" s="2">
        <f t="shared" ref="P1415" si="4652">J1415*L1415</f>
        <v>0</v>
      </c>
    </row>
    <row r="1416" spans="1:16" x14ac:dyDescent="0.3">
      <c r="A1416" s="83">
        <v>733739047212</v>
      </c>
      <c r="B1416" s="133" t="s">
        <v>1107</v>
      </c>
      <c r="C1416" s="86" t="s">
        <v>1080</v>
      </c>
      <c r="D1416" s="86" t="s">
        <v>1043</v>
      </c>
      <c r="E1416" s="86" t="s">
        <v>1415</v>
      </c>
      <c r="F1416" s="16">
        <v>338.37</v>
      </c>
      <c r="G1416" s="90">
        <f t="shared" si="4297"/>
        <v>406.04399999999998</v>
      </c>
      <c r="H1416" s="90">
        <f t="shared" si="4298"/>
        <v>389.12549999999999</v>
      </c>
      <c r="I1416" s="90">
        <f t="shared" si="4299"/>
        <v>378.97440000000006</v>
      </c>
      <c r="J1416" s="90">
        <f t="shared" si="4300"/>
        <v>372.20700000000005</v>
      </c>
      <c r="K1416" s="158" t="s">
        <v>3576</v>
      </c>
      <c r="L1416" s="109"/>
      <c r="M1416" s="2">
        <f t="shared" si="4589"/>
        <v>0</v>
      </c>
      <c r="N1416" s="2">
        <f t="shared" si="4590"/>
        <v>0</v>
      </c>
      <c r="O1416" s="2">
        <f t="shared" si="4591"/>
        <v>0</v>
      </c>
      <c r="P1416" s="2">
        <f t="shared" si="4592"/>
        <v>0</v>
      </c>
    </row>
    <row r="1417" spans="1:16" hidden="1" x14ac:dyDescent="0.3">
      <c r="A1417" s="83">
        <v>733739004468</v>
      </c>
      <c r="B1417" s="133" t="s">
        <v>1108</v>
      </c>
      <c r="C1417" s="86" t="s">
        <v>1080</v>
      </c>
      <c r="D1417" s="86" t="s">
        <v>175</v>
      </c>
      <c r="E1417" s="86" t="s">
        <v>1416</v>
      </c>
      <c r="F1417" s="16">
        <v>251.86</v>
      </c>
      <c r="G1417" s="90">
        <f t="shared" si="4297"/>
        <v>302.23200000000003</v>
      </c>
      <c r="H1417" s="90">
        <f t="shared" si="4298"/>
        <v>289.63900000000001</v>
      </c>
      <c r="I1417" s="90">
        <f t="shared" si="4299"/>
        <v>282.08320000000003</v>
      </c>
      <c r="J1417" s="90">
        <f t="shared" si="4300"/>
        <v>277.04600000000005</v>
      </c>
      <c r="K1417" s="145" t="s">
        <v>3575</v>
      </c>
      <c r="L1417" s="109"/>
      <c r="M1417" s="2">
        <f t="shared" si="4589"/>
        <v>0</v>
      </c>
      <c r="N1417" s="2">
        <f t="shared" si="4590"/>
        <v>0</v>
      </c>
      <c r="O1417" s="2">
        <f t="shared" si="4591"/>
        <v>0</v>
      </c>
      <c r="P1417" s="2">
        <f t="shared" si="4592"/>
        <v>0</v>
      </c>
    </row>
    <row r="1418" spans="1:16" x14ac:dyDescent="0.3">
      <c r="A1418" s="83">
        <v>733739003300</v>
      </c>
      <c r="B1418" s="133" t="s">
        <v>1109</v>
      </c>
      <c r="C1418" s="86" t="s">
        <v>1080</v>
      </c>
      <c r="D1418" s="86" t="s">
        <v>210</v>
      </c>
      <c r="E1418" s="86" t="s">
        <v>1417</v>
      </c>
      <c r="F1418" s="16">
        <v>209.15</v>
      </c>
      <c r="G1418" s="90">
        <f t="shared" si="4297"/>
        <v>250.98</v>
      </c>
      <c r="H1418" s="90">
        <f t="shared" si="4298"/>
        <v>240.52249999999998</v>
      </c>
      <c r="I1418" s="90">
        <f t="shared" si="4299"/>
        <v>234.24800000000002</v>
      </c>
      <c r="J1418" s="90">
        <f t="shared" si="4300"/>
        <v>230.06500000000003</v>
      </c>
      <c r="K1418" s="158" t="s">
        <v>3576</v>
      </c>
      <c r="L1418" s="109"/>
      <c r="M1418" s="2">
        <f t="shared" si="4589"/>
        <v>0</v>
      </c>
      <c r="N1418" s="2">
        <f t="shared" si="4590"/>
        <v>0</v>
      </c>
      <c r="O1418" s="2">
        <f t="shared" si="4591"/>
        <v>0</v>
      </c>
      <c r="P1418" s="2">
        <f t="shared" si="4592"/>
        <v>0</v>
      </c>
    </row>
    <row r="1419" spans="1:16" x14ac:dyDescent="0.3">
      <c r="A1419" s="83">
        <v>733739003423</v>
      </c>
      <c r="B1419" s="133" t="s">
        <v>7679</v>
      </c>
      <c r="C1419" s="86" t="s">
        <v>1080</v>
      </c>
      <c r="D1419" s="86" t="s">
        <v>210</v>
      </c>
      <c r="E1419" s="86" t="s">
        <v>7680</v>
      </c>
      <c r="F1419" s="16">
        <v>641.48</v>
      </c>
      <c r="G1419" s="90">
        <f t="shared" ref="G1419" si="4653">F1419*1.2</f>
        <v>769.77599999999995</v>
      </c>
      <c r="H1419" s="90">
        <f t="shared" ref="H1419" si="4654">F1419*1.15</f>
        <v>737.702</v>
      </c>
      <c r="I1419" s="90">
        <f t="shared" ref="I1419" si="4655">F1419*1.12</f>
        <v>718.45760000000007</v>
      </c>
      <c r="J1419" s="90">
        <f t="shared" ref="J1419" si="4656">F1419*1.1</f>
        <v>705.62800000000004</v>
      </c>
      <c r="K1419" s="158" t="s">
        <v>3576</v>
      </c>
      <c r="L1419" s="109"/>
      <c r="M1419" s="2">
        <f t="shared" ref="M1419" si="4657">G1419*L1419</f>
        <v>0</v>
      </c>
      <c r="N1419" s="2">
        <f t="shared" ref="N1419" si="4658">H1419*L1419</f>
        <v>0</v>
      </c>
      <c r="O1419" s="2">
        <f t="shared" ref="O1419" si="4659">I1419*L1419</f>
        <v>0</v>
      </c>
      <c r="P1419" s="2">
        <f t="shared" ref="P1419" si="4660">J1419*L1419</f>
        <v>0</v>
      </c>
    </row>
    <row r="1420" spans="1:16" x14ac:dyDescent="0.3">
      <c r="A1420" s="83">
        <v>733739002655</v>
      </c>
      <c r="B1420" s="133" t="s">
        <v>9519</v>
      </c>
      <c r="C1420" s="86" t="s">
        <v>1080</v>
      </c>
      <c r="D1420" s="86" t="s">
        <v>906</v>
      </c>
      <c r="E1420" s="86" t="s">
        <v>9520</v>
      </c>
      <c r="F1420" s="16">
        <v>802.07</v>
      </c>
      <c r="G1420" s="90">
        <f t="shared" ref="G1420" si="4661">F1420*1.2</f>
        <v>962.48400000000004</v>
      </c>
      <c r="H1420" s="90">
        <f t="shared" ref="H1420" si="4662">F1420*1.15</f>
        <v>922.38049999999998</v>
      </c>
      <c r="I1420" s="90">
        <f t="shared" ref="I1420" si="4663">F1420*1.12</f>
        <v>898.31840000000011</v>
      </c>
      <c r="J1420" s="90">
        <f t="shared" ref="J1420" si="4664">F1420*1.1</f>
        <v>882.27700000000016</v>
      </c>
      <c r="K1420" s="158" t="s">
        <v>3576</v>
      </c>
      <c r="L1420" s="109"/>
      <c r="M1420" s="2">
        <f t="shared" ref="M1420" si="4665">G1420*L1420</f>
        <v>0</v>
      </c>
      <c r="N1420" s="2">
        <f t="shared" ref="N1420" si="4666">H1420*L1420</f>
        <v>0</v>
      </c>
      <c r="O1420" s="2">
        <f t="shared" ref="O1420" si="4667">I1420*L1420</f>
        <v>0</v>
      </c>
      <c r="P1420" s="2">
        <f t="shared" ref="P1420" si="4668">J1420*L1420</f>
        <v>0</v>
      </c>
    </row>
    <row r="1421" spans="1:16" hidden="1" x14ac:dyDescent="0.3">
      <c r="A1421" s="83">
        <v>733739001405</v>
      </c>
      <c r="B1421" s="133" t="s">
        <v>1110</v>
      </c>
      <c r="C1421" s="86" t="s">
        <v>1080</v>
      </c>
      <c r="D1421" s="86" t="s">
        <v>1700</v>
      </c>
      <c r="E1421" s="86" t="s">
        <v>1418</v>
      </c>
      <c r="F1421" s="16">
        <v>267.95999999999998</v>
      </c>
      <c r="G1421" s="90">
        <f t="shared" si="4297"/>
        <v>321.55199999999996</v>
      </c>
      <c r="H1421" s="90">
        <f t="shared" si="4298"/>
        <v>308.15399999999994</v>
      </c>
      <c r="I1421" s="90">
        <f t="shared" si="4299"/>
        <v>300.11520000000002</v>
      </c>
      <c r="J1421" s="90">
        <f t="shared" si="4300"/>
        <v>294.75600000000003</v>
      </c>
      <c r="K1421" s="145" t="s">
        <v>3575</v>
      </c>
      <c r="L1421" s="109"/>
      <c r="M1421" s="2">
        <f t="shared" si="4589"/>
        <v>0</v>
      </c>
      <c r="N1421" s="2">
        <f t="shared" si="4590"/>
        <v>0</v>
      </c>
      <c r="O1421" s="2">
        <f t="shared" si="4591"/>
        <v>0</v>
      </c>
      <c r="P1421" s="2">
        <f t="shared" si="4592"/>
        <v>0</v>
      </c>
    </row>
    <row r="1422" spans="1:16" hidden="1" x14ac:dyDescent="0.3">
      <c r="A1422" s="83">
        <v>733739002105</v>
      </c>
      <c r="B1422" s="133" t="s">
        <v>7605</v>
      </c>
      <c r="C1422" s="86" t="s">
        <v>1080</v>
      </c>
      <c r="D1422" s="86" t="s">
        <v>184</v>
      </c>
      <c r="E1422" s="86" t="s">
        <v>7606</v>
      </c>
      <c r="F1422" s="16">
        <v>1062.73</v>
      </c>
      <c r="G1422" s="90">
        <f t="shared" ref="G1422" si="4669">F1422*1.2</f>
        <v>1275.2760000000001</v>
      </c>
      <c r="H1422" s="90">
        <f t="shared" ref="H1422" si="4670">F1422*1.15</f>
        <v>1222.1395</v>
      </c>
      <c r="I1422" s="90">
        <f t="shared" ref="I1422" si="4671">F1422*1.12</f>
        <v>1190.2576000000001</v>
      </c>
      <c r="J1422" s="90">
        <f t="shared" ref="J1422" si="4672">F1422*1.1</f>
        <v>1169.0030000000002</v>
      </c>
      <c r="K1422" s="145" t="s">
        <v>3575</v>
      </c>
      <c r="L1422" s="109"/>
      <c r="M1422" s="2">
        <f t="shared" ref="M1422" si="4673">G1422*L1422</f>
        <v>0</v>
      </c>
      <c r="N1422" s="2">
        <f t="shared" ref="N1422" si="4674">H1422*L1422</f>
        <v>0</v>
      </c>
      <c r="O1422" s="2">
        <f t="shared" ref="O1422" si="4675">I1422*L1422</f>
        <v>0</v>
      </c>
      <c r="P1422" s="2">
        <f t="shared" ref="P1422" si="4676">J1422*L1422</f>
        <v>0</v>
      </c>
    </row>
    <row r="1423" spans="1:16" hidden="1" x14ac:dyDescent="0.3">
      <c r="A1423" s="83">
        <v>733739002211</v>
      </c>
      <c r="B1423" s="133" t="s">
        <v>7607</v>
      </c>
      <c r="C1423" s="86" t="s">
        <v>1080</v>
      </c>
      <c r="D1423" s="86" t="s">
        <v>894</v>
      </c>
      <c r="E1423" s="86" t="s">
        <v>7608</v>
      </c>
      <c r="F1423" s="16">
        <v>1065.24</v>
      </c>
      <c r="G1423" s="90">
        <f t="shared" ref="G1423" si="4677">F1423*1.2</f>
        <v>1278.288</v>
      </c>
      <c r="H1423" s="90">
        <f t="shared" ref="H1423" si="4678">F1423*1.15</f>
        <v>1225.0259999999998</v>
      </c>
      <c r="I1423" s="90">
        <f t="shared" ref="I1423" si="4679">F1423*1.12</f>
        <v>1193.0688</v>
      </c>
      <c r="J1423" s="90">
        <f t="shared" ref="J1423" si="4680">F1423*1.1</f>
        <v>1171.7640000000001</v>
      </c>
      <c r="K1423" s="145" t="s">
        <v>3575</v>
      </c>
      <c r="L1423" s="109"/>
      <c r="M1423" s="2">
        <f t="shared" ref="M1423" si="4681">G1423*L1423</f>
        <v>0</v>
      </c>
      <c r="N1423" s="2">
        <f t="shared" ref="N1423" si="4682">H1423*L1423</f>
        <v>0</v>
      </c>
      <c r="O1423" s="2">
        <f t="shared" ref="O1423" si="4683">I1423*L1423</f>
        <v>0</v>
      </c>
      <c r="P1423" s="2">
        <f t="shared" ref="P1423" si="4684">J1423*L1423</f>
        <v>0</v>
      </c>
    </row>
    <row r="1424" spans="1:16" x14ac:dyDescent="0.3">
      <c r="A1424" s="83">
        <v>733739038807</v>
      </c>
      <c r="B1424" s="133" t="s">
        <v>1111</v>
      </c>
      <c r="C1424" s="86" t="s">
        <v>1080</v>
      </c>
      <c r="D1424" s="86" t="s">
        <v>176</v>
      </c>
      <c r="E1424" s="86" t="s">
        <v>1419</v>
      </c>
      <c r="F1424" s="16">
        <v>1069.26</v>
      </c>
      <c r="G1424" s="90">
        <f t="shared" si="4297"/>
        <v>1283.1119999999999</v>
      </c>
      <c r="H1424" s="90">
        <f t="shared" si="4298"/>
        <v>1229.6489999999999</v>
      </c>
      <c r="I1424" s="90">
        <f t="shared" si="4299"/>
        <v>1197.5712000000001</v>
      </c>
      <c r="J1424" s="90">
        <f t="shared" si="4300"/>
        <v>1176.1860000000001</v>
      </c>
      <c r="K1424" s="158" t="s">
        <v>3576</v>
      </c>
      <c r="L1424" s="109"/>
      <c r="M1424" s="2">
        <f t="shared" si="4589"/>
        <v>0</v>
      </c>
      <c r="N1424" s="2">
        <f t="shared" si="4590"/>
        <v>0</v>
      </c>
      <c r="O1424" s="2">
        <f t="shared" si="4591"/>
        <v>0</v>
      </c>
      <c r="P1424" s="2">
        <f t="shared" si="4592"/>
        <v>0</v>
      </c>
    </row>
    <row r="1425" spans="1:16" x14ac:dyDescent="0.3">
      <c r="A1425" s="83">
        <v>733739037985</v>
      </c>
      <c r="B1425" s="133" t="s">
        <v>1112</v>
      </c>
      <c r="C1425" s="86" t="s">
        <v>1080</v>
      </c>
      <c r="D1425" s="86" t="s">
        <v>174</v>
      </c>
      <c r="E1425" s="86" t="s">
        <v>1420</v>
      </c>
      <c r="F1425" s="16">
        <v>1040.4000000000001</v>
      </c>
      <c r="G1425" s="90">
        <f t="shared" si="4297"/>
        <v>1248.48</v>
      </c>
      <c r="H1425" s="90">
        <f t="shared" si="4298"/>
        <v>1196.46</v>
      </c>
      <c r="I1425" s="90">
        <f t="shared" si="4299"/>
        <v>1165.2480000000003</v>
      </c>
      <c r="J1425" s="90">
        <f t="shared" si="4300"/>
        <v>1144.4400000000003</v>
      </c>
      <c r="K1425" s="158" t="s">
        <v>3576</v>
      </c>
      <c r="L1425" s="109"/>
      <c r="M1425" s="2">
        <f t="shared" si="4589"/>
        <v>0</v>
      </c>
      <c r="N1425" s="2">
        <f t="shared" si="4590"/>
        <v>0</v>
      </c>
      <c r="O1425" s="2">
        <f t="shared" si="4591"/>
        <v>0</v>
      </c>
      <c r="P1425" s="2">
        <f t="shared" si="4592"/>
        <v>0</v>
      </c>
    </row>
    <row r="1426" spans="1:16" hidden="1" x14ac:dyDescent="0.3">
      <c r="A1426" s="83">
        <v>733739032515</v>
      </c>
      <c r="B1426" s="133" t="s">
        <v>1113</v>
      </c>
      <c r="C1426" s="86" t="s">
        <v>1080</v>
      </c>
      <c r="D1426" s="86" t="s">
        <v>1701</v>
      </c>
      <c r="E1426" s="86" t="s">
        <v>1421</v>
      </c>
      <c r="F1426" s="16">
        <v>499.38</v>
      </c>
      <c r="G1426" s="90">
        <f t="shared" si="4297"/>
        <v>599.25599999999997</v>
      </c>
      <c r="H1426" s="90">
        <f t="shared" si="4298"/>
        <v>574.28699999999992</v>
      </c>
      <c r="I1426" s="90">
        <f t="shared" si="4299"/>
        <v>559.30560000000003</v>
      </c>
      <c r="J1426" s="90">
        <f t="shared" si="4300"/>
        <v>549.31799999999998</v>
      </c>
      <c r="K1426" s="145" t="s">
        <v>3575</v>
      </c>
      <c r="L1426" s="109"/>
      <c r="M1426" s="2">
        <f t="shared" si="4589"/>
        <v>0</v>
      </c>
      <c r="N1426" s="2">
        <f t="shared" si="4590"/>
        <v>0</v>
      </c>
      <c r="O1426" s="2">
        <f t="shared" si="4591"/>
        <v>0</v>
      </c>
      <c r="P1426" s="2">
        <f t="shared" si="4592"/>
        <v>0</v>
      </c>
    </row>
    <row r="1427" spans="1:16" hidden="1" x14ac:dyDescent="0.3">
      <c r="A1427" s="83">
        <v>733739001337</v>
      </c>
      <c r="B1427" s="133" t="s">
        <v>7693</v>
      </c>
      <c r="C1427" s="86" t="s">
        <v>1080</v>
      </c>
      <c r="D1427" s="86" t="s">
        <v>7694</v>
      </c>
      <c r="E1427" s="86" t="s">
        <v>7695</v>
      </c>
      <c r="F1427" s="16">
        <v>457.36</v>
      </c>
      <c r="G1427" s="90">
        <f t="shared" ref="G1427" si="4685">F1427*1.2</f>
        <v>548.83199999999999</v>
      </c>
      <c r="H1427" s="90">
        <f t="shared" ref="H1427" si="4686">F1427*1.15</f>
        <v>525.96399999999994</v>
      </c>
      <c r="I1427" s="90">
        <f t="shared" ref="I1427" si="4687">F1427*1.12</f>
        <v>512.24320000000012</v>
      </c>
      <c r="J1427" s="90">
        <f t="shared" ref="J1427" si="4688">F1427*1.1</f>
        <v>503.09600000000006</v>
      </c>
      <c r="K1427" s="145" t="s">
        <v>3575</v>
      </c>
      <c r="L1427" s="109"/>
      <c r="M1427" s="2">
        <f t="shared" ref="M1427" si="4689">G1427*L1427</f>
        <v>0</v>
      </c>
      <c r="N1427" s="2">
        <f t="shared" ref="N1427" si="4690">H1427*L1427</f>
        <v>0</v>
      </c>
      <c r="O1427" s="2">
        <f t="shared" ref="O1427" si="4691">I1427*L1427</f>
        <v>0</v>
      </c>
      <c r="P1427" s="2">
        <f t="shared" ref="P1427" si="4692">J1427*L1427</f>
        <v>0</v>
      </c>
    </row>
    <row r="1428" spans="1:16" x14ac:dyDescent="0.3">
      <c r="A1428" s="83">
        <v>733739029591</v>
      </c>
      <c r="B1428" s="133" t="s">
        <v>6444</v>
      </c>
      <c r="C1428" s="86" t="s">
        <v>1080</v>
      </c>
      <c r="D1428" s="86" t="s">
        <v>182</v>
      </c>
      <c r="E1428" s="86" t="s">
        <v>6445</v>
      </c>
      <c r="F1428" s="16">
        <v>618.96</v>
      </c>
      <c r="G1428" s="90">
        <f t="shared" ref="G1428" si="4693">F1428*1.2</f>
        <v>742.75200000000007</v>
      </c>
      <c r="H1428" s="90">
        <f t="shared" ref="H1428" si="4694">F1428*1.15</f>
        <v>711.80399999999997</v>
      </c>
      <c r="I1428" s="90">
        <f t="shared" ref="I1428" si="4695">F1428*1.12</f>
        <v>693.23520000000008</v>
      </c>
      <c r="J1428" s="90">
        <f t="shared" ref="J1428" si="4696">F1428*1.1</f>
        <v>680.85600000000011</v>
      </c>
      <c r="K1428" s="158" t="s">
        <v>3576</v>
      </c>
      <c r="L1428" s="109"/>
      <c r="M1428" s="2">
        <f t="shared" ref="M1428" si="4697">G1428*L1428</f>
        <v>0</v>
      </c>
      <c r="N1428" s="2">
        <f t="shared" ref="N1428" si="4698">H1428*L1428</f>
        <v>0</v>
      </c>
      <c r="O1428" s="2">
        <f t="shared" ref="O1428" si="4699">I1428*L1428</f>
        <v>0</v>
      </c>
      <c r="P1428" s="2">
        <f t="shared" ref="P1428" si="4700">J1428*L1428</f>
        <v>0</v>
      </c>
    </row>
    <row r="1429" spans="1:16" x14ac:dyDescent="0.3">
      <c r="A1429" s="83">
        <v>733739030900</v>
      </c>
      <c r="B1429" s="133" t="s">
        <v>1114</v>
      </c>
      <c r="C1429" s="86" t="s">
        <v>1080</v>
      </c>
      <c r="D1429" s="86" t="s">
        <v>1702</v>
      </c>
      <c r="E1429" s="86" t="s">
        <v>1422</v>
      </c>
      <c r="F1429" s="16">
        <v>423.41</v>
      </c>
      <c r="G1429" s="90">
        <f t="shared" si="4297"/>
        <v>508.09199999999998</v>
      </c>
      <c r="H1429" s="90">
        <f t="shared" si="4298"/>
        <v>486.92149999999998</v>
      </c>
      <c r="I1429" s="90">
        <f t="shared" si="4299"/>
        <v>474.21920000000006</v>
      </c>
      <c r="J1429" s="90">
        <f t="shared" si="4300"/>
        <v>465.75100000000009</v>
      </c>
      <c r="K1429" s="158" t="s">
        <v>3576</v>
      </c>
      <c r="L1429" s="109"/>
      <c r="M1429" s="2">
        <f t="shared" si="4589"/>
        <v>0</v>
      </c>
      <c r="N1429" s="2">
        <f t="shared" si="4590"/>
        <v>0</v>
      </c>
      <c r="O1429" s="2">
        <f t="shared" si="4591"/>
        <v>0</v>
      </c>
      <c r="P1429" s="2">
        <f t="shared" si="4592"/>
        <v>0</v>
      </c>
    </row>
    <row r="1430" spans="1:16" hidden="1" x14ac:dyDescent="0.3">
      <c r="A1430" s="83">
        <v>733739033383</v>
      </c>
      <c r="B1430" s="133" t="s">
        <v>8449</v>
      </c>
      <c r="C1430" s="86" t="s">
        <v>1080</v>
      </c>
      <c r="D1430" s="86" t="s">
        <v>1729</v>
      </c>
      <c r="E1430" s="86" t="s">
        <v>8450</v>
      </c>
      <c r="F1430" s="16">
        <v>557.61</v>
      </c>
      <c r="G1430" s="90">
        <f t="shared" ref="G1430" si="4701">F1430*1.2</f>
        <v>669.13199999999995</v>
      </c>
      <c r="H1430" s="90">
        <f t="shared" ref="H1430" si="4702">F1430*1.15</f>
        <v>641.25149999999996</v>
      </c>
      <c r="I1430" s="90">
        <f t="shared" ref="I1430" si="4703">F1430*1.12</f>
        <v>624.52320000000009</v>
      </c>
      <c r="J1430" s="90">
        <f t="shared" ref="J1430" si="4704">F1430*1.1</f>
        <v>613.37100000000009</v>
      </c>
      <c r="K1430" s="145" t="s">
        <v>3575</v>
      </c>
      <c r="L1430" s="109"/>
      <c r="M1430" s="2">
        <f t="shared" ref="M1430" si="4705">G1430*L1430</f>
        <v>0</v>
      </c>
      <c r="N1430" s="2">
        <f t="shared" ref="N1430" si="4706">H1430*L1430</f>
        <v>0</v>
      </c>
      <c r="O1430" s="2">
        <f t="shared" ref="O1430" si="4707">I1430*L1430</f>
        <v>0</v>
      </c>
      <c r="P1430" s="2">
        <f t="shared" ref="P1430" si="4708">J1430*L1430</f>
        <v>0</v>
      </c>
    </row>
    <row r="1431" spans="1:16" hidden="1" x14ac:dyDescent="0.3">
      <c r="A1431" s="83">
        <v>733739029218</v>
      </c>
      <c r="B1431" s="133" t="s">
        <v>1115</v>
      </c>
      <c r="C1431" s="86" t="s">
        <v>1080</v>
      </c>
      <c r="D1431" s="86" t="s">
        <v>1703</v>
      </c>
      <c r="E1431" s="86" t="s">
        <v>1423</v>
      </c>
      <c r="F1431" s="16">
        <v>589.98</v>
      </c>
      <c r="G1431" s="90">
        <f t="shared" si="4297"/>
        <v>707.976</v>
      </c>
      <c r="H1431" s="90">
        <f t="shared" si="4298"/>
        <v>678.47699999999998</v>
      </c>
      <c r="I1431" s="90">
        <f t="shared" si="4299"/>
        <v>660.77760000000012</v>
      </c>
      <c r="J1431" s="90">
        <f t="shared" si="4300"/>
        <v>648.97800000000007</v>
      </c>
      <c r="K1431" s="145" t="s">
        <v>3575</v>
      </c>
      <c r="L1431" s="109"/>
      <c r="M1431" s="2">
        <f t="shared" si="4589"/>
        <v>0</v>
      </c>
      <c r="N1431" s="2">
        <f t="shared" si="4590"/>
        <v>0</v>
      </c>
      <c r="O1431" s="2">
        <f t="shared" si="4591"/>
        <v>0</v>
      </c>
      <c r="P1431" s="2">
        <f t="shared" si="4592"/>
        <v>0</v>
      </c>
    </row>
    <row r="1432" spans="1:16" hidden="1" x14ac:dyDescent="0.3">
      <c r="A1432" s="83">
        <v>733739001481</v>
      </c>
      <c r="B1432" s="133" t="s">
        <v>5854</v>
      </c>
      <c r="C1432" s="86" t="s">
        <v>1080</v>
      </c>
      <c r="D1432" s="86" t="s">
        <v>1707</v>
      </c>
      <c r="E1432" s="86" t="s">
        <v>5855</v>
      </c>
      <c r="F1432" s="16">
        <v>853.87</v>
      </c>
      <c r="G1432" s="90">
        <f t="shared" ref="G1432" si="4709">F1432*1.2</f>
        <v>1024.644</v>
      </c>
      <c r="H1432" s="90">
        <f t="shared" ref="H1432" si="4710">F1432*1.15</f>
        <v>981.95049999999992</v>
      </c>
      <c r="I1432" s="90">
        <f t="shared" ref="I1432" si="4711">F1432*1.12</f>
        <v>956.33440000000007</v>
      </c>
      <c r="J1432" s="90">
        <f t="shared" ref="J1432" si="4712">F1432*1.1</f>
        <v>939.25700000000006</v>
      </c>
      <c r="K1432" s="145" t="s">
        <v>3575</v>
      </c>
      <c r="L1432" s="109"/>
      <c r="M1432" s="2">
        <f t="shared" ref="M1432" si="4713">G1432*L1432</f>
        <v>0</v>
      </c>
      <c r="N1432" s="2">
        <f t="shared" ref="N1432" si="4714">H1432*L1432</f>
        <v>0</v>
      </c>
      <c r="O1432" s="2">
        <f t="shared" ref="O1432" si="4715">I1432*L1432</f>
        <v>0</v>
      </c>
      <c r="P1432" s="2">
        <f t="shared" ref="P1432" si="4716">J1432*L1432</f>
        <v>0</v>
      </c>
    </row>
    <row r="1433" spans="1:16" hidden="1" x14ac:dyDescent="0.3">
      <c r="A1433" s="83">
        <v>733739017437</v>
      </c>
      <c r="B1433" s="133" t="s">
        <v>6420</v>
      </c>
      <c r="C1433" s="86" t="s">
        <v>1080</v>
      </c>
      <c r="D1433" s="86" t="s">
        <v>194</v>
      </c>
      <c r="E1433" s="86" t="s">
        <v>6421</v>
      </c>
      <c r="F1433" s="16">
        <v>390.15</v>
      </c>
      <c r="G1433" s="90">
        <f t="shared" ref="G1433" si="4717">F1433*1.2</f>
        <v>468.17999999999995</v>
      </c>
      <c r="H1433" s="90">
        <f t="shared" ref="H1433" si="4718">F1433*1.15</f>
        <v>448.67249999999996</v>
      </c>
      <c r="I1433" s="90">
        <f t="shared" ref="I1433" si="4719">F1433*1.12</f>
        <v>436.96800000000002</v>
      </c>
      <c r="J1433" s="90">
        <f t="shared" ref="J1433" si="4720">F1433*1.1</f>
        <v>429.16500000000002</v>
      </c>
      <c r="K1433" s="145" t="s">
        <v>3575</v>
      </c>
      <c r="L1433" s="109"/>
      <c r="M1433" s="2">
        <f t="shared" ref="M1433" si="4721">G1433*L1433</f>
        <v>0</v>
      </c>
      <c r="N1433" s="2">
        <f t="shared" ref="N1433" si="4722">H1433*L1433</f>
        <v>0</v>
      </c>
      <c r="O1433" s="2">
        <f t="shared" ref="O1433" si="4723">I1433*L1433</f>
        <v>0</v>
      </c>
      <c r="P1433" s="2">
        <f t="shared" ref="P1433" si="4724">J1433*L1433</f>
        <v>0</v>
      </c>
    </row>
    <row r="1434" spans="1:16" x14ac:dyDescent="0.3">
      <c r="A1434" s="83">
        <v>733739017444</v>
      </c>
      <c r="B1434" s="133" t="s">
        <v>7825</v>
      </c>
      <c r="C1434" s="86" t="s">
        <v>1080</v>
      </c>
      <c r="D1434" s="86" t="s">
        <v>194</v>
      </c>
      <c r="E1434" s="86" t="s">
        <v>7826</v>
      </c>
      <c r="F1434" s="16">
        <v>741.59</v>
      </c>
      <c r="G1434" s="90">
        <f t="shared" ref="G1434" si="4725">F1434*1.2</f>
        <v>889.90800000000002</v>
      </c>
      <c r="H1434" s="90">
        <f t="shared" ref="H1434" si="4726">F1434*1.15</f>
        <v>852.82849999999996</v>
      </c>
      <c r="I1434" s="90">
        <f t="shared" ref="I1434" si="4727">F1434*1.12</f>
        <v>830.58080000000007</v>
      </c>
      <c r="J1434" s="90">
        <f t="shared" ref="J1434" si="4728">F1434*1.1</f>
        <v>815.74900000000014</v>
      </c>
      <c r="K1434" s="158" t="s">
        <v>3576</v>
      </c>
      <c r="L1434" s="109"/>
      <c r="M1434" s="2">
        <f t="shared" ref="M1434" si="4729">G1434*L1434</f>
        <v>0</v>
      </c>
      <c r="N1434" s="2">
        <f t="shared" ref="N1434" si="4730">H1434*L1434</f>
        <v>0</v>
      </c>
      <c r="O1434" s="2">
        <f t="shared" ref="O1434" si="4731">I1434*L1434</f>
        <v>0</v>
      </c>
      <c r="P1434" s="2">
        <f t="shared" ref="P1434" si="4732">J1434*L1434</f>
        <v>0</v>
      </c>
    </row>
    <row r="1435" spans="1:16" x14ac:dyDescent="0.3">
      <c r="A1435" s="83">
        <v>733739017574</v>
      </c>
      <c r="B1435" s="133" t="s">
        <v>7827</v>
      </c>
      <c r="C1435" s="86" t="s">
        <v>1080</v>
      </c>
      <c r="D1435" s="86" t="s">
        <v>202</v>
      </c>
      <c r="E1435" s="86" t="s">
        <v>7828</v>
      </c>
      <c r="F1435" s="16">
        <v>844.16</v>
      </c>
      <c r="G1435" s="90">
        <f t="shared" ref="G1435" si="4733">F1435*1.2</f>
        <v>1012.992</v>
      </c>
      <c r="H1435" s="90">
        <f t="shared" ref="H1435" si="4734">F1435*1.15</f>
        <v>970.78399999999988</v>
      </c>
      <c r="I1435" s="90">
        <f t="shared" ref="I1435" si="4735">F1435*1.12</f>
        <v>945.45920000000001</v>
      </c>
      <c r="J1435" s="90">
        <f t="shared" ref="J1435" si="4736">F1435*1.1</f>
        <v>928.57600000000002</v>
      </c>
      <c r="K1435" s="158" t="s">
        <v>3576</v>
      </c>
      <c r="L1435" s="109"/>
      <c r="M1435" s="2">
        <f t="shared" ref="M1435" si="4737">G1435*L1435</f>
        <v>0</v>
      </c>
      <c r="N1435" s="2">
        <f t="shared" ref="N1435" si="4738">H1435*L1435</f>
        <v>0</v>
      </c>
      <c r="O1435" s="2">
        <f t="shared" ref="O1435" si="4739">I1435*L1435</f>
        <v>0</v>
      </c>
      <c r="P1435" s="2">
        <f t="shared" ref="P1435" si="4740">J1435*L1435</f>
        <v>0</v>
      </c>
    </row>
    <row r="1436" spans="1:16" x14ac:dyDescent="0.3">
      <c r="A1436" s="83">
        <v>733739015228</v>
      </c>
      <c r="B1436" s="133" t="s">
        <v>1116</v>
      </c>
      <c r="C1436" s="86" t="s">
        <v>1080</v>
      </c>
      <c r="D1436" s="86" t="s">
        <v>165</v>
      </c>
      <c r="E1436" s="86" t="s">
        <v>1424</v>
      </c>
      <c r="F1436" s="16">
        <v>473.75</v>
      </c>
      <c r="G1436" s="90">
        <f t="shared" si="4297"/>
        <v>568.5</v>
      </c>
      <c r="H1436" s="90">
        <f t="shared" si="4298"/>
        <v>544.8125</v>
      </c>
      <c r="I1436" s="90">
        <f t="shared" si="4299"/>
        <v>530.6</v>
      </c>
      <c r="J1436" s="90">
        <f t="shared" si="4300"/>
        <v>521.125</v>
      </c>
      <c r="K1436" s="158" t="s">
        <v>3576</v>
      </c>
      <c r="L1436" s="109"/>
      <c r="M1436" s="2">
        <f t="shared" si="4589"/>
        <v>0</v>
      </c>
      <c r="N1436" s="2">
        <f t="shared" si="4590"/>
        <v>0</v>
      </c>
      <c r="O1436" s="2">
        <f t="shared" si="4591"/>
        <v>0</v>
      </c>
      <c r="P1436" s="2">
        <f t="shared" si="4592"/>
        <v>0</v>
      </c>
    </row>
    <row r="1437" spans="1:16" hidden="1" x14ac:dyDescent="0.3">
      <c r="A1437" s="83">
        <v>733739047304</v>
      </c>
      <c r="B1437" s="133" t="s">
        <v>5314</v>
      </c>
      <c r="C1437" s="86" t="s">
        <v>1080</v>
      </c>
      <c r="D1437" s="86" t="s">
        <v>200</v>
      </c>
      <c r="E1437" s="86" t="s">
        <v>5315</v>
      </c>
      <c r="F1437" s="16">
        <v>315.54000000000002</v>
      </c>
      <c r="G1437" s="90">
        <f t="shared" ref="G1437" si="4741">F1437*1.2</f>
        <v>378.64800000000002</v>
      </c>
      <c r="H1437" s="90">
        <f t="shared" ref="H1437" si="4742">F1437*1.15</f>
        <v>362.87099999999998</v>
      </c>
      <c r="I1437" s="90">
        <f t="shared" ref="I1437" si="4743">F1437*1.12</f>
        <v>353.40480000000008</v>
      </c>
      <c r="J1437" s="90">
        <f t="shared" ref="J1437" si="4744">F1437*1.1</f>
        <v>347.09400000000005</v>
      </c>
      <c r="K1437" s="145" t="s">
        <v>3575</v>
      </c>
      <c r="L1437" s="109"/>
      <c r="M1437" s="2">
        <f t="shared" ref="M1437" si="4745">G1437*L1437</f>
        <v>0</v>
      </c>
      <c r="N1437" s="2">
        <f t="shared" ref="N1437" si="4746">H1437*L1437</f>
        <v>0</v>
      </c>
      <c r="O1437" s="2">
        <f t="shared" ref="O1437" si="4747">I1437*L1437</f>
        <v>0</v>
      </c>
      <c r="P1437" s="2">
        <f t="shared" ref="P1437" si="4748">J1437*L1437</f>
        <v>0</v>
      </c>
    </row>
    <row r="1438" spans="1:16" x14ac:dyDescent="0.3">
      <c r="A1438" s="83">
        <v>733739000972</v>
      </c>
      <c r="B1438" s="133" t="s">
        <v>1117</v>
      </c>
      <c r="C1438" s="86" t="s">
        <v>1080</v>
      </c>
      <c r="D1438" s="86" t="s">
        <v>1023</v>
      </c>
      <c r="E1438" s="86" t="s">
        <v>1425</v>
      </c>
      <c r="F1438" s="16">
        <v>210.07</v>
      </c>
      <c r="G1438" s="90">
        <f t="shared" si="4297"/>
        <v>252.08399999999997</v>
      </c>
      <c r="H1438" s="90">
        <f t="shared" si="4298"/>
        <v>241.58049999999997</v>
      </c>
      <c r="I1438" s="90">
        <f t="shared" si="4299"/>
        <v>235.2784</v>
      </c>
      <c r="J1438" s="90">
        <f t="shared" si="4300"/>
        <v>231.077</v>
      </c>
      <c r="K1438" s="158" t="s">
        <v>3576</v>
      </c>
      <c r="L1438" s="109"/>
      <c r="M1438" s="2">
        <f t="shared" si="4589"/>
        <v>0</v>
      </c>
      <c r="N1438" s="2">
        <f t="shared" si="4590"/>
        <v>0</v>
      </c>
      <c r="O1438" s="2">
        <f t="shared" si="4591"/>
        <v>0</v>
      </c>
      <c r="P1438" s="2">
        <f t="shared" si="4592"/>
        <v>0</v>
      </c>
    </row>
    <row r="1439" spans="1:16" x14ac:dyDescent="0.3">
      <c r="A1439" s="83">
        <v>733739000996</v>
      </c>
      <c r="B1439" s="133" t="s">
        <v>1118</v>
      </c>
      <c r="C1439" s="86" t="s">
        <v>1080</v>
      </c>
      <c r="D1439" s="86" t="s">
        <v>1023</v>
      </c>
      <c r="E1439" s="86" t="s">
        <v>1426</v>
      </c>
      <c r="F1439" s="16">
        <v>386</v>
      </c>
      <c r="G1439" s="90">
        <f t="shared" si="4297"/>
        <v>463.2</v>
      </c>
      <c r="H1439" s="90">
        <f t="shared" si="4298"/>
        <v>443.9</v>
      </c>
      <c r="I1439" s="90">
        <f t="shared" si="4299"/>
        <v>432.32000000000005</v>
      </c>
      <c r="J1439" s="90">
        <f t="shared" si="4300"/>
        <v>424.6</v>
      </c>
      <c r="K1439" s="158" t="s">
        <v>3576</v>
      </c>
      <c r="L1439" s="109"/>
      <c r="M1439" s="2">
        <f t="shared" si="4589"/>
        <v>0</v>
      </c>
      <c r="N1439" s="2">
        <f t="shared" si="4590"/>
        <v>0</v>
      </c>
      <c r="O1439" s="2">
        <f t="shared" si="4591"/>
        <v>0</v>
      </c>
      <c r="P1439" s="2">
        <f t="shared" si="4592"/>
        <v>0</v>
      </c>
    </row>
    <row r="1440" spans="1:16" ht="15" customHeight="1" x14ac:dyDescent="0.3">
      <c r="A1440" s="83">
        <v>733739016508</v>
      </c>
      <c r="B1440" s="133" t="s">
        <v>1119</v>
      </c>
      <c r="C1440" s="86" t="s">
        <v>1080</v>
      </c>
      <c r="D1440" s="86" t="s">
        <v>172</v>
      </c>
      <c r="E1440" s="86" t="s">
        <v>1427</v>
      </c>
      <c r="F1440" s="16">
        <v>391</v>
      </c>
      <c r="G1440" s="90">
        <f t="shared" si="4297"/>
        <v>469.2</v>
      </c>
      <c r="H1440" s="90">
        <f t="shared" si="4298"/>
        <v>449.65</v>
      </c>
      <c r="I1440" s="90">
        <f t="shared" si="4299"/>
        <v>437.92</v>
      </c>
      <c r="J1440" s="90">
        <f t="shared" si="4300"/>
        <v>430.1</v>
      </c>
      <c r="K1440" s="158" t="s">
        <v>3576</v>
      </c>
      <c r="L1440" s="109"/>
      <c r="M1440" s="2">
        <f t="shared" si="4589"/>
        <v>0</v>
      </c>
      <c r="N1440" s="2">
        <f t="shared" si="4590"/>
        <v>0</v>
      </c>
      <c r="O1440" s="2">
        <f t="shared" si="4591"/>
        <v>0</v>
      </c>
      <c r="P1440" s="2">
        <f t="shared" si="4592"/>
        <v>0</v>
      </c>
    </row>
    <row r="1441" spans="1:16" ht="15" hidden="1" customHeight="1" x14ac:dyDescent="0.3">
      <c r="A1441" s="83">
        <v>733739016485</v>
      </c>
      <c r="B1441" s="133" t="s">
        <v>6595</v>
      </c>
      <c r="C1441" s="86" t="s">
        <v>1080</v>
      </c>
      <c r="D1441" s="86" t="s">
        <v>172</v>
      </c>
      <c r="E1441" s="86" t="s">
        <v>6596</v>
      </c>
      <c r="F1441" s="16">
        <v>417.16</v>
      </c>
      <c r="G1441" s="90">
        <f t="shared" ref="G1441" si="4749">F1441*1.2</f>
        <v>500.59199999999998</v>
      </c>
      <c r="H1441" s="90">
        <f t="shared" ref="H1441" si="4750">F1441*1.15</f>
        <v>479.73399999999998</v>
      </c>
      <c r="I1441" s="90">
        <f t="shared" ref="I1441" si="4751">F1441*1.12</f>
        <v>467.21920000000006</v>
      </c>
      <c r="J1441" s="90">
        <f t="shared" ref="J1441" si="4752">F1441*1.1</f>
        <v>458.87600000000009</v>
      </c>
      <c r="K1441" s="145" t="s">
        <v>3575</v>
      </c>
      <c r="L1441" s="109"/>
      <c r="M1441" s="2">
        <f t="shared" ref="M1441" si="4753">G1441*L1441</f>
        <v>0</v>
      </c>
      <c r="N1441" s="2">
        <f t="shared" ref="N1441" si="4754">H1441*L1441</f>
        <v>0</v>
      </c>
      <c r="O1441" s="2">
        <f t="shared" ref="O1441" si="4755">I1441*L1441</f>
        <v>0</v>
      </c>
      <c r="P1441" s="2">
        <f t="shared" ref="P1441" si="4756">J1441*L1441</f>
        <v>0</v>
      </c>
    </row>
    <row r="1442" spans="1:16" x14ac:dyDescent="0.3">
      <c r="A1442" s="83">
        <v>733739016522</v>
      </c>
      <c r="B1442" s="133" t="s">
        <v>1120</v>
      </c>
      <c r="C1442" s="86" t="s">
        <v>1080</v>
      </c>
      <c r="D1442" s="86" t="s">
        <v>172</v>
      </c>
      <c r="E1442" s="86" t="s">
        <v>1428</v>
      </c>
      <c r="F1442" s="16">
        <v>682.08</v>
      </c>
      <c r="G1442" s="90">
        <f t="shared" si="4297"/>
        <v>818.49599999999998</v>
      </c>
      <c r="H1442" s="90">
        <f t="shared" si="4298"/>
        <v>784.39199999999994</v>
      </c>
      <c r="I1442" s="90">
        <f t="shared" si="4299"/>
        <v>763.92960000000016</v>
      </c>
      <c r="J1442" s="90">
        <f t="shared" si="4300"/>
        <v>750.28800000000012</v>
      </c>
      <c r="K1442" s="158" t="s">
        <v>3576</v>
      </c>
      <c r="L1442" s="109"/>
      <c r="M1442" s="2">
        <f t="shared" si="4589"/>
        <v>0</v>
      </c>
      <c r="N1442" s="2">
        <f t="shared" si="4590"/>
        <v>0</v>
      </c>
      <c r="O1442" s="2">
        <f t="shared" si="4591"/>
        <v>0</v>
      </c>
      <c r="P1442" s="2">
        <f t="shared" si="4592"/>
        <v>0</v>
      </c>
    </row>
    <row r="1443" spans="1:16" x14ac:dyDescent="0.3">
      <c r="A1443" s="83">
        <v>733739081988</v>
      </c>
      <c r="B1443" s="133" t="s">
        <v>9495</v>
      </c>
      <c r="C1443" s="86" t="s">
        <v>1080</v>
      </c>
      <c r="D1443" s="86" t="s">
        <v>1729</v>
      </c>
      <c r="E1443" s="86" t="s">
        <v>9496</v>
      </c>
      <c r="F1443" s="16">
        <v>324.05</v>
      </c>
      <c r="G1443" s="90">
        <f t="shared" ref="G1443" si="4757">F1443*1.2</f>
        <v>388.86</v>
      </c>
      <c r="H1443" s="90">
        <f t="shared" ref="H1443" si="4758">F1443*1.15</f>
        <v>372.65749999999997</v>
      </c>
      <c r="I1443" s="90">
        <f t="shared" ref="I1443" si="4759">F1443*1.12</f>
        <v>362.93600000000004</v>
      </c>
      <c r="J1443" s="90">
        <f t="shared" ref="J1443" si="4760">F1443*1.1</f>
        <v>356.45500000000004</v>
      </c>
      <c r="K1443" s="158" t="s">
        <v>3576</v>
      </c>
      <c r="L1443" s="109"/>
      <c r="M1443" s="2">
        <f t="shared" ref="M1443" si="4761">G1443*L1443</f>
        <v>0</v>
      </c>
      <c r="N1443" s="2">
        <f t="shared" ref="N1443" si="4762">H1443*L1443</f>
        <v>0</v>
      </c>
      <c r="O1443" s="2">
        <f t="shared" ref="O1443" si="4763">I1443*L1443</f>
        <v>0</v>
      </c>
      <c r="P1443" s="2">
        <f t="shared" ref="P1443" si="4764">J1443*L1443</f>
        <v>0</v>
      </c>
    </row>
    <row r="1444" spans="1:16" hidden="1" x14ac:dyDescent="0.3">
      <c r="A1444" s="83">
        <v>733739043153</v>
      </c>
      <c r="B1444" s="133" t="s">
        <v>9122</v>
      </c>
      <c r="C1444" s="86" t="s">
        <v>1080</v>
      </c>
      <c r="D1444" s="86" t="s">
        <v>9123</v>
      </c>
      <c r="E1444" s="86" t="s">
        <v>9124</v>
      </c>
      <c r="F1444" s="16">
        <v>458.71</v>
      </c>
      <c r="G1444" s="90">
        <f t="shared" ref="G1444" si="4765">F1444*1.2</f>
        <v>550.452</v>
      </c>
      <c r="H1444" s="90">
        <f t="shared" ref="H1444" si="4766">F1444*1.15</f>
        <v>527.51649999999995</v>
      </c>
      <c r="I1444" s="90">
        <f t="shared" ref="I1444" si="4767">F1444*1.12</f>
        <v>513.75520000000006</v>
      </c>
      <c r="J1444" s="90">
        <f t="shared" ref="J1444" si="4768">F1444*1.1</f>
        <v>504.58100000000002</v>
      </c>
      <c r="K1444" s="145" t="s">
        <v>3575</v>
      </c>
      <c r="L1444" s="109"/>
      <c r="M1444" s="2">
        <f t="shared" ref="M1444" si="4769">G1444*L1444</f>
        <v>0</v>
      </c>
      <c r="N1444" s="2">
        <f t="shared" ref="N1444" si="4770">H1444*L1444</f>
        <v>0</v>
      </c>
      <c r="O1444" s="2">
        <f t="shared" ref="O1444" si="4771">I1444*L1444</f>
        <v>0</v>
      </c>
      <c r="P1444" s="2">
        <f t="shared" ref="P1444" si="4772">J1444*L1444</f>
        <v>0</v>
      </c>
    </row>
    <row r="1445" spans="1:16" hidden="1" x14ac:dyDescent="0.3">
      <c r="A1445" s="83">
        <v>733739043245</v>
      </c>
      <c r="B1445" s="133" t="s">
        <v>9125</v>
      </c>
      <c r="C1445" s="86" t="s">
        <v>1080</v>
      </c>
      <c r="D1445" s="86" t="s">
        <v>9123</v>
      </c>
      <c r="E1445" s="86" t="s">
        <v>9126</v>
      </c>
      <c r="F1445" s="16">
        <v>715.39</v>
      </c>
      <c r="G1445" s="90">
        <f t="shared" ref="G1445" si="4773">F1445*1.2</f>
        <v>858.46799999999996</v>
      </c>
      <c r="H1445" s="90">
        <f t="shared" ref="H1445" si="4774">F1445*1.15</f>
        <v>822.69849999999997</v>
      </c>
      <c r="I1445" s="90">
        <f t="shared" ref="I1445" si="4775">F1445*1.12</f>
        <v>801.23680000000002</v>
      </c>
      <c r="J1445" s="90">
        <f t="shared" ref="J1445" si="4776">F1445*1.1</f>
        <v>786.92900000000009</v>
      </c>
      <c r="K1445" s="145" t="s">
        <v>3575</v>
      </c>
      <c r="L1445" s="109"/>
      <c r="M1445" s="2">
        <f t="shared" ref="M1445" si="4777">G1445*L1445</f>
        <v>0</v>
      </c>
      <c r="N1445" s="2">
        <f t="shared" ref="N1445" si="4778">H1445*L1445</f>
        <v>0</v>
      </c>
      <c r="O1445" s="2">
        <f t="shared" ref="O1445" si="4779">I1445*L1445</f>
        <v>0</v>
      </c>
      <c r="P1445" s="2">
        <f t="shared" ref="P1445" si="4780">J1445*L1445</f>
        <v>0</v>
      </c>
    </row>
    <row r="1446" spans="1:16" hidden="1" x14ac:dyDescent="0.3">
      <c r="A1446" s="83">
        <v>733739014221</v>
      </c>
      <c r="B1446" s="133" t="s">
        <v>7287</v>
      </c>
      <c r="C1446" s="86" t="s">
        <v>1080</v>
      </c>
      <c r="D1446" s="86" t="s">
        <v>186</v>
      </c>
      <c r="E1446" s="86" t="s">
        <v>7288</v>
      </c>
      <c r="F1446" s="16">
        <v>462.41</v>
      </c>
      <c r="G1446" s="90">
        <f t="shared" ref="G1446" si="4781">F1446*1.2</f>
        <v>554.89200000000005</v>
      </c>
      <c r="H1446" s="90">
        <f t="shared" ref="H1446" si="4782">F1446*1.15</f>
        <v>531.77149999999995</v>
      </c>
      <c r="I1446" s="90">
        <f t="shared" ref="I1446" si="4783">F1446*1.12</f>
        <v>517.89920000000006</v>
      </c>
      <c r="J1446" s="90">
        <f t="shared" ref="J1446" si="4784">F1446*1.1</f>
        <v>508.65100000000007</v>
      </c>
      <c r="K1446" s="145" t="s">
        <v>3575</v>
      </c>
      <c r="L1446" s="109"/>
      <c r="M1446" s="2">
        <f t="shared" ref="M1446" si="4785">G1446*L1446</f>
        <v>0</v>
      </c>
      <c r="N1446" s="2">
        <f t="shared" ref="N1446" si="4786">H1446*L1446</f>
        <v>0</v>
      </c>
      <c r="O1446" s="2">
        <f t="shared" ref="O1446" si="4787">I1446*L1446</f>
        <v>0</v>
      </c>
      <c r="P1446" s="2">
        <f t="shared" ref="P1446" si="4788">J1446*L1446</f>
        <v>0</v>
      </c>
    </row>
    <row r="1447" spans="1:16" hidden="1" x14ac:dyDescent="0.3">
      <c r="A1447" s="83">
        <v>733739033888</v>
      </c>
      <c r="B1447" s="133" t="s">
        <v>5782</v>
      </c>
      <c r="C1447" s="86" t="s">
        <v>1080</v>
      </c>
      <c r="D1447" s="86" t="s">
        <v>912</v>
      </c>
      <c r="E1447" s="86" t="s">
        <v>5783</v>
      </c>
      <c r="F1447" s="16">
        <v>736.44</v>
      </c>
      <c r="G1447" s="90">
        <f t="shared" ref="G1447" si="4789">F1447*1.2</f>
        <v>883.72800000000007</v>
      </c>
      <c r="H1447" s="90">
        <f t="shared" ref="H1447" si="4790">F1447*1.15</f>
        <v>846.90599999999995</v>
      </c>
      <c r="I1447" s="90">
        <f t="shared" ref="I1447" si="4791">F1447*1.12</f>
        <v>824.81280000000015</v>
      </c>
      <c r="J1447" s="90">
        <f t="shared" ref="J1447" si="4792">F1447*1.1</f>
        <v>810.08400000000017</v>
      </c>
      <c r="K1447" s="145" t="s">
        <v>3575</v>
      </c>
      <c r="L1447" s="109"/>
      <c r="M1447" s="2">
        <f t="shared" ref="M1447" si="4793">G1447*L1447</f>
        <v>0</v>
      </c>
      <c r="N1447" s="2">
        <f t="shared" ref="N1447" si="4794">H1447*L1447</f>
        <v>0</v>
      </c>
      <c r="O1447" s="2">
        <f t="shared" ref="O1447" si="4795">I1447*L1447</f>
        <v>0</v>
      </c>
      <c r="P1447" s="2">
        <f t="shared" ref="P1447" si="4796">J1447*L1447</f>
        <v>0</v>
      </c>
    </row>
    <row r="1448" spans="1:16" x14ac:dyDescent="0.3">
      <c r="A1448" s="83">
        <v>733739001177</v>
      </c>
      <c r="B1448" s="133" t="s">
        <v>5105</v>
      </c>
      <c r="C1448" s="86" t="s">
        <v>1080</v>
      </c>
      <c r="D1448" s="86" t="s">
        <v>5103</v>
      </c>
      <c r="E1448" s="86" t="s">
        <v>5104</v>
      </c>
      <c r="F1448" s="16">
        <v>572.02</v>
      </c>
      <c r="G1448" s="90">
        <f t="shared" ref="G1448" si="4797">F1448*1.2</f>
        <v>686.42399999999998</v>
      </c>
      <c r="H1448" s="90">
        <f t="shared" ref="H1448" si="4798">F1448*1.15</f>
        <v>657.82299999999998</v>
      </c>
      <c r="I1448" s="90">
        <f t="shared" ref="I1448" si="4799">F1448*1.12</f>
        <v>640.66240000000005</v>
      </c>
      <c r="J1448" s="90">
        <f t="shared" ref="J1448" si="4800">F1448*1.1</f>
        <v>629.22199999999998</v>
      </c>
      <c r="K1448" s="158" t="s">
        <v>3576</v>
      </c>
      <c r="L1448" s="109"/>
      <c r="M1448" s="2">
        <f t="shared" ref="M1448" si="4801">G1448*L1448</f>
        <v>0</v>
      </c>
      <c r="N1448" s="2">
        <f t="shared" ref="N1448" si="4802">H1448*L1448</f>
        <v>0</v>
      </c>
      <c r="O1448" s="2">
        <f t="shared" ref="O1448" si="4803">I1448*L1448</f>
        <v>0</v>
      </c>
      <c r="P1448" s="2">
        <f t="shared" ref="P1448" si="4804">J1448*L1448</f>
        <v>0</v>
      </c>
    </row>
    <row r="1449" spans="1:16" hidden="1" x14ac:dyDescent="0.3">
      <c r="A1449" s="83">
        <v>733739030573</v>
      </c>
      <c r="B1449" s="133" t="s">
        <v>1121</v>
      </c>
      <c r="C1449" s="86" t="s">
        <v>1080</v>
      </c>
      <c r="D1449" s="86" t="s">
        <v>206</v>
      </c>
      <c r="E1449" s="86" t="s">
        <v>1429</v>
      </c>
      <c r="F1449" s="16">
        <v>572.38</v>
      </c>
      <c r="G1449" s="90">
        <f t="shared" si="4297"/>
        <v>686.85599999999999</v>
      </c>
      <c r="H1449" s="90">
        <f t="shared" si="4298"/>
        <v>658.23699999999997</v>
      </c>
      <c r="I1449" s="90">
        <f t="shared" si="4299"/>
        <v>641.06560000000002</v>
      </c>
      <c r="J1449" s="90">
        <f t="shared" si="4300"/>
        <v>629.61800000000005</v>
      </c>
      <c r="K1449" s="145" t="s">
        <v>3575</v>
      </c>
      <c r="L1449" s="109"/>
      <c r="M1449" s="2">
        <f t="shared" si="4589"/>
        <v>0</v>
      </c>
      <c r="N1449" s="2">
        <f t="shared" si="4590"/>
        <v>0</v>
      </c>
      <c r="O1449" s="2">
        <f t="shared" si="4591"/>
        <v>0</v>
      </c>
      <c r="P1449" s="2">
        <f t="shared" si="4592"/>
        <v>0</v>
      </c>
    </row>
    <row r="1450" spans="1:16" x14ac:dyDescent="0.3">
      <c r="A1450" s="83">
        <v>733739001320</v>
      </c>
      <c r="B1450" s="133" t="s">
        <v>1122</v>
      </c>
      <c r="C1450" s="86" t="s">
        <v>1080</v>
      </c>
      <c r="D1450" s="86" t="s">
        <v>1704</v>
      </c>
      <c r="E1450" s="86" t="s">
        <v>1430</v>
      </c>
      <c r="F1450" s="16">
        <v>384.29</v>
      </c>
      <c r="G1450" s="90">
        <f t="shared" si="4297"/>
        <v>461.14800000000002</v>
      </c>
      <c r="H1450" s="90">
        <f t="shared" si="4298"/>
        <v>441.93349999999998</v>
      </c>
      <c r="I1450" s="90">
        <f t="shared" si="4299"/>
        <v>430.40480000000008</v>
      </c>
      <c r="J1450" s="90">
        <f t="shared" si="4300"/>
        <v>422.71900000000005</v>
      </c>
      <c r="K1450" s="158" t="s">
        <v>3576</v>
      </c>
      <c r="L1450" s="109"/>
      <c r="M1450" s="2">
        <f t="shared" si="4589"/>
        <v>0</v>
      </c>
      <c r="N1450" s="2">
        <f t="shared" si="4590"/>
        <v>0</v>
      </c>
      <c r="O1450" s="2">
        <f t="shared" si="4591"/>
        <v>0</v>
      </c>
      <c r="P1450" s="2">
        <f t="shared" si="4592"/>
        <v>0</v>
      </c>
    </row>
    <row r="1451" spans="1:16" x14ac:dyDescent="0.3">
      <c r="A1451" s="83">
        <v>733739026453</v>
      </c>
      <c r="B1451" s="133" t="s">
        <v>1123</v>
      </c>
      <c r="C1451" s="86" t="s">
        <v>1080</v>
      </c>
      <c r="D1451" s="86" t="s">
        <v>1079</v>
      </c>
      <c r="E1451" s="86" t="s">
        <v>1431</v>
      </c>
      <c r="F1451" s="16">
        <v>631.94000000000005</v>
      </c>
      <c r="G1451" s="90">
        <f t="shared" si="4297"/>
        <v>758.32800000000009</v>
      </c>
      <c r="H1451" s="90">
        <f t="shared" si="4298"/>
        <v>726.73099999999999</v>
      </c>
      <c r="I1451" s="90">
        <f t="shared" si="4299"/>
        <v>707.77280000000007</v>
      </c>
      <c r="J1451" s="90">
        <f t="shared" si="4300"/>
        <v>695.13400000000013</v>
      </c>
      <c r="K1451" s="159" t="s">
        <v>3576</v>
      </c>
      <c r="L1451" s="109"/>
      <c r="M1451" s="2">
        <f t="shared" si="4589"/>
        <v>0</v>
      </c>
      <c r="N1451" s="2">
        <f t="shared" si="4590"/>
        <v>0</v>
      </c>
      <c r="O1451" s="2">
        <f t="shared" si="4591"/>
        <v>0</v>
      </c>
      <c r="P1451" s="2">
        <f t="shared" si="4592"/>
        <v>0</v>
      </c>
    </row>
    <row r="1452" spans="1:16" x14ac:dyDescent="0.3">
      <c r="A1452" s="83">
        <v>733739003652</v>
      </c>
      <c r="B1452" s="133" t="s">
        <v>1124</v>
      </c>
      <c r="C1452" s="86" t="s">
        <v>1080</v>
      </c>
      <c r="D1452" s="86" t="s">
        <v>169</v>
      </c>
      <c r="E1452" s="86" t="s">
        <v>1432</v>
      </c>
      <c r="F1452" s="16">
        <v>238.43</v>
      </c>
      <c r="G1452" s="90">
        <f t="shared" si="4297"/>
        <v>286.11599999999999</v>
      </c>
      <c r="H1452" s="90">
        <f t="shared" si="4298"/>
        <v>274.19450000000001</v>
      </c>
      <c r="I1452" s="90">
        <f t="shared" si="4299"/>
        <v>267.04160000000002</v>
      </c>
      <c r="J1452" s="90">
        <f t="shared" si="4300"/>
        <v>262.27300000000002</v>
      </c>
      <c r="K1452" s="159" t="s">
        <v>3576</v>
      </c>
      <c r="L1452" s="109"/>
      <c r="M1452" s="2">
        <f t="shared" si="4589"/>
        <v>0</v>
      </c>
      <c r="N1452" s="2">
        <f t="shared" si="4590"/>
        <v>0</v>
      </c>
      <c r="O1452" s="2">
        <f t="shared" si="4591"/>
        <v>0</v>
      </c>
      <c r="P1452" s="2">
        <f t="shared" si="4592"/>
        <v>0</v>
      </c>
    </row>
    <row r="1453" spans="1:16" hidden="1" x14ac:dyDescent="0.3">
      <c r="A1453" s="83">
        <v>733739047915</v>
      </c>
      <c r="B1453" s="133" t="s">
        <v>5091</v>
      </c>
      <c r="C1453" s="86" t="s">
        <v>1080</v>
      </c>
      <c r="D1453" s="86" t="s">
        <v>199</v>
      </c>
      <c r="E1453" s="86" t="s">
        <v>5090</v>
      </c>
      <c r="F1453" s="16">
        <v>836.31</v>
      </c>
      <c r="G1453" s="90">
        <f t="shared" ref="G1453" si="4805">F1453*1.2</f>
        <v>1003.5719999999999</v>
      </c>
      <c r="H1453" s="90">
        <f t="shared" ref="H1453" si="4806">F1453*1.15</f>
        <v>961.75649999999985</v>
      </c>
      <c r="I1453" s="90">
        <f t="shared" ref="I1453" si="4807">F1453*1.12</f>
        <v>936.66719999999998</v>
      </c>
      <c r="J1453" s="90">
        <f t="shared" ref="J1453" si="4808">F1453*1.1</f>
        <v>919.94100000000003</v>
      </c>
      <c r="K1453" s="145" t="s">
        <v>3575</v>
      </c>
      <c r="L1453" s="109"/>
      <c r="M1453" s="2">
        <f t="shared" ref="M1453" si="4809">G1453*L1453</f>
        <v>0</v>
      </c>
      <c r="N1453" s="2">
        <f t="shared" ref="N1453" si="4810">H1453*L1453</f>
        <v>0</v>
      </c>
      <c r="O1453" s="2">
        <f t="shared" ref="O1453" si="4811">I1453*L1453</f>
        <v>0</v>
      </c>
      <c r="P1453" s="2">
        <f t="shared" ref="P1453" si="4812">J1453*L1453</f>
        <v>0</v>
      </c>
    </row>
    <row r="1454" spans="1:16" x14ac:dyDescent="0.3">
      <c r="A1454" s="83">
        <v>733739030924</v>
      </c>
      <c r="B1454" s="133" t="s">
        <v>1125</v>
      </c>
      <c r="C1454" s="86" t="s">
        <v>1080</v>
      </c>
      <c r="D1454" s="86" t="s">
        <v>199</v>
      </c>
      <c r="E1454" s="86" t="s">
        <v>1433</v>
      </c>
      <c r="F1454" s="16">
        <v>393.98</v>
      </c>
      <c r="G1454" s="90">
        <f t="shared" si="4297"/>
        <v>472.77600000000001</v>
      </c>
      <c r="H1454" s="90">
        <f t="shared" si="4298"/>
        <v>453.077</v>
      </c>
      <c r="I1454" s="90">
        <f t="shared" si="4299"/>
        <v>441.25760000000008</v>
      </c>
      <c r="J1454" s="90">
        <f t="shared" si="4300"/>
        <v>433.37800000000004</v>
      </c>
      <c r="K1454" s="159" t="s">
        <v>3576</v>
      </c>
      <c r="L1454" s="109"/>
      <c r="M1454" s="2">
        <f t="shared" si="4589"/>
        <v>0</v>
      </c>
      <c r="N1454" s="2">
        <f t="shared" si="4590"/>
        <v>0</v>
      </c>
      <c r="O1454" s="2">
        <f t="shared" si="4591"/>
        <v>0</v>
      </c>
      <c r="P1454" s="2">
        <f t="shared" si="4592"/>
        <v>0</v>
      </c>
    </row>
    <row r="1455" spans="1:16" hidden="1" x14ac:dyDescent="0.3">
      <c r="A1455" s="83">
        <v>733739030931</v>
      </c>
      <c r="B1455" s="133" t="s">
        <v>7760</v>
      </c>
      <c r="C1455" s="86" t="s">
        <v>1080</v>
      </c>
      <c r="D1455" s="86" t="s">
        <v>199</v>
      </c>
      <c r="E1455" s="86" t="s">
        <v>7761</v>
      </c>
      <c r="F1455" s="16">
        <v>948.18</v>
      </c>
      <c r="G1455" s="90">
        <f t="shared" ref="G1455" si="4813">F1455*1.2</f>
        <v>1137.8159999999998</v>
      </c>
      <c r="H1455" s="90">
        <f t="shared" ref="H1455" si="4814">F1455*1.15</f>
        <v>1090.4069999999999</v>
      </c>
      <c r="I1455" s="90">
        <f t="shared" ref="I1455" si="4815">F1455*1.12</f>
        <v>1061.9616000000001</v>
      </c>
      <c r="J1455" s="90">
        <f t="shared" ref="J1455" si="4816">F1455*1.1</f>
        <v>1042.998</v>
      </c>
      <c r="K1455" s="146" t="s">
        <v>3575</v>
      </c>
      <c r="L1455" s="109"/>
      <c r="M1455" s="2">
        <f t="shared" ref="M1455" si="4817">G1455*L1455</f>
        <v>0</v>
      </c>
      <c r="N1455" s="2">
        <f t="shared" ref="N1455" si="4818">H1455*L1455</f>
        <v>0</v>
      </c>
      <c r="O1455" s="2">
        <f t="shared" ref="O1455" si="4819">I1455*L1455</f>
        <v>0</v>
      </c>
      <c r="P1455" s="2">
        <f t="shared" ref="P1455" si="4820">J1455*L1455</f>
        <v>0</v>
      </c>
    </row>
    <row r="1456" spans="1:16" hidden="1" x14ac:dyDescent="0.3">
      <c r="A1456" s="83">
        <v>733739030979</v>
      </c>
      <c r="B1456" s="133" t="s">
        <v>7762</v>
      </c>
      <c r="C1456" s="86" t="s">
        <v>1080</v>
      </c>
      <c r="D1456" s="86" t="s">
        <v>179</v>
      </c>
      <c r="E1456" s="86" t="s">
        <v>7763</v>
      </c>
      <c r="F1456" s="16">
        <v>1139.1199999999999</v>
      </c>
      <c r="G1456" s="90">
        <f t="shared" ref="G1456" si="4821">F1456*1.2</f>
        <v>1366.9439999999997</v>
      </c>
      <c r="H1456" s="90">
        <f t="shared" ref="H1456" si="4822">F1456*1.15</f>
        <v>1309.9879999999998</v>
      </c>
      <c r="I1456" s="90">
        <f t="shared" ref="I1456" si="4823">F1456*1.12</f>
        <v>1275.8144</v>
      </c>
      <c r="J1456" s="90">
        <f t="shared" ref="J1456" si="4824">F1456*1.1</f>
        <v>1253.0319999999999</v>
      </c>
      <c r="K1456" s="146" t="s">
        <v>3575</v>
      </c>
      <c r="L1456" s="109"/>
      <c r="M1456" s="2">
        <f t="shared" ref="M1456" si="4825">G1456*L1456</f>
        <v>0</v>
      </c>
      <c r="N1456" s="2">
        <f t="shared" ref="N1456" si="4826">H1456*L1456</f>
        <v>0</v>
      </c>
      <c r="O1456" s="2">
        <f t="shared" ref="O1456" si="4827">I1456*L1456</f>
        <v>0</v>
      </c>
      <c r="P1456" s="2">
        <f t="shared" ref="P1456" si="4828">J1456*L1456</f>
        <v>0</v>
      </c>
    </row>
    <row r="1457" spans="1:16" hidden="1" x14ac:dyDescent="0.3">
      <c r="A1457" s="83">
        <v>733739030429</v>
      </c>
      <c r="B1457" s="133" t="s">
        <v>5760</v>
      </c>
      <c r="C1457" s="86" t="s">
        <v>1080</v>
      </c>
      <c r="D1457" s="86" t="s">
        <v>212</v>
      </c>
      <c r="E1457" s="86" t="s">
        <v>5761</v>
      </c>
      <c r="F1457" s="16">
        <v>521.91</v>
      </c>
      <c r="G1457" s="90">
        <f t="shared" ref="G1457" si="4829">F1457*1.2</f>
        <v>626.29199999999992</v>
      </c>
      <c r="H1457" s="90">
        <f t="shared" ref="H1457" si="4830">F1457*1.15</f>
        <v>600.1964999999999</v>
      </c>
      <c r="I1457" s="90">
        <f t="shared" ref="I1457" si="4831">F1457*1.12</f>
        <v>584.53920000000005</v>
      </c>
      <c r="J1457" s="90">
        <f t="shared" ref="J1457" si="4832">F1457*1.1</f>
        <v>574.101</v>
      </c>
      <c r="K1457" s="146" t="s">
        <v>3575</v>
      </c>
      <c r="L1457" s="109"/>
      <c r="M1457" s="2">
        <f t="shared" ref="M1457" si="4833">G1457*L1457</f>
        <v>0</v>
      </c>
      <c r="N1457" s="2">
        <f t="shared" ref="N1457" si="4834">H1457*L1457</f>
        <v>0</v>
      </c>
      <c r="O1457" s="2">
        <f t="shared" ref="O1457" si="4835">I1457*L1457</f>
        <v>0</v>
      </c>
      <c r="P1457" s="2">
        <f t="shared" ref="P1457" si="4836">J1457*L1457</f>
        <v>0</v>
      </c>
    </row>
    <row r="1458" spans="1:16" hidden="1" x14ac:dyDescent="0.3">
      <c r="A1458" s="83">
        <v>733739030450</v>
      </c>
      <c r="B1458" s="133" t="s">
        <v>5762</v>
      </c>
      <c r="C1458" s="86" t="s">
        <v>1080</v>
      </c>
      <c r="D1458" s="86" t="s">
        <v>212</v>
      </c>
      <c r="E1458" s="86" t="s">
        <v>5763</v>
      </c>
      <c r="F1458" s="16">
        <v>1210.51</v>
      </c>
      <c r="G1458" s="90">
        <f t="shared" ref="G1458" si="4837">F1458*1.2</f>
        <v>1452.6119999999999</v>
      </c>
      <c r="H1458" s="90">
        <f t="shared" ref="H1458" si="4838">F1458*1.15</f>
        <v>1392.0864999999999</v>
      </c>
      <c r="I1458" s="90">
        <f t="shared" ref="I1458" si="4839">F1458*1.12</f>
        <v>1355.7712000000001</v>
      </c>
      <c r="J1458" s="90">
        <f t="shared" ref="J1458" si="4840">F1458*1.1</f>
        <v>1331.5610000000001</v>
      </c>
      <c r="K1458" s="146" t="s">
        <v>3575</v>
      </c>
      <c r="L1458" s="109"/>
      <c r="M1458" s="2">
        <f t="shared" ref="M1458" si="4841">G1458*L1458</f>
        <v>0</v>
      </c>
      <c r="N1458" s="2">
        <f t="shared" ref="N1458" si="4842">H1458*L1458</f>
        <v>0</v>
      </c>
      <c r="O1458" s="2">
        <f t="shared" ref="O1458" si="4843">I1458*L1458</f>
        <v>0</v>
      </c>
      <c r="P1458" s="2">
        <f t="shared" ref="P1458" si="4844">J1458*L1458</f>
        <v>0</v>
      </c>
    </row>
    <row r="1459" spans="1:16" hidden="1" x14ac:dyDescent="0.3">
      <c r="A1459" s="83">
        <v>733739017925</v>
      </c>
      <c r="B1459" s="133" t="s">
        <v>1126</v>
      </c>
      <c r="C1459" s="86" t="s">
        <v>1080</v>
      </c>
      <c r="D1459" s="86" t="s">
        <v>213</v>
      </c>
      <c r="E1459" s="86" t="s">
        <v>1434</v>
      </c>
      <c r="F1459" s="16">
        <v>449.07</v>
      </c>
      <c r="G1459" s="90">
        <f t="shared" si="4297"/>
        <v>538.88400000000001</v>
      </c>
      <c r="H1459" s="90">
        <f t="shared" si="4298"/>
        <v>516.43049999999994</v>
      </c>
      <c r="I1459" s="90">
        <f t="shared" si="4299"/>
        <v>502.95840000000004</v>
      </c>
      <c r="J1459" s="90">
        <f t="shared" si="4300"/>
        <v>493.97700000000003</v>
      </c>
      <c r="K1459" s="145" t="s">
        <v>3575</v>
      </c>
      <c r="L1459" s="109"/>
      <c r="M1459" s="2">
        <f t="shared" si="4589"/>
        <v>0</v>
      </c>
      <c r="N1459" s="2">
        <f t="shared" si="4590"/>
        <v>0</v>
      </c>
      <c r="O1459" s="2">
        <f t="shared" si="4591"/>
        <v>0</v>
      </c>
      <c r="P1459" s="2">
        <f t="shared" si="4592"/>
        <v>0</v>
      </c>
    </row>
    <row r="1460" spans="1:16" hidden="1" x14ac:dyDescent="0.3">
      <c r="A1460" s="83">
        <v>733739026804</v>
      </c>
      <c r="B1460" s="133" t="s">
        <v>1127</v>
      </c>
      <c r="C1460" s="86" t="s">
        <v>1080</v>
      </c>
      <c r="D1460" s="86" t="s">
        <v>1705</v>
      </c>
      <c r="E1460" s="86" t="s">
        <v>1435</v>
      </c>
      <c r="F1460" s="16">
        <v>326.39</v>
      </c>
      <c r="G1460" s="90">
        <f t="shared" si="4297"/>
        <v>391.66799999999995</v>
      </c>
      <c r="H1460" s="90">
        <f t="shared" si="4298"/>
        <v>375.34849999999994</v>
      </c>
      <c r="I1460" s="90">
        <f t="shared" si="4299"/>
        <v>365.55680000000001</v>
      </c>
      <c r="J1460" s="90">
        <f t="shared" si="4300"/>
        <v>359.029</v>
      </c>
      <c r="K1460" s="145" t="s">
        <v>3575</v>
      </c>
      <c r="L1460" s="109"/>
      <c r="M1460" s="2">
        <f t="shared" si="4589"/>
        <v>0</v>
      </c>
      <c r="N1460" s="2">
        <f t="shared" si="4590"/>
        <v>0</v>
      </c>
      <c r="O1460" s="2">
        <f t="shared" si="4591"/>
        <v>0</v>
      </c>
      <c r="P1460" s="2">
        <f t="shared" si="4592"/>
        <v>0</v>
      </c>
    </row>
    <row r="1461" spans="1:16" x14ac:dyDescent="0.3">
      <c r="A1461" s="83">
        <v>733739059819</v>
      </c>
      <c r="B1461" s="133" t="s">
        <v>5267</v>
      </c>
      <c r="C1461" s="86" t="s">
        <v>1080</v>
      </c>
      <c r="D1461" s="86" t="s">
        <v>182</v>
      </c>
      <c r="E1461" s="86" t="s">
        <v>5268</v>
      </c>
      <c r="F1461" s="16">
        <v>637.25</v>
      </c>
      <c r="G1461" s="90">
        <f t="shared" ref="G1461" si="4845">F1461*1.2</f>
        <v>764.69999999999993</v>
      </c>
      <c r="H1461" s="90">
        <f t="shared" ref="H1461" si="4846">F1461*1.15</f>
        <v>732.83749999999998</v>
      </c>
      <c r="I1461" s="90">
        <f t="shared" ref="I1461" si="4847">F1461*1.12</f>
        <v>713.72</v>
      </c>
      <c r="J1461" s="90">
        <f t="shared" ref="J1461" si="4848">F1461*1.1</f>
        <v>700.97500000000002</v>
      </c>
      <c r="K1461" s="158" t="s">
        <v>3576</v>
      </c>
      <c r="L1461" s="109"/>
      <c r="M1461" s="2">
        <f t="shared" ref="M1461" si="4849">G1461*L1461</f>
        <v>0</v>
      </c>
      <c r="N1461" s="2">
        <f t="shared" ref="N1461" si="4850">H1461*L1461</f>
        <v>0</v>
      </c>
      <c r="O1461" s="2">
        <f t="shared" ref="O1461" si="4851">I1461*L1461</f>
        <v>0</v>
      </c>
      <c r="P1461" s="2">
        <f t="shared" ref="P1461" si="4852">J1461*L1461</f>
        <v>0</v>
      </c>
    </row>
    <row r="1462" spans="1:16" hidden="1" x14ac:dyDescent="0.3">
      <c r="A1462" s="83">
        <v>733739059802</v>
      </c>
      <c r="B1462" s="133" t="s">
        <v>6265</v>
      </c>
      <c r="C1462" s="86" t="s">
        <v>1080</v>
      </c>
      <c r="D1462" s="86" t="s">
        <v>182</v>
      </c>
      <c r="E1462" s="86" t="s">
        <v>6266</v>
      </c>
      <c r="F1462" s="16">
        <v>488.04</v>
      </c>
      <c r="G1462" s="90">
        <f t="shared" ref="G1462" si="4853">F1462*1.2</f>
        <v>585.64800000000002</v>
      </c>
      <c r="H1462" s="90">
        <f t="shared" ref="H1462" si="4854">F1462*1.15</f>
        <v>561.24599999999998</v>
      </c>
      <c r="I1462" s="90">
        <f t="shared" ref="I1462" si="4855">F1462*1.12</f>
        <v>546.60480000000007</v>
      </c>
      <c r="J1462" s="90">
        <f t="shared" ref="J1462" si="4856">F1462*1.1</f>
        <v>536.84400000000005</v>
      </c>
      <c r="K1462" s="145" t="s">
        <v>3575</v>
      </c>
      <c r="L1462" s="109"/>
      <c r="M1462" s="2">
        <f t="shared" ref="M1462" si="4857">G1462*L1462</f>
        <v>0</v>
      </c>
      <c r="N1462" s="2">
        <f t="shared" ref="N1462" si="4858">H1462*L1462</f>
        <v>0</v>
      </c>
      <c r="O1462" s="2">
        <f t="shared" ref="O1462" si="4859">I1462*L1462</f>
        <v>0</v>
      </c>
      <c r="P1462" s="2">
        <f t="shared" ref="P1462" si="4860">J1462*L1462</f>
        <v>0</v>
      </c>
    </row>
    <row r="1463" spans="1:16" x14ac:dyDescent="0.3">
      <c r="A1463" s="83">
        <v>733739004475</v>
      </c>
      <c r="B1463" s="133" t="s">
        <v>1128</v>
      </c>
      <c r="C1463" s="86" t="s">
        <v>1080</v>
      </c>
      <c r="D1463" s="86" t="s">
        <v>175</v>
      </c>
      <c r="E1463" s="86" t="s">
        <v>1436</v>
      </c>
      <c r="F1463" s="16">
        <v>241.36</v>
      </c>
      <c r="G1463" s="90">
        <f t="shared" si="4297"/>
        <v>289.63200000000001</v>
      </c>
      <c r="H1463" s="90">
        <f t="shared" si="4298"/>
        <v>277.56400000000002</v>
      </c>
      <c r="I1463" s="90">
        <f t="shared" si="4299"/>
        <v>270.32320000000004</v>
      </c>
      <c r="J1463" s="90">
        <f t="shared" si="4300"/>
        <v>265.49600000000004</v>
      </c>
      <c r="K1463" s="158" t="s">
        <v>3576</v>
      </c>
      <c r="L1463" s="109"/>
      <c r="M1463" s="2">
        <f t="shared" si="4589"/>
        <v>0</v>
      </c>
      <c r="N1463" s="2">
        <f t="shared" si="4590"/>
        <v>0</v>
      </c>
      <c r="O1463" s="2">
        <f t="shared" si="4591"/>
        <v>0</v>
      </c>
      <c r="P1463" s="2">
        <f t="shared" si="4592"/>
        <v>0</v>
      </c>
    </row>
    <row r="1464" spans="1:16" hidden="1" x14ac:dyDescent="0.3">
      <c r="A1464" s="83">
        <v>733739004963</v>
      </c>
      <c r="B1464" s="133" t="s">
        <v>8982</v>
      </c>
      <c r="C1464" s="86" t="s">
        <v>1080</v>
      </c>
      <c r="D1464" s="86" t="s">
        <v>175</v>
      </c>
      <c r="E1464" s="86" t="s">
        <v>8983</v>
      </c>
      <c r="F1464" s="16">
        <v>539.33000000000004</v>
      </c>
      <c r="G1464" s="90">
        <f t="shared" ref="G1464" si="4861">F1464*1.2</f>
        <v>647.19600000000003</v>
      </c>
      <c r="H1464" s="90">
        <f t="shared" ref="H1464" si="4862">F1464*1.15</f>
        <v>620.22950000000003</v>
      </c>
      <c r="I1464" s="90">
        <f t="shared" ref="I1464" si="4863">F1464*1.12</f>
        <v>604.04960000000005</v>
      </c>
      <c r="J1464" s="90">
        <f t="shared" ref="J1464" si="4864">F1464*1.1</f>
        <v>593.26300000000015</v>
      </c>
      <c r="K1464" s="145" t="s">
        <v>3575</v>
      </c>
      <c r="L1464" s="109"/>
      <c r="M1464" s="2">
        <f t="shared" ref="M1464" si="4865">G1464*L1464</f>
        <v>0</v>
      </c>
      <c r="N1464" s="2">
        <f t="shared" ref="N1464" si="4866">H1464*L1464</f>
        <v>0</v>
      </c>
      <c r="O1464" s="2">
        <f t="shared" ref="O1464" si="4867">I1464*L1464</f>
        <v>0</v>
      </c>
      <c r="P1464" s="2">
        <f t="shared" ref="P1464" si="4868">J1464*L1464</f>
        <v>0</v>
      </c>
    </row>
    <row r="1465" spans="1:16" x14ac:dyDescent="0.3">
      <c r="A1465" s="83">
        <v>733739040145</v>
      </c>
      <c r="B1465" s="133" t="s">
        <v>8516</v>
      </c>
      <c r="C1465" s="86" t="s">
        <v>1080</v>
      </c>
      <c r="D1465" s="86" t="s">
        <v>211</v>
      </c>
      <c r="E1465" s="86" t="s">
        <v>8517</v>
      </c>
      <c r="F1465" s="16">
        <v>918.86</v>
      </c>
      <c r="G1465" s="90">
        <f t="shared" ref="G1465" si="4869">F1465*1.2</f>
        <v>1102.6320000000001</v>
      </c>
      <c r="H1465" s="90">
        <f t="shared" ref="H1465" si="4870">F1465*1.15</f>
        <v>1056.6889999999999</v>
      </c>
      <c r="I1465" s="90">
        <f t="shared" ref="I1465" si="4871">F1465*1.12</f>
        <v>1029.1232000000002</v>
      </c>
      <c r="J1465" s="90">
        <f t="shared" ref="J1465" si="4872">F1465*1.1</f>
        <v>1010.7460000000001</v>
      </c>
      <c r="K1465" s="158" t="s">
        <v>3576</v>
      </c>
      <c r="L1465" s="109"/>
      <c r="M1465" s="2">
        <f t="shared" ref="M1465" si="4873">G1465*L1465</f>
        <v>0</v>
      </c>
      <c r="N1465" s="2">
        <f t="shared" ref="N1465" si="4874">H1465*L1465</f>
        <v>0</v>
      </c>
      <c r="O1465" s="2">
        <f t="shared" ref="O1465" si="4875">I1465*L1465</f>
        <v>0</v>
      </c>
      <c r="P1465" s="2">
        <f t="shared" ref="P1465" si="4876">J1465*L1465</f>
        <v>0</v>
      </c>
    </row>
    <row r="1466" spans="1:16" hidden="1" x14ac:dyDescent="0.3">
      <c r="A1466" s="83">
        <v>733739012289</v>
      </c>
      <c r="B1466" s="133" t="s">
        <v>7835</v>
      </c>
      <c r="C1466" s="86" t="s">
        <v>1080</v>
      </c>
      <c r="D1466" s="86" t="s">
        <v>190</v>
      </c>
      <c r="E1466" s="86" t="s">
        <v>7836</v>
      </c>
      <c r="F1466" s="16">
        <v>374.58</v>
      </c>
      <c r="G1466" s="90">
        <f t="shared" ref="G1466" si="4877">F1466*1.2</f>
        <v>449.49599999999998</v>
      </c>
      <c r="H1466" s="90">
        <f t="shared" ref="H1466" si="4878">F1466*1.15</f>
        <v>430.76699999999994</v>
      </c>
      <c r="I1466" s="90">
        <f t="shared" ref="I1466" si="4879">F1466*1.12</f>
        <v>419.52960000000002</v>
      </c>
      <c r="J1466" s="90">
        <f t="shared" ref="J1466" si="4880">F1466*1.1</f>
        <v>412.03800000000001</v>
      </c>
      <c r="K1466" s="145" t="s">
        <v>3575</v>
      </c>
      <c r="L1466" s="109"/>
      <c r="M1466" s="2">
        <f t="shared" ref="M1466" si="4881">G1466*L1466</f>
        <v>0</v>
      </c>
      <c r="N1466" s="2">
        <f t="shared" ref="N1466" si="4882">H1466*L1466</f>
        <v>0</v>
      </c>
      <c r="O1466" s="2">
        <f t="shared" ref="O1466" si="4883">I1466*L1466</f>
        <v>0</v>
      </c>
      <c r="P1466" s="2">
        <f t="shared" ref="P1466" si="4884">J1466*L1466</f>
        <v>0</v>
      </c>
    </row>
    <row r="1467" spans="1:16" hidden="1" x14ac:dyDescent="0.3">
      <c r="A1467" s="83">
        <v>733739014207</v>
      </c>
      <c r="B1467" s="133" t="s">
        <v>7837</v>
      </c>
      <c r="C1467" s="86" t="s">
        <v>1080</v>
      </c>
      <c r="D1467" s="86" t="s">
        <v>186</v>
      </c>
      <c r="E1467" s="86" t="s">
        <v>7838</v>
      </c>
      <c r="F1467" s="16">
        <v>210.11</v>
      </c>
      <c r="G1467" s="90">
        <f t="shared" ref="G1467" si="4885">F1467*1.2</f>
        <v>252.13200000000001</v>
      </c>
      <c r="H1467" s="90">
        <f t="shared" ref="H1467" si="4886">F1467*1.15</f>
        <v>241.62649999999999</v>
      </c>
      <c r="I1467" s="90">
        <f t="shared" ref="I1467" si="4887">F1467*1.12</f>
        <v>235.32320000000004</v>
      </c>
      <c r="J1467" s="90">
        <f t="shared" ref="J1467" si="4888">F1467*1.1</f>
        <v>231.12100000000004</v>
      </c>
      <c r="K1467" s="145" t="s">
        <v>3575</v>
      </c>
      <c r="L1467" s="109"/>
      <c r="M1467" s="2">
        <f t="shared" ref="M1467" si="4889">G1467*L1467</f>
        <v>0</v>
      </c>
      <c r="N1467" s="2">
        <f t="shared" ref="N1467" si="4890">H1467*L1467</f>
        <v>0</v>
      </c>
      <c r="O1467" s="2">
        <f t="shared" ref="O1467" si="4891">I1467*L1467</f>
        <v>0</v>
      </c>
      <c r="P1467" s="2">
        <f t="shared" ref="P1467" si="4892">J1467*L1467</f>
        <v>0</v>
      </c>
    </row>
    <row r="1468" spans="1:16" hidden="1" x14ac:dyDescent="0.3">
      <c r="A1468" s="83">
        <v>733739029300</v>
      </c>
      <c r="B1468" s="133" t="s">
        <v>7839</v>
      </c>
      <c r="C1468" s="86" t="s">
        <v>1080</v>
      </c>
      <c r="D1468" s="86" t="s">
        <v>6248</v>
      </c>
      <c r="E1468" s="86" t="s">
        <v>7840</v>
      </c>
      <c r="F1468" s="16">
        <v>449.28</v>
      </c>
      <c r="G1468" s="90">
        <f t="shared" ref="G1468" si="4893">F1468*1.2</f>
        <v>539.13599999999997</v>
      </c>
      <c r="H1468" s="90">
        <f t="shared" ref="H1468" si="4894">F1468*1.15</f>
        <v>516.67199999999991</v>
      </c>
      <c r="I1468" s="90">
        <f t="shared" ref="I1468" si="4895">F1468*1.12</f>
        <v>503.1936</v>
      </c>
      <c r="J1468" s="90">
        <f t="shared" ref="J1468" si="4896">F1468*1.1</f>
        <v>494.20800000000003</v>
      </c>
      <c r="K1468" s="145" t="s">
        <v>3575</v>
      </c>
      <c r="L1468" s="109"/>
      <c r="M1468" s="2">
        <f t="shared" ref="M1468" si="4897">G1468*L1468</f>
        <v>0</v>
      </c>
      <c r="N1468" s="2">
        <f t="shared" ref="N1468" si="4898">H1468*L1468</f>
        <v>0</v>
      </c>
      <c r="O1468" s="2">
        <f t="shared" ref="O1468" si="4899">I1468*L1468</f>
        <v>0</v>
      </c>
      <c r="P1468" s="2">
        <f t="shared" ref="P1468" si="4900">J1468*L1468</f>
        <v>0</v>
      </c>
    </row>
    <row r="1469" spans="1:16" x14ac:dyDescent="0.3">
      <c r="A1469" s="83">
        <v>733739032706</v>
      </c>
      <c r="B1469" s="133" t="s">
        <v>7841</v>
      </c>
      <c r="C1469" s="86" t="s">
        <v>1080</v>
      </c>
      <c r="D1469" s="86" t="s">
        <v>1693</v>
      </c>
      <c r="E1469" s="86" t="s">
        <v>7842</v>
      </c>
      <c r="F1469" s="16">
        <v>449.58</v>
      </c>
      <c r="G1469" s="90">
        <f t="shared" ref="G1469" si="4901">F1469*1.2</f>
        <v>539.49599999999998</v>
      </c>
      <c r="H1469" s="90">
        <f t="shared" ref="H1469" si="4902">F1469*1.15</f>
        <v>517.01699999999994</v>
      </c>
      <c r="I1469" s="90">
        <f t="shared" ref="I1469" si="4903">F1469*1.12</f>
        <v>503.52960000000002</v>
      </c>
      <c r="J1469" s="90">
        <f t="shared" ref="J1469" si="4904">F1469*1.1</f>
        <v>494.53800000000001</v>
      </c>
      <c r="K1469" s="158" t="s">
        <v>3576</v>
      </c>
      <c r="L1469" s="109"/>
      <c r="M1469" s="2">
        <f t="shared" ref="M1469" si="4905">G1469*L1469</f>
        <v>0</v>
      </c>
      <c r="N1469" s="2">
        <f t="shared" ref="N1469" si="4906">H1469*L1469</f>
        <v>0</v>
      </c>
      <c r="O1469" s="2">
        <f t="shared" ref="O1469" si="4907">I1469*L1469</f>
        <v>0</v>
      </c>
      <c r="P1469" s="2">
        <f t="shared" ref="P1469" si="4908">J1469*L1469</f>
        <v>0</v>
      </c>
    </row>
    <row r="1470" spans="1:16" hidden="1" x14ac:dyDescent="0.3">
      <c r="A1470" s="83">
        <v>733739002204</v>
      </c>
      <c r="B1470" s="133" t="s">
        <v>7843</v>
      </c>
      <c r="C1470" s="86" t="s">
        <v>1080</v>
      </c>
      <c r="D1470" s="86" t="s">
        <v>894</v>
      </c>
      <c r="E1470" s="86" t="s">
        <v>7844</v>
      </c>
      <c r="F1470" s="16">
        <v>485.13</v>
      </c>
      <c r="G1470" s="90">
        <f t="shared" ref="G1470" si="4909">F1470*1.2</f>
        <v>582.15599999999995</v>
      </c>
      <c r="H1470" s="90">
        <f t="shared" ref="H1470" si="4910">F1470*1.15</f>
        <v>557.89949999999999</v>
      </c>
      <c r="I1470" s="90">
        <f t="shared" ref="I1470" si="4911">F1470*1.12</f>
        <v>543.34559999999999</v>
      </c>
      <c r="J1470" s="90">
        <f t="shared" ref="J1470" si="4912">F1470*1.1</f>
        <v>533.64300000000003</v>
      </c>
      <c r="K1470" s="145" t="s">
        <v>3575</v>
      </c>
      <c r="L1470" s="109"/>
      <c r="M1470" s="2">
        <f t="shared" ref="M1470" si="4913">G1470*L1470</f>
        <v>0</v>
      </c>
      <c r="N1470" s="2">
        <f t="shared" ref="N1470" si="4914">H1470*L1470</f>
        <v>0</v>
      </c>
      <c r="O1470" s="2">
        <f t="shared" ref="O1470" si="4915">I1470*L1470</f>
        <v>0</v>
      </c>
      <c r="P1470" s="2">
        <f t="shared" ref="P1470" si="4916">J1470*L1470</f>
        <v>0</v>
      </c>
    </row>
    <row r="1471" spans="1:16" x14ac:dyDescent="0.3">
      <c r="A1471" s="83">
        <v>733739001849</v>
      </c>
      <c r="B1471" s="133" t="s">
        <v>7845</v>
      </c>
      <c r="C1471" s="86" t="s">
        <v>1080</v>
      </c>
      <c r="D1471" s="86" t="s">
        <v>1713</v>
      </c>
      <c r="E1471" s="86" t="s">
        <v>7846</v>
      </c>
      <c r="F1471" s="16">
        <v>483.12</v>
      </c>
      <c r="G1471" s="90">
        <f t="shared" ref="G1471" si="4917">F1471*1.2</f>
        <v>579.74400000000003</v>
      </c>
      <c r="H1471" s="90">
        <f t="shared" ref="H1471" si="4918">F1471*1.15</f>
        <v>555.58799999999997</v>
      </c>
      <c r="I1471" s="90">
        <f t="shared" ref="I1471" si="4919">F1471*1.12</f>
        <v>541.09440000000006</v>
      </c>
      <c r="J1471" s="90">
        <f t="shared" ref="J1471" si="4920">F1471*1.1</f>
        <v>531.43200000000002</v>
      </c>
      <c r="K1471" s="158" t="s">
        <v>3576</v>
      </c>
      <c r="L1471" s="109"/>
      <c r="M1471" s="2">
        <f t="shared" ref="M1471" si="4921">G1471*L1471</f>
        <v>0</v>
      </c>
      <c r="N1471" s="2">
        <f t="shared" ref="N1471" si="4922">H1471*L1471</f>
        <v>0</v>
      </c>
      <c r="O1471" s="2">
        <f t="shared" ref="O1471" si="4923">I1471*L1471</f>
        <v>0</v>
      </c>
      <c r="P1471" s="2">
        <f t="shared" ref="P1471" si="4924">J1471*L1471</f>
        <v>0</v>
      </c>
    </row>
    <row r="1472" spans="1:16" x14ac:dyDescent="0.3">
      <c r="A1472" s="83">
        <v>733739001108</v>
      </c>
      <c r="B1472" s="133" t="s">
        <v>7847</v>
      </c>
      <c r="C1472" s="86" t="s">
        <v>1080</v>
      </c>
      <c r="D1472" s="86" t="s">
        <v>198</v>
      </c>
      <c r="E1472" s="86" t="s">
        <v>7848</v>
      </c>
      <c r="F1472" s="16">
        <v>258.94</v>
      </c>
      <c r="G1472" s="90">
        <f t="shared" ref="G1472" si="4925">F1472*1.2</f>
        <v>310.72800000000001</v>
      </c>
      <c r="H1472" s="90">
        <f t="shared" ref="H1472" si="4926">F1472*1.15</f>
        <v>297.78099999999995</v>
      </c>
      <c r="I1472" s="90">
        <f t="shared" ref="I1472" si="4927">F1472*1.12</f>
        <v>290.01280000000003</v>
      </c>
      <c r="J1472" s="90">
        <f t="shared" ref="J1472" si="4928">F1472*1.1</f>
        <v>284.834</v>
      </c>
      <c r="K1472" s="158" t="s">
        <v>3576</v>
      </c>
      <c r="L1472" s="109"/>
      <c r="M1472" s="2">
        <f t="shared" ref="M1472" si="4929">G1472*L1472</f>
        <v>0</v>
      </c>
      <c r="N1472" s="2">
        <f t="shared" ref="N1472" si="4930">H1472*L1472</f>
        <v>0</v>
      </c>
      <c r="O1472" s="2">
        <f t="shared" ref="O1472" si="4931">I1472*L1472</f>
        <v>0</v>
      </c>
      <c r="P1472" s="2">
        <f t="shared" ref="P1472" si="4932">J1472*L1472</f>
        <v>0</v>
      </c>
    </row>
    <row r="1473" spans="1:16" hidden="1" x14ac:dyDescent="0.3">
      <c r="A1473" s="83">
        <v>733739000408</v>
      </c>
      <c r="B1473" s="133" t="s">
        <v>7849</v>
      </c>
      <c r="C1473" s="86" t="s">
        <v>1080</v>
      </c>
      <c r="D1473" s="86" t="s">
        <v>197</v>
      </c>
      <c r="E1473" s="86" t="s">
        <v>7850</v>
      </c>
      <c r="F1473" s="16">
        <v>526.27</v>
      </c>
      <c r="G1473" s="90">
        <f t="shared" ref="G1473" si="4933">F1473*1.2</f>
        <v>631.524</v>
      </c>
      <c r="H1473" s="90">
        <f t="shared" ref="H1473" si="4934">F1473*1.15</f>
        <v>605.21049999999991</v>
      </c>
      <c r="I1473" s="90">
        <f t="shared" ref="I1473" si="4935">F1473*1.12</f>
        <v>589.42240000000004</v>
      </c>
      <c r="J1473" s="90">
        <f t="shared" ref="J1473" si="4936">F1473*1.1</f>
        <v>578.89700000000005</v>
      </c>
      <c r="K1473" s="145" t="s">
        <v>3575</v>
      </c>
      <c r="L1473" s="109"/>
      <c r="M1473" s="2">
        <f t="shared" ref="M1473" si="4937">G1473*L1473</f>
        <v>0</v>
      </c>
      <c r="N1473" s="2">
        <f t="shared" ref="N1473" si="4938">H1473*L1473</f>
        <v>0</v>
      </c>
      <c r="O1473" s="2">
        <f t="shared" ref="O1473" si="4939">I1473*L1473</f>
        <v>0</v>
      </c>
      <c r="P1473" s="2">
        <f t="shared" ref="P1473" si="4940">J1473*L1473</f>
        <v>0</v>
      </c>
    </row>
    <row r="1474" spans="1:16" hidden="1" x14ac:dyDescent="0.3">
      <c r="A1474" s="83">
        <v>733739003867</v>
      </c>
      <c r="B1474" s="133" t="s">
        <v>7851</v>
      </c>
      <c r="C1474" s="86" t="s">
        <v>1080</v>
      </c>
      <c r="D1474" s="86" t="s">
        <v>170</v>
      </c>
      <c r="E1474" s="86" t="s">
        <v>7852</v>
      </c>
      <c r="F1474" s="16">
        <v>1151.22</v>
      </c>
      <c r="G1474" s="90">
        <f t="shared" ref="G1474" si="4941">F1474*1.2</f>
        <v>1381.4639999999999</v>
      </c>
      <c r="H1474" s="90">
        <f t="shared" ref="H1474" si="4942">F1474*1.15</f>
        <v>1323.903</v>
      </c>
      <c r="I1474" s="90">
        <f t="shared" ref="I1474" si="4943">F1474*1.12</f>
        <v>1289.3664000000001</v>
      </c>
      <c r="J1474" s="90">
        <f t="shared" ref="J1474" si="4944">F1474*1.1</f>
        <v>1266.3420000000001</v>
      </c>
      <c r="K1474" s="145" t="s">
        <v>3575</v>
      </c>
      <c r="L1474" s="109"/>
      <c r="M1474" s="2">
        <f t="shared" ref="M1474" si="4945">G1474*L1474</f>
        <v>0</v>
      </c>
      <c r="N1474" s="2">
        <f t="shared" ref="N1474" si="4946">H1474*L1474</f>
        <v>0</v>
      </c>
      <c r="O1474" s="2">
        <f t="shared" ref="O1474" si="4947">I1474*L1474</f>
        <v>0</v>
      </c>
      <c r="P1474" s="2">
        <f t="shared" ref="P1474" si="4948">J1474*L1474</f>
        <v>0</v>
      </c>
    </row>
    <row r="1475" spans="1:16" x14ac:dyDescent="0.3">
      <c r="A1475" s="83">
        <v>733739004949</v>
      </c>
      <c r="B1475" s="133" t="s">
        <v>7853</v>
      </c>
      <c r="C1475" s="86" t="s">
        <v>1080</v>
      </c>
      <c r="D1475" s="86" t="s">
        <v>182</v>
      </c>
      <c r="E1475" s="86" t="s">
        <v>7854</v>
      </c>
      <c r="F1475" s="16">
        <v>685.74</v>
      </c>
      <c r="G1475" s="90">
        <f t="shared" ref="G1475" si="4949">F1475*1.2</f>
        <v>822.88800000000003</v>
      </c>
      <c r="H1475" s="90">
        <f t="shared" ref="H1475" si="4950">F1475*1.15</f>
        <v>788.601</v>
      </c>
      <c r="I1475" s="90">
        <f t="shared" ref="I1475" si="4951">F1475*1.12</f>
        <v>768.02880000000005</v>
      </c>
      <c r="J1475" s="90">
        <f t="shared" ref="J1475" si="4952">F1475*1.1</f>
        <v>754.31400000000008</v>
      </c>
      <c r="K1475" s="158" t="s">
        <v>3576</v>
      </c>
      <c r="L1475" s="109"/>
      <c r="M1475" s="2">
        <f t="shared" ref="M1475" si="4953">G1475*L1475</f>
        <v>0</v>
      </c>
      <c r="N1475" s="2">
        <f t="shared" ref="N1475" si="4954">H1475*L1475</f>
        <v>0</v>
      </c>
      <c r="O1475" s="2">
        <f t="shared" ref="O1475" si="4955">I1475*L1475</f>
        <v>0</v>
      </c>
      <c r="P1475" s="2">
        <f t="shared" ref="P1475" si="4956">J1475*L1475</f>
        <v>0</v>
      </c>
    </row>
    <row r="1476" spans="1:16" x14ac:dyDescent="0.3">
      <c r="A1476" s="83">
        <v>733739006103</v>
      </c>
      <c r="B1476" s="133" t="s">
        <v>7855</v>
      </c>
      <c r="C1476" s="86" t="s">
        <v>1080</v>
      </c>
      <c r="D1476" s="86" t="s">
        <v>167</v>
      </c>
      <c r="E1476" s="86" t="s">
        <v>7856</v>
      </c>
      <c r="F1476" s="16">
        <v>383.24</v>
      </c>
      <c r="G1476" s="90">
        <f t="shared" ref="G1476" si="4957">F1476*1.2</f>
        <v>459.88799999999998</v>
      </c>
      <c r="H1476" s="90">
        <f t="shared" ref="H1476" si="4958">F1476*1.15</f>
        <v>440.726</v>
      </c>
      <c r="I1476" s="90">
        <f t="shared" ref="I1476" si="4959">F1476*1.12</f>
        <v>429.22880000000004</v>
      </c>
      <c r="J1476" s="90">
        <f t="shared" ref="J1476" si="4960">F1476*1.1</f>
        <v>421.56400000000002</v>
      </c>
      <c r="K1476" s="158" t="s">
        <v>3576</v>
      </c>
      <c r="L1476" s="109"/>
      <c r="M1476" s="2">
        <f t="shared" ref="M1476" si="4961">G1476*L1476</f>
        <v>0</v>
      </c>
      <c r="N1476" s="2">
        <f t="shared" ref="N1476" si="4962">H1476*L1476</f>
        <v>0</v>
      </c>
      <c r="O1476" s="2">
        <f t="shared" ref="O1476" si="4963">I1476*L1476</f>
        <v>0</v>
      </c>
      <c r="P1476" s="2">
        <f t="shared" ref="P1476" si="4964">J1476*L1476</f>
        <v>0</v>
      </c>
    </row>
    <row r="1477" spans="1:16" x14ac:dyDescent="0.3">
      <c r="A1477" s="83">
        <v>733739007025</v>
      </c>
      <c r="B1477" s="133" t="s">
        <v>7857</v>
      </c>
      <c r="C1477" s="86" t="s">
        <v>1080</v>
      </c>
      <c r="D1477" s="86" t="s">
        <v>167</v>
      </c>
      <c r="E1477" s="86" t="s">
        <v>7858</v>
      </c>
      <c r="F1477" s="16">
        <v>1002.27</v>
      </c>
      <c r="G1477" s="90">
        <f t="shared" ref="G1477" si="4965">F1477*1.2</f>
        <v>1202.7239999999999</v>
      </c>
      <c r="H1477" s="90">
        <f t="shared" ref="H1477" si="4966">F1477*1.15</f>
        <v>1152.6105</v>
      </c>
      <c r="I1477" s="90">
        <f t="shared" ref="I1477" si="4967">F1477*1.12</f>
        <v>1122.5424</v>
      </c>
      <c r="J1477" s="90">
        <f t="shared" ref="J1477" si="4968">F1477*1.1</f>
        <v>1102.4970000000001</v>
      </c>
      <c r="K1477" s="158" t="s">
        <v>3576</v>
      </c>
      <c r="L1477" s="109"/>
      <c r="M1477" s="2">
        <f t="shared" ref="M1477" si="4969">G1477*L1477</f>
        <v>0</v>
      </c>
      <c r="N1477" s="2">
        <f t="shared" ref="N1477" si="4970">H1477*L1477</f>
        <v>0</v>
      </c>
      <c r="O1477" s="2">
        <f t="shared" ref="O1477" si="4971">I1477*L1477</f>
        <v>0</v>
      </c>
      <c r="P1477" s="2">
        <f t="shared" ref="P1477" si="4972">J1477*L1477</f>
        <v>0</v>
      </c>
    </row>
    <row r="1478" spans="1:16" x14ac:dyDescent="0.3">
      <c r="A1478" s="83">
        <v>733739007353</v>
      </c>
      <c r="B1478" s="133" t="s">
        <v>7859</v>
      </c>
      <c r="C1478" s="86" t="s">
        <v>1080</v>
      </c>
      <c r="D1478" s="86" t="s">
        <v>167</v>
      </c>
      <c r="E1478" s="86" t="s">
        <v>7860</v>
      </c>
      <c r="F1478" s="16">
        <v>521.85</v>
      </c>
      <c r="G1478" s="90">
        <f t="shared" ref="G1478" si="4973">F1478*1.2</f>
        <v>626.22</v>
      </c>
      <c r="H1478" s="90">
        <f t="shared" ref="H1478" si="4974">F1478*1.15</f>
        <v>600.12749999999994</v>
      </c>
      <c r="I1478" s="90">
        <f t="shared" ref="I1478" si="4975">F1478*1.12</f>
        <v>584.47200000000009</v>
      </c>
      <c r="J1478" s="90">
        <f t="shared" ref="J1478" si="4976">F1478*1.1</f>
        <v>574.03500000000008</v>
      </c>
      <c r="K1478" s="158" t="s">
        <v>3576</v>
      </c>
      <c r="L1478" s="109"/>
      <c r="M1478" s="2">
        <f t="shared" ref="M1478" si="4977">G1478*L1478</f>
        <v>0</v>
      </c>
      <c r="N1478" s="2">
        <f t="shared" ref="N1478" si="4978">H1478*L1478</f>
        <v>0</v>
      </c>
      <c r="O1478" s="2">
        <f t="shared" ref="O1478" si="4979">I1478*L1478</f>
        <v>0</v>
      </c>
      <c r="P1478" s="2">
        <f t="shared" ref="P1478" si="4980">J1478*L1478</f>
        <v>0</v>
      </c>
    </row>
    <row r="1479" spans="1:16" hidden="1" x14ac:dyDescent="0.3">
      <c r="A1479" s="83">
        <v>733739008251</v>
      </c>
      <c r="B1479" s="133" t="s">
        <v>7861</v>
      </c>
      <c r="C1479" s="86" t="s">
        <v>1080</v>
      </c>
      <c r="D1479" s="86" t="s">
        <v>183</v>
      </c>
      <c r="E1479" s="86" t="s">
        <v>7862</v>
      </c>
      <c r="F1479" s="16">
        <v>294.23</v>
      </c>
      <c r="G1479" s="90">
        <f t="shared" ref="G1479" si="4981">F1479*1.2</f>
        <v>353.07600000000002</v>
      </c>
      <c r="H1479" s="90">
        <f t="shared" ref="H1479" si="4982">F1479*1.15</f>
        <v>338.36450000000002</v>
      </c>
      <c r="I1479" s="90">
        <f t="shared" ref="I1479" si="4983">F1479*1.12</f>
        <v>329.53760000000005</v>
      </c>
      <c r="J1479" s="90">
        <f t="shared" ref="J1479" si="4984">F1479*1.1</f>
        <v>323.65300000000002</v>
      </c>
      <c r="K1479" s="145" t="s">
        <v>3575</v>
      </c>
      <c r="L1479" s="109"/>
      <c r="M1479" s="2">
        <f t="shared" ref="M1479" si="4985">G1479*L1479</f>
        <v>0</v>
      </c>
      <c r="N1479" s="2">
        <f t="shared" ref="N1479" si="4986">H1479*L1479</f>
        <v>0</v>
      </c>
      <c r="O1479" s="2">
        <f t="shared" ref="O1479" si="4987">I1479*L1479</f>
        <v>0</v>
      </c>
      <c r="P1479" s="2">
        <f t="shared" ref="P1479" si="4988">J1479*L1479</f>
        <v>0</v>
      </c>
    </row>
    <row r="1480" spans="1:16" x14ac:dyDescent="0.3">
      <c r="A1480" s="83">
        <v>733739008374</v>
      </c>
      <c r="B1480" s="133" t="s">
        <v>7863</v>
      </c>
      <c r="C1480" s="86" t="s">
        <v>1080</v>
      </c>
      <c r="D1480" s="86" t="s">
        <v>183</v>
      </c>
      <c r="E1480" s="86" t="s">
        <v>7864</v>
      </c>
      <c r="F1480" s="16">
        <v>519.75</v>
      </c>
      <c r="G1480" s="90">
        <f t="shared" ref="G1480" si="4989">F1480*1.2</f>
        <v>623.69999999999993</v>
      </c>
      <c r="H1480" s="90">
        <f t="shared" ref="H1480" si="4990">F1480*1.15</f>
        <v>597.71249999999998</v>
      </c>
      <c r="I1480" s="90">
        <f t="shared" ref="I1480" si="4991">F1480*1.12</f>
        <v>582.12</v>
      </c>
      <c r="J1480" s="90">
        <f t="shared" ref="J1480" si="4992">F1480*1.1</f>
        <v>571.72500000000002</v>
      </c>
      <c r="K1480" s="158" t="s">
        <v>3576</v>
      </c>
      <c r="L1480" s="109"/>
      <c r="M1480" s="2">
        <f t="shared" ref="M1480" si="4993">G1480*L1480</f>
        <v>0</v>
      </c>
      <c r="N1480" s="2">
        <f t="shared" ref="N1480" si="4994">H1480*L1480</f>
        <v>0</v>
      </c>
      <c r="O1480" s="2">
        <f t="shared" ref="O1480" si="4995">I1480*L1480</f>
        <v>0</v>
      </c>
      <c r="P1480" s="2">
        <f t="shared" ref="P1480" si="4996">J1480*L1480</f>
        <v>0</v>
      </c>
    </row>
    <row r="1481" spans="1:16" hidden="1" x14ac:dyDescent="0.3">
      <c r="A1481" s="83">
        <v>733739008800</v>
      </c>
      <c r="B1481" s="133" t="s">
        <v>7865</v>
      </c>
      <c r="C1481" s="86" t="s">
        <v>1080</v>
      </c>
      <c r="D1481" s="86" t="s">
        <v>183</v>
      </c>
      <c r="E1481" s="86" t="s">
        <v>7866</v>
      </c>
      <c r="F1481" s="16">
        <v>394.83</v>
      </c>
      <c r="G1481" s="90">
        <f t="shared" ref="G1481" si="4997">F1481*1.2</f>
        <v>473.79599999999994</v>
      </c>
      <c r="H1481" s="90">
        <f t="shared" ref="H1481" si="4998">F1481*1.15</f>
        <v>454.05449999999996</v>
      </c>
      <c r="I1481" s="90">
        <f t="shared" ref="I1481" si="4999">F1481*1.12</f>
        <v>442.20960000000002</v>
      </c>
      <c r="J1481" s="90">
        <f t="shared" ref="J1481" si="5000">F1481*1.1</f>
        <v>434.31300000000005</v>
      </c>
      <c r="K1481" s="145" t="s">
        <v>3575</v>
      </c>
      <c r="L1481" s="109"/>
      <c r="M1481" s="2">
        <f t="shared" ref="M1481" si="5001">G1481*L1481</f>
        <v>0</v>
      </c>
      <c r="N1481" s="2">
        <f t="shared" ref="N1481" si="5002">H1481*L1481</f>
        <v>0</v>
      </c>
      <c r="O1481" s="2">
        <f t="shared" ref="O1481" si="5003">I1481*L1481</f>
        <v>0</v>
      </c>
      <c r="P1481" s="2">
        <f t="shared" ref="P1481" si="5004">J1481*L1481</f>
        <v>0</v>
      </c>
    </row>
    <row r="1482" spans="1:16" x14ac:dyDescent="0.3">
      <c r="A1482" s="83">
        <v>733739008923</v>
      </c>
      <c r="B1482" s="133" t="s">
        <v>7867</v>
      </c>
      <c r="C1482" s="86" t="s">
        <v>1080</v>
      </c>
      <c r="D1482" s="86" t="s">
        <v>183</v>
      </c>
      <c r="E1482" s="86" t="s">
        <v>7868</v>
      </c>
      <c r="F1482" s="16">
        <v>521.20000000000005</v>
      </c>
      <c r="G1482" s="90">
        <f t="shared" ref="G1482" si="5005">F1482*1.2</f>
        <v>625.44000000000005</v>
      </c>
      <c r="H1482" s="90">
        <f t="shared" ref="H1482" si="5006">F1482*1.15</f>
        <v>599.38</v>
      </c>
      <c r="I1482" s="90">
        <f t="shared" ref="I1482" si="5007">F1482*1.12</f>
        <v>583.74400000000014</v>
      </c>
      <c r="J1482" s="90">
        <f t="shared" ref="J1482" si="5008">F1482*1.1</f>
        <v>573.32000000000005</v>
      </c>
      <c r="K1482" s="158" t="s">
        <v>3576</v>
      </c>
      <c r="L1482" s="109"/>
      <c r="M1482" s="2">
        <f t="shared" ref="M1482" si="5009">G1482*L1482</f>
        <v>0</v>
      </c>
      <c r="N1482" s="2">
        <f t="shared" ref="N1482" si="5010">H1482*L1482</f>
        <v>0</v>
      </c>
      <c r="O1482" s="2">
        <f t="shared" ref="O1482" si="5011">I1482*L1482</f>
        <v>0</v>
      </c>
      <c r="P1482" s="2">
        <f t="shared" ref="P1482" si="5012">J1482*L1482</f>
        <v>0</v>
      </c>
    </row>
    <row r="1483" spans="1:16" x14ac:dyDescent="0.3">
      <c r="A1483" s="83">
        <v>733739009913</v>
      </c>
      <c r="B1483" s="133" t="s">
        <v>7869</v>
      </c>
      <c r="C1483" s="86" t="s">
        <v>1080</v>
      </c>
      <c r="D1483" s="86" t="s">
        <v>1708</v>
      </c>
      <c r="E1483" s="86" t="s">
        <v>7870</v>
      </c>
      <c r="F1483" s="16">
        <v>921.96</v>
      </c>
      <c r="G1483" s="90">
        <f t="shared" ref="G1483" si="5013">F1483*1.2</f>
        <v>1106.3520000000001</v>
      </c>
      <c r="H1483" s="90">
        <f t="shared" ref="H1483" si="5014">F1483*1.15</f>
        <v>1060.2539999999999</v>
      </c>
      <c r="I1483" s="90">
        <f t="shared" ref="I1483" si="5015">F1483*1.12</f>
        <v>1032.5952000000002</v>
      </c>
      <c r="J1483" s="90">
        <f t="shared" ref="J1483" si="5016">F1483*1.1</f>
        <v>1014.1560000000002</v>
      </c>
      <c r="K1483" s="158" t="s">
        <v>3576</v>
      </c>
      <c r="L1483" s="109"/>
      <c r="M1483" s="2">
        <f t="shared" ref="M1483" si="5017">G1483*L1483</f>
        <v>0</v>
      </c>
      <c r="N1483" s="2">
        <f t="shared" ref="N1483" si="5018">H1483*L1483</f>
        <v>0</v>
      </c>
      <c r="O1483" s="2">
        <f t="shared" ref="O1483" si="5019">I1483*L1483</f>
        <v>0</v>
      </c>
      <c r="P1483" s="2">
        <f t="shared" ref="P1483" si="5020">J1483*L1483</f>
        <v>0</v>
      </c>
    </row>
    <row r="1484" spans="1:16" hidden="1" x14ac:dyDescent="0.3">
      <c r="A1484" s="83">
        <v>733739012302</v>
      </c>
      <c r="B1484" s="133" t="s">
        <v>7871</v>
      </c>
      <c r="C1484" s="86" t="s">
        <v>1080</v>
      </c>
      <c r="D1484" s="86" t="s">
        <v>179</v>
      </c>
      <c r="E1484" s="86" t="s">
        <v>7872</v>
      </c>
      <c r="F1484" s="16">
        <v>522.29</v>
      </c>
      <c r="G1484" s="90">
        <f t="shared" ref="G1484" si="5021">F1484*1.2</f>
        <v>626.74799999999993</v>
      </c>
      <c r="H1484" s="90">
        <f t="shared" ref="H1484" si="5022">F1484*1.15</f>
        <v>600.63349999999991</v>
      </c>
      <c r="I1484" s="90">
        <f t="shared" ref="I1484" si="5023">F1484*1.12</f>
        <v>584.96479999999997</v>
      </c>
      <c r="J1484" s="90">
        <f t="shared" ref="J1484" si="5024">F1484*1.1</f>
        <v>574.51900000000001</v>
      </c>
      <c r="K1484" s="145" t="s">
        <v>3575</v>
      </c>
      <c r="L1484" s="109"/>
      <c r="M1484" s="2">
        <f t="shared" ref="M1484" si="5025">G1484*L1484</f>
        <v>0</v>
      </c>
      <c r="N1484" s="2">
        <f t="shared" ref="N1484" si="5026">H1484*L1484</f>
        <v>0</v>
      </c>
      <c r="O1484" s="2">
        <f t="shared" ref="O1484" si="5027">I1484*L1484</f>
        <v>0</v>
      </c>
      <c r="P1484" s="2">
        <f t="shared" ref="P1484" si="5028">J1484*L1484</f>
        <v>0</v>
      </c>
    </row>
    <row r="1485" spans="1:16" hidden="1" x14ac:dyDescent="0.3">
      <c r="A1485" s="83">
        <v>733739012531</v>
      </c>
      <c r="B1485" s="133" t="s">
        <v>8951</v>
      </c>
      <c r="C1485" s="86" t="s">
        <v>1080</v>
      </c>
      <c r="D1485" s="86" t="s">
        <v>179</v>
      </c>
      <c r="E1485" s="86" t="s">
        <v>8952</v>
      </c>
      <c r="F1485" s="16">
        <v>542.39</v>
      </c>
      <c r="G1485" s="90">
        <f t="shared" ref="G1485" si="5029">F1485*1.2</f>
        <v>650.86799999999994</v>
      </c>
      <c r="H1485" s="90">
        <f t="shared" ref="H1485" si="5030">F1485*1.15</f>
        <v>623.74849999999992</v>
      </c>
      <c r="I1485" s="90">
        <f t="shared" ref="I1485" si="5031">F1485*1.12</f>
        <v>607.47680000000003</v>
      </c>
      <c r="J1485" s="90">
        <f t="shared" ref="J1485" si="5032">F1485*1.1</f>
        <v>596.62900000000002</v>
      </c>
      <c r="K1485" s="145" t="s">
        <v>3575</v>
      </c>
      <c r="L1485" s="109"/>
      <c r="M1485" s="2">
        <f t="shared" ref="M1485" si="5033">G1485*L1485</f>
        <v>0</v>
      </c>
      <c r="N1485" s="2">
        <f t="shared" ref="N1485" si="5034">H1485*L1485</f>
        <v>0</v>
      </c>
      <c r="O1485" s="2">
        <f t="shared" ref="O1485" si="5035">I1485*L1485</f>
        <v>0</v>
      </c>
      <c r="P1485" s="2">
        <f t="shared" ref="P1485" si="5036">J1485*L1485</f>
        <v>0</v>
      </c>
    </row>
    <row r="1486" spans="1:16" x14ac:dyDescent="0.3">
      <c r="A1486" s="83">
        <v>733739012906</v>
      </c>
      <c r="B1486" s="133" t="s">
        <v>7873</v>
      </c>
      <c r="C1486" s="86" t="s">
        <v>1080</v>
      </c>
      <c r="D1486" s="86" t="s">
        <v>166</v>
      </c>
      <c r="E1486" s="86" t="s">
        <v>7874</v>
      </c>
      <c r="F1486" s="16">
        <v>546.29999999999995</v>
      </c>
      <c r="G1486" s="90">
        <f t="shared" ref="G1486" si="5037">F1486*1.2</f>
        <v>655.56</v>
      </c>
      <c r="H1486" s="90">
        <f t="shared" ref="H1486" si="5038">F1486*1.15</f>
        <v>628.24499999999989</v>
      </c>
      <c r="I1486" s="90">
        <f t="shared" ref="I1486" si="5039">F1486*1.12</f>
        <v>611.85599999999999</v>
      </c>
      <c r="J1486" s="90">
        <f t="shared" ref="J1486" si="5040">F1486*1.1</f>
        <v>600.92999999999995</v>
      </c>
      <c r="K1486" s="158" t="s">
        <v>3576</v>
      </c>
      <c r="L1486" s="109"/>
      <c r="M1486" s="2">
        <f t="shared" ref="M1486" si="5041">G1486*L1486</f>
        <v>0</v>
      </c>
      <c r="N1486" s="2">
        <f t="shared" ref="N1486" si="5042">H1486*L1486</f>
        <v>0</v>
      </c>
      <c r="O1486" s="2">
        <f t="shared" ref="O1486" si="5043">I1486*L1486</f>
        <v>0</v>
      </c>
      <c r="P1486" s="2">
        <f t="shared" ref="P1486" si="5044">J1486*L1486</f>
        <v>0</v>
      </c>
    </row>
    <row r="1487" spans="1:16" hidden="1" x14ac:dyDescent="0.3">
      <c r="A1487" s="83">
        <v>733739012975</v>
      </c>
      <c r="B1487" s="133" t="s">
        <v>7875</v>
      </c>
      <c r="C1487" s="86" t="s">
        <v>1080</v>
      </c>
      <c r="D1487" s="86" t="s">
        <v>166</v>
      </c>
      <c r="E1487" s="86" t="s">
        <v>7876</v>
      </c>
      <c r="F1487" s="16">
        <v>353.63</v>
      </c>
      <c r="G1487" s="90">
        <f t="shared" ref="G1487" si="5045">F1487*1.2</f>
        <v>424.35599999999999</v>
      </c>
      <c r="H1487" s="90">
        <f t="shared" ref="H1487" si="5046">F1487*1.15</f>
        <v>406.67449999999997</v>
      </c>
      <c r="I1487" s="90">
        <f t="shared" ref="I1487" si="5047">F1487*1.12</f>
        <v>396.06560000000002</v>
      </c>
      <c r="J1487" s="90">
        <f t="shared" ref="J1487" si="5048">F1487*1.1</f>
        <v>388.99300000000005</v>
      </c>
      <c r="K1487" s="145" t="s">
        <v>3575</v>
      </c>
      <c r="L1487" s="109"/>
      <c r="M1487" s="2">
        <f t="shared" ref="M1487" si="5049">G1487*L1487</f>
        <v>0</v>
      </c>
      <c r="N1487" s="2">
        <f t="shared" ref="N1487" si="5050">H1487*L1487</f>
        <v>0</v>
      </c>
      <c r="O1487" s="2">
        <f t="shared" ref="O1487" si="5051">I1487*L1487</f>
        <v>0</v>
      </c>
      <c r="P1487" s="2">
        <f t="shared" ref="P1487" si="5052">J1487*L1487</f>
        <v>0</v>
      </c>
    </row>
    <row r="1488" spans="1:16" hidden="1" x14ac:dyDescent="0.3">
      <c r="A1488" s="83">
        <v>733739012999</v>
      </c>
      <c r="B1488" s="133" t="s">
        <v>7877</v>
      </c>
      <c r="C1488" s="86" t="s">
        <v>1080</v>
      </c>
      <c r="D1488" s="86" t="s">
        <v>166</v>
      </c>
      <c r="E1488" s="86" t="s">
        <v>7878</v>
      </c>
      <c r="F1488" s="16">
        <v>632.34</v>
      </c>
      <c r="G1488" s="90">
        <f t="shared" ref="G1488" si="5053">F1488*1.2</f>
        <v>758.80799999999999</v>
      </c>
      <c r="H1488" s="90">
        <f t="shared" ref="H1488" si="5054">F1488*1.15</f>
        <v>727.19100000000003</v>
      </c>
      <c r="I1488" s="90">
        <f t="shared" ref="I1488" si="5055">F1488*1.12</f>
        <v>708.22080000000005</v>
      </c>
      <c r="J1488" s="90">
        <f t="shared" ref="J1488" si="5056">F1488*1.1</f>
        <v>695.57400000000007</v>
      </c>
      <c r="K1488" s="145" t="s">
        <v>3575</v>
      </c>
      <c r="L1488" s="109"/>
      <c r="M1488" s="2">
        <f t="shared" ref="M1488" si="5057">G1488*L1488</f>
        <v>0</v>
      </c>
      <c r="N1488" s="2">
        <f t="shared" ref="N1488" si="5058">H1488*L1488</f>
        <v>0</v>
      </c>
      <c r="O1488" s="2">
        <f t="shared" ref="O1488" si="5059">I1488*L1488</f>
        <v>0</v>
      </c>
      <c r="P1488" s="2">
        <f t="shared" ref="P1488" si="5060">J1488*L1488</f>
        <v>0</v>
      </c>
    </row>
    <row r="1489" spans="1:16" hidden="1" x14ac:dyDescent="0.3">
      <c r="A1489" s="83">
        <v>733739013200</v>
      </c>
      <c r="B1489" s="133" t="s">
        <v>7879</v>
      </c>
      <c r="C1489" s="86" t="s">
        <v>1080</v>
      </c>
      <c r="D1489" s="86" t="s">
        <v>170</v>
      </c>
      <c r="E1489" s="86" t="s">
        <v>7880</v>
      </c>
      <c r="F1489" s="16">
        <v>508.89</v>
      </c>
      <c r="G1489" s="90">
        <f t="shared" ref="G1489" si="5061">F1489*1.2</f>
        <v>610.66800000000001</v>
      </c>
      <c r="H1489" s="90">
        <f t="shared" ref="H1489" si="5062">F1489*1.15</f>
        <v>585.22349999999994</v>
      </c>
      <c r="I1489" s="90">
        <f t="shared" ref="I1489" si="5063">F1489*1.12</f>
        <v>569.95680000000004</v>
      </c>
      <c r="J1489" s="90">
        <f t="shared" ref="J1489" si="5064">F1489*1.1</f>
        <v>559.779</v>
      </c>
      <c r="K1489" s="145" t="s">
        <v>3575</v>
      </c>
      <c r="L1489" s="109"/>
      <c r="M1489" s="2">
        <f t="shared" ref="M1489" si="5065">G1489*L1489</f>
        <v>0</v>
      </c>
      <c r="N1489" s="2">
        <f t="shared" ref="N1489" si="5066">H1489*L1489</f>
        <v>0</v>
      </c>
      <c r="O1489" s="2">
        <f t="shared" ref="O1489" si="5067">I1489*L1489</f>
        <v>0</v>
      </c>
      <c r="P1489" s="2">
        <f t="shared" ref="P1489" si="5068">J1489*L1489</f>
        <v>0</v>
      </c>
    </row>
    <row r="1490" spans="1:16" x14ac:dyDescent="0.3">
      <c r="A1490" s="83">
        <v>733739014061</v>
      </c>
      <c r="B1490" s="133" t="s">
        <v>7881</v>
      </c>
      <c r="C1490" s="86" t="s">
        <v>1080</v>
      </c>
      <c r="D1490" s="86" t="s">
        <v>170</v>
      </c>
      <c r="E1490" s="86" t="s">
        <v>7882</v>
      </c>
      <c r="F1490" s="16">
        <v>874.83</v>
      </c>
      <c r="G1490" s="90">
        <f t="shared" ref="G1490" si="5069">F1490*1.2</f>
        <v>1049.796</v>
      </c>
      <c r="H1490" s="90">
        <f t="shared" ref="H1490" si="5070">F1490*1.15</f>
        <v>1006.0545</v>
      </c>
      <c r="I1490" s="90">
        <f t="shared" ref="I1490" si="5071">F1490*1.12</f>
        <v>979.80960000000016</v>
      </c>
      <c r="J1490" s="90">
        <f t="shared" ref="J1490" si="5072">F1490*1.1</f>
        <v>962.3130000000001</v>
      </c>
      <c r="K1490" s="158" t="s">
        <v>3576</v>
      </c>
      <c r="L1490" s="109"/>
      <c r="M1490" s="2">
        <f t="shared" ref="M1490" si="5073">G1490*L1490</f>
        <v>0</v>
      </c>
      <c r="N1490" s="2">
        <f t="shared" ref="N1490" si="5074">H1490*L1490</f>
        <v>0</v>
      </c>
      <c r="O1490" s="2">
        <f t="shared" ref="O1490" si="5075">I1490*L1490</f>
        <v>0</v>
      </c>
      <c r="P1490" s="2">
        <f t="shared" ref="P1490" si="5076">J1490*L1490</f>
        <v>0</v>
      </c>
    </row>
    <row r="1491" spans="1:16" hidden="1" x14ac:dyDescent="0.3">
      <c r="A1491" s="83">
        <v>733739014108</v>
      </c>
      <c r="B1491" s="133" t="s">
        <v>7883</v>
      </c>
      <c r="C1491" s="86" t="s">
        <v>1080</v>
      </c>
      <c r="D1491" s="86" t="s">
        <v>7884</v>
      </c>
      <c r="E1491" s="86" t="s">
        <v>7885</v>
      </c>
      <c r="F1491" s="16">
        <v>262.97000000000003</v>
      </c>
      <c r="G1491" s="90">
        <f t="shared" ref="G1491" si="5077">F1491*1.2</f>
        <v>315.56400000000002</v>
      </c>
      <c r="H1491" s="90">
        <f t="shared" ref="H1491" si="5078">F1491*1.15</f>
        <v>302.41550000000001</v>
      </c>
      <c r="I1491" s="90">
        <f t="shared" ref="I1491" si="5079">F1491*1.12</f>
        <v>294.52640000000008</v>
      </c>
      <c r="J1491" s="90">
        <f t="shared" ref="J1491" si="5080">F1491*1.1</f>
        <v>289.26700000000005</v>
      </c>
      <c r="K1491" s="145" t="s">
        <v>3575</v>
      </c>
      <c r="L1491" s="109"/>
      <c r="M1491" s="2">
        <f t="shared" ref="M1491" si="5081">G1491*L1491</f>
        <v>0</v>
      </c>
      <c r="N1491" s="2">
        <f t="shared" ref="N1491" si="5082">H1491*L1491</f>
        <v>0</v>
      </c>
      <c r="O1491" s="2">
        <f t="shared" ref="O1491" si="5083">I1491*L1491</f>
        <v>0</v>
      </c>
      <c r="P1491" s="2">
        <f t="shared" ref="P1491" si="5084">J1491*L1491</f>
        <v>0</v>
      </c>
    </row>
    <row r="1492" spans="1:16" x14ac:dyDescent="0.3">
      <c r="A1492" s="83">
        <v>733739014122</v>
      </c>
      <c r="B1492" s="133" t="s">
        <v>7886</v>
      </c>
      <c r="C1492" s="86" t="s">
        <v>1080</v>
      </c>
      <c r="D1492" s="86" t="s">
        <v>7884</v>
      </c>
      <c r="E1492" s="86" t="s">
        <v>7887</v>
      </c>
      <c r="F1492" s="16">
        <v>541.03</v>
      </c>
      <c r="G1492" s="90">
        <f t="shared" ref="G1492" si="5085">F1492*1.2</f>
        <v>649.23599999999999</v>
      </c>
      <c r="H1492" s="90">
        <f t="shared" ref="H1492" si="5086">F1492*1.15</f>
        <v>622.18449999999996</v>
      </c>
      <c r="I1492" s="90">
        <f t="shared" ref="I1492" si="5087">F1492*1.12</f>
        <v>605.95360000000005</v>
      </c>
      <c r="J1492" s="90">
        <f t="shared" ref="J1492" si="5088">F1492*1.1</f>
        <v>595.13300000000004</v>
      </c>
      <c r="K1492" s="158" t="s">
        <v>3576</v>
      </c>
      <c r="L1492" s="109"/>
      <c r="M1492" s="2">
        <f t="shared" ref="M1492" si="5089">G1492*L1492</f>
        <v>0</v>
      </c>
      <c r="N1492" s="2">
        <f t="shared" ref="N1492" si="5090">H1492*L1492</f>
        <v>0</v>
      </c>
      <c r="O1492" s="2">
        <f t="shared" ref="O1492" si="5091">I1492*L1492</f>
        <v>0</v>
      </c>
      <c r="P1492" s="2">
        <f t="shared" ref="P1492" si="5092">J1492*L1492</f>
        <v>0</v>
      </c>
    </row>
    <row r="1493" spans="1:16" x14ac:dyDescent="0.3">
      <c r="A1493" s="83">
        <v>733739014269</v>
      </c>
      <c r="B1493" s="133" t="s">
        <v>7888</v>
      </c>
      <c r="C1493" s="86" t="s">
        <v>1080</v>
      </c>
      <c r="D1493" s="86" t="s">
        <v>186</v>
      </c>
      <c r="E1493" s="86" t="s">
        <v>7889</v>
      </c>
      <c r="F1493" s="16">
        <v>520</v>
      </c>
      <c r="G1493" s="90">
        <f t="shared" ref="G1493" si="5093">F1493*1.2</f>
        <v>624</v>
      </c>
      <c r="H1493" s="90">
        <f t="shared" ref="H1493" si="5094">F1493*1.15</f>
        <v>598</v>
      </c>
      <c r="I1493" s="90">
        <f t="shared" ref="I1493" si="5095">F1493*1.12</f>
        <v>582.40000000000009</v>
      </c>
      <c r="J1493" s="90">
        <f t="shared" ref="J1493" si="5096">F1493*1.1</f>
        <v>572</v>
      </c>
      <c r="K1493" s="158" t="s">
        <v>3576</v>
      </c>
      <c r="L1493" s="109"/>
      <c r="M1493" s="2">
        <f t="shared" ref="M1493" si="5097">G1493*L1493</f>
        <v>0</v>
      </c>
      <c r="N1493" s="2">
        <f t="shared" ref="N1493" si="5098">H1493*L1493</f>
        <v>0</v>
      </c>
      <c r="O1493" s="2">
        <f t="shared" ref="O1493" si="5099">I1493*L1493</f>
        <v>0</v>
      </c>
      <c r="P1493" s="2">
        <f t="shared" ref="P1493" si="5100">J1493*L1493</f>
        <v>0</v>
      </c>
    </row>
    <row r="1494" spans="1:16" hidden="1" x14ac:dyDescent="0.3">
      <c r="A1494" s="83">
        <v>733739014283</v>
      </c>
      <c r="B1494" s="133" t="s">
        <v>7890</v>
      </c>
      <c r="C1494" s="86" t="s">
        <v>1080</v>
      </c>
      <c r="D1494" s="86" t="s">
        <v>186</v>
      </c>
      <c r="E1494" s="86" t="s">
        <v>7891</v>
      </c>
      <c r="F1494" s="16">
        <v>245.11</v>
      </c>
      <c r="G1494" s="90">
        <f t="shared" ref="G1494" si="5101">F1494*1.2</f>
        <v>294.13200000000001</v>
      </c>
      <c r="H1494" s="90">
        <f t="shared" ref="H1494" si="5102">F1494*1.15</f>
        <v>281.87650000000002</v>
      </c>
      <c r="I1494" s="90">
        <f t="shared" ref="I1494" si="5103">F1494*1.12</f>
        <v>274.52320000000003</v>
      </c>
      <c r="J1494" s="90">
        <f t="shared" ref="J1494" si="5104">F1494*1.1</f>
        <v>269.62100000000004</v>
      </c>
      <c r="K1494" s="145" t="s">
        <v>3575</v>
      </c>
      <c r="L1494" s="109"/>
      <c r="M1494" s="2">
        <f t="shared" ref="M1494" si="5105">G1494*L1494</f>
        <v>0</v>
      </c>
      <c r="N1494" s="2">
        <f t="shared" ref="N1494" si="5106">H1494*L1494</f>
        <v>0</v>
      </c>
      <c r="O1494" s="2">
        <f t="shared" ref="O1494" si="5107">I1494*L1494</f>
        <v>0</v>
      </c>
      <c r="P1494" s="2">
        <f t="shared" ref="P1494" si="5108">J1494*L1494</f>
        <v>0</v>
      </c>
    </row>
    <row r="1495" spans="1:16" hidden="1" x14ac:dyDescent="0.3">
      <c r="A1495" s="83">
        <v>733739071125</v>
      </c>
      <c r="B1495" s="133" t="s">
        <v>8872</v>
      </c>
      <c r="C1495" s="86" t="s">
        <v>1080</v>
      </c>
      <c r="D1495" s="86" t="s">
        <v>922</v>
      </c>
      <c r="E1495" s="86" t="s">
        <v>8873</v>
      </c>
      <c r="F1495" s="16">
        <v>524.20000000000005</v>
      </c>
      <c r="G1495" s="90">
        <f t="shared" ref="G1495" si="5109">F1495*1.2</f>
        <v>629.04000000000008</v>
      </c>
      <c r="H1495" s="90">
        <f t="shared" ref="H1495" si="5110">F1495*1.15</f>
        <v>602.83000000000004</v>
      </c>
      <c r="I1495" s="90">
        <f t="shared" ref="I1495" si="5111">F1495*1.12</f>
        <v>587.10400000000016</v>
      </c>
      <c r="J1495" s="90">
        <f t="shared" ref="J1495" si="5112">F1495*1.1</f>
        <v>576.62000000000012</v>
      </c>
      <c r="K1495" s="145" t="s">
        <v>3575</v>
      </c>
      <c r="L1495" s="109"/>
      <c r="M1495" s="2">
        <f t="shared" ref="M1495" si="5113">G1495*L1495</f>
        <v>0</v>
      </c>
      <c r="N1495" s="2">
        <f t="shared" ref="N1495" si="5114">H1495*L1495</f>
        <v>0</v>
      </c>
      <c r="O1495" s="2">
        <f t="shared" ref="O1495" si="5115">I1495*L1495</f>
        <v>0</v>
      </c>
      <c r="P1495" s="2">
        <f t="shared" ref="P1495" si="5116">J1495*L1495</f>
        <v>0</v>
      </c>
    </row>
    <row r="1496" spans="1:16" hidden="1" x14ac:dyDescent="0.3">
      <c r="A1496" s="83">
        <v>733739014320</v>
      </c>
      <c r="B1496" s="133" t="s">
        <v>7892</v>
      </c>
      <c r="C1496" s="86" t="s">
        <v>1080</v>
      </c>
      <c r="D1496" s="86" t="s">
        <v>186</v>
      </c>
      <c r="E1496" s="86" t="s">
        <v>7893</v>
      </c>
      <c r="F1496" s="16">
        <v>392.6</v>
      </c>
      <c r="G1496" s="90">
        <f t="shared" ref="G1496" si="5117">F1496*1.2</f>
        <v>471.12</v>
      </c>
      <c r="H1496" s="90">
        <f t="shared" ref="H1496" si="5118">F1496*1.15</f>
        <v>451.49</v>
      </c>
      <c r="I1496" s="90">
        <f t="shared" ref="I1496" si="5119">F1496*1.12</f>
        <v>439.71200000000005</v>
      </c>
      <c r="J1496" s="90">
        <f t="shared" ref="J1496" si="5120">F1496*1.1</f>
        <v>431.86000000000007</v>
      </c>
      <c r="K1496" s="145" t="s">
        <v>3575</v>
      </c>
      <c r="L1496" s="109"/>
      <c r="M1496" s="2">
        <f t="shared" ref="M1496" si="5121">G1496*L1496</f>
        <v>0</v>
      </c>
      <c r="N1496" s="2">
        <f t="shared" ref="N1496" si="5122">H1496*L1496</f>
        <v>0</v>
      </c>
      <c r="O1496" s="2">
        <f t="shared" ref="O1496" si="5123">I1496*L1496</f>
        <v>0</v>
      </c>
      <c r="P1496" s="2">
        <f t="shared" ref="P1496" si="5124">J1496*L1496</f>
        <v>0</v>
      </c>
    </row>
    <row r="1497" spans="1:16" x14ac:dyDescent="0.3">
      <c r="A1497" s="83">
        <v>733739014412</v>
      </c>
      <c r="B1497" s="133" t="s">
        <v>7894</v>
      </c>
      <c r="C1497" s="86" t="s">
        <v>1080</v>
      </c>
      <c r="D1497" s="86" t="s">
        <v>178</v>
      </c>
      <c r="E1497" s="86" t="s">
        <v>7895</v>
      </c>
      <c r="F1497" s="16">
        <v>379.8</v>
      </c>
      <c r="G1497" s="90">
        <f t="shared" ref="G1497" si="5125">F1497*1.2</f>
        <v>455.76</v>
      </c>
      <c r="H1497" s="90">
        <f t="shared" ref="H1497" si="5126">F1497*1.15</f>
        <v>436.77</v>
      </c>
      <c r="I1497" s="90">
        <f t="shared" ref="I1497" si="5127">F1497*1.12</f>
        <v>425.37600000000003</v>
      </c>
      <c r="J1497" s="90">
        <f t="shared" ref="J1497" si="5128">F1497*1.1</f>
        <v>417.78000000000003</v>
      </c>
      <c r="K1497" s="158" t="s">
        <v>3576</v>
      </c>
      <c r="L1497" s="109"/>
      <c r="M1497" s="2">
        <f t="shared" ref="M1497" si="5129">G1497*L1497</f>
        <v>0</v>
      </c>
      <c r="N1497" s="2">
        <f t="shared" ref="N1497" si="5130">H1497*L1497</f>
        <v>0</v>
      </c>
      <c r="O1497" s="2">
        <f t="shared" ref="O1497" si="5131">I1497*L1497</f>
        <v>0</v>
      </c>
      <c r="P1497" s="2">
        <f t="shared" ref="P1497" si="5132">J1497*L1497</f>
        <v>0</v>
      </c>
    </row>
    <row r="1498" spans="1:16" x14ac:dyDescent="0.3">
      <c r="A1498" s="83">
        <v>733739014467</v>
      </c>
      <c r="B1498" s="133" t="s">
        <v>7896</v>
      </c>
      <c r="C1498" s="86" t="s">
        <v>1080</v>
      </c>
      <c r="D1498" s="86" t="s">
        <v>164</v>
      </c>
      <c r="E1498" s="86" t="s">
        <v>7897</v>
      </c>
      <c r="F1498" s="16">
        <v>577.33000000000004</v>
      </c>
      <c r="G1498" s="90">
        <f t="shared" ref="G1498" si="5133">F1498*1.2</f>
        <v>692.79600000000005</v>
      </c>
      <c r="H1498" s="90">
        <f t="shared" ref="H1498" si="5134">F1498*1.15</f>
        <v>663.92949999999996</v>
      </c>
      <c r="I1498" s="90">
        <f t="shared" ref="I1498" si="5135">F1498*1.12</f>
        <v>646.60960000000011</v>
      </c>
      <c r="J1498" s="90">
        <f t="shared" ref="J1498" si="5136">F1498*1.1</f>
        <v>635.0630000000001</v>
      </c>
      <c r="K1498" s="158" t="s">
        <v>3576</v>
      </c>
      <c r="L1498" s="109"/>
      <c r="M1498" s="2">
        <f t="shared" ref="M1498" si="5137">G1498*L1498</f>
        <v>0</v>
      </c>
      <c r="N1498" s="2">
        <f t="shared" ref="N1498" si="5138">H1498*L1498</f>
        <v>0</v>
      </c>
      <c r="O1498" s="2">
        <f t="shared" ref="O1498" si="5139">I1498*L1498</f>
        <v>0</v>
      </c>
      <c r="P1498" s="2">
        <f t="shared" ref="P1498" si="5140">J1498*L1498</f>
        <v>0</v>
      </c>
    </row>
    <row r="1499" spans="1:16" x14ac:dyDescent="0.3">
      <c r="A1499" s="83">
        <v>733739015440</v>
      </c>
      <c r="B1499" s="133" t="s">
        <v>7898</v>
      </c>
      <c r="C1499" s="86" t="s">
        <v>1080</v>
      </c>
      <c r="D1499" s="86" t="s">
        <v>170</v>
      </c>
      <c r="E1499" s="86" t="s">
        <v>7899</v>
      </c>
      <c r="F1499" s="16">
        <v>533.45000000000005</v>
      </c>
      <c r="G1499" s="90">
        <f t="shared" ref="G1499" si="5141">F1499*1.2</f>
        <v>640.14</v>
      </c>
      <c r="H1499" s="90">
        <f t="shared" ref="H1499" si="5142">F1499*1.15</f>
        <v>613.46749999999997</v>
      </c>
      <c r="I1499" s="90">
        <f t="shared" ref="I1499" si="5143">F1499*1.12</f>
        <v>597.46400000000006</v>
      </c>
      <c r="J1499" s="90">
        <f t="shared" ref="J1499" si="5144">F1499*1.1</f>
        <v>586.79500000000007</v>
      </c>
      <c r="K1499" s="158" t="s">
        <v>3576</v>
      </c>
      <c r="L1499" s="109"/>
      <c r="M1499" s="2">
        <f t="shared" ref="M1499" si="5145">G1499*L1499</f>
        <v>0</v>
      </c>
      <c r="N1499" s="2">
        <f t="shared" ref="N1499" si="5146">H1499*L1499</f>
        <v>0</v>
      </c>
      <c r="O1499" s="2">
        <f t="shared" ref="O1499" si="5147">I1499*L1499</f>
        <v>0</v>
      </c>
      <c r="P1499" s="2">
        <f t="shared" ref="P1499" si="5148">J1499*L1499</f>
        <v>0</v>
      </c>
    </row>
    <row r="1500" spans="1:16" x14ac:dyDescent="0.3">
      <c r="A1500" s="83">
        <v>733739038692</v>
      </c>
      <c r="B1500" s="133" t="s">
        <v>9118</v>
      </c>
      <c r="C1500" s="86" t="s">
        <v>1080</v>
      </c>
      <c r="D1500" s="86" t="s">
        <v>170</v>
      </c>
      <c r="E1500" s="86" t="s">
        <v>9119</v>
      </c>
      <c r="F1500" s="16">
        <v>1531.68</v>
      </c>
      <c r="G1500" s="90">
        <f t="shared" ref="G1500" si="5149">F1500*1.2</f>
        <v>1838.0160000000001</v>
      </c>
      <c r="H1500" s="90">
        <f t="shared" ref="H1500" si="5150">F1500*1.15</f>
        <v>1761.432</v>
      </c>
      <c r="I1500" s="90">
        <f t="shared" ref="I1500" si="5151">F1500*1.12</f>
        <v>1715.4816000000003</v>
      </c>
      <c r="J1500" s="90">
        <f t="shared" ref="J1500" si="5152">F1500*1.1</f>
        <v>1684.8480000000002</v>
      </c>
      <c r="K1500" s="158" t="s">
        <v>3576</v>
      </c>
      <c r="L1500" s="109"/>
      <c r="M1500" s="2">
        <f t="shared" ref="M1500" si="5153">G1500*L1500</f>
        <v>0</v>
      </c>
      <c r="N1500" s="2">
        <f t="shared" ref="N1500" si="5154">H1500*L1500</f>
        <v>0</v>
      </c>
      <c r="O1500" s="2">
        <f t="shared" ref="O1500" si="5155">I1500*L1500</f>
        <v>0</v>
      </c>
      <c r="P1500" s="2">
        <f t="shared" ref="P1500" si="5156">J1500*L1500</f>
        <v>0</v>
      </c>
    </row>
    <row r="1501" spans="1:16" hidden="1" x14ac:dyDescent="0.3">
      <c r="A1501" s="83">
        <v>733739016126</v>
      </c>
      <c r="B1501" s="133" t="s">
        <v>7900</v>
      </c>
      <c r="C1501" s="86" t="s">
        <v>1080</v>
      </c>
      <c r="D1501" s="86" t="s">
        <v>172</v>
      </c>
      <c r="E1501" s="86" t="s">
        <v>7901</v>
      </c>
      <c r="F1501" s="16">
        <v>781.92</v>
      </c>
      <c r="G1501" s="90">
        <f t="shared" ref="G1501" si="5157">F1501*1.2</f>
        <v>938.30399999999986</v>
      </c>
      <c r="H1501" s="90">
        <f t="shared" ref="H1501" si="5158">F1501*1.15</f>
        <v>899.20799999999986</v>
      </c>
      <c r="I1501" s="90">
        <f t="shared" ref="I1501" si="5159">F1501*1.12</f>
        <v>875.75040000000001</v>
      </c>
      <c r="J1501" s="90">
        <f t="shared" ref="J1501" si="5160">F1501*1.1</f>
        <v>860.11200000000008</v>
      </c>
      <c r="K1501" s="145" t="s">
        <v>3575</v>
      </c>
      <c r="L1501" s="109"/>
      <c r="M1501" s="2">
        <f t="shared" ref="M1501" si="5161">G1501*L1501</f>
        <v>0</v>
      </c>
      <c r="N1501" s="2">
        <f t="shared" ref="N1501" si="5162">H1501*L1501</f>
        <v>0</v>
      </c>
      <c r="O1501" s="2">
        <f t="shared" ref="O1501" si="5163">I1501*L1501</f>
        <v>0</v>
      </c>
      <c r="P1501" s="2">
        <f t="shared" ref="P1501" si="5164">J1501*L1501</f>
        <v>0</v>
      </c>
    </row>
    <row r="1502" spans="1:16" x14ac:dyDescent="0.3">
      <c r="A1502" s="83">
        <v>733739021380</v>
      </c>
      <c r="B1502" s="133" t="s">
        <v>7902</v>
      </c>
      <c r="C1502" s="86" t="s">
        <v>1080</v>
      </c>
      <c r="D1502" s="86" t="s">
        <v>214</v>
      </c>
      <c r="E1502" s="86" t="s">
        <v>7903</v>
      </c>
      <c r="F1502" s="16">
        <v>1160.55</v>
      </c>
      <c r="G1502" s="90">
        <f t="shared" ref="G1502" si="5165">F1502*1.2</f>
        <v>1392.6599999999999</v>
      </c>
      <c r="H1502" s="90">
        <f t="shared" ref="H1502" si="5166">F1502*1.15</f>
        <v>1334.6324999999999</v>
      </c>
      <c r="I1502" s="90">
        <f t="shared" ref="I1502" si="5167">F1502*1.12</f>
        <v>1299.816</v>
      </c>
      <c r="J1502" s="90">
        <f t="shared" ref="J1502" si="5168">F1502*1.1</f>
        <v>1276.605</v>
      </c>
      <c r="K1502" s="158" t="s">
        <v>3576</v>
      </c>
      <c r="L1502" s="109"/>
      <c r="M1502" s="2">
        <f t="shared" ref="M1502" si="5169">G1502*L1502</f>
        <v>0</v>
      </c>
      <c r="N1502" s="2">
        <f t="shared" ref="N1502" si="5170">H1502*L1502</f>
        <v>0</v>
      </c>
      <c r="O1502" s="2">
        <f t="shared" ref="O1502" si="5171">I1502*L1502</f>
        <v>0</v>
      </c>
      <c r="P1502" s="2">
        <f t="shared" ref="P1502" si="5172">J1502*L1502</f>
        <v>0</v>
      </c>
    </row>
    <row r="1503" spans="1:16" hidden="1" x14ac:dyDescent="0.3">
      <c r="A1503" s="83">
        <v>733739022110</v>
      </c>
      <c r="B1503" s="133" t="s">
        <v>7904</v>
      </c>
      <c r="C1503" s="86" t="s">
        <v>1080</v>
      </c>
      <c r="D1503" s="86" t="s">
        <v>2707</v>
      </c>
      <c r="E1503" s="86" t="s">
        <v>7905</v>
      </c>
      <c r="F1503" s="16">
        <v>642.95000000000005</v>
      </c>
      <c r="G1503" s="90">
        <f t="shared" ref="G1503" si="5173">F1503*1.2</f>
        <v>771.54000000000008</v>
      </c>
      <c r="H1503" s="90">
        <f t="shared" ref="H1503" si="5174">F1503*1.15</f>
        <v>739.39250000000004</v>
      </c>
      <c r="I1503" s="90">
        <f t="shared" ref="I1503" si="5175">F1503*1.12</f>
        <v>720.10400000000016</v>
      </c>
      <c r="J1503" s="90">
        <f t="shared" ref="J1503" si="5176">F1503*1.1</f>
        <v>707.24500000000012</v>
      </c>
      <c r="K1503" s="145" t="s">
        <v>3575</v>
      </c>
      <c r="L1503" s="109"/>
      <c r="M1503" s="2">
        <f t="shared" ref="M1503" si="5177">G1503*L1503</f>
        <v>0</v>
      </c>
      <c r="N1503" s="2">
        <f t="shared" ref="N1503" si="5178">H1503*L1503</f>
        <v>0</v>
      </c>
      <c r="O1503" s="2">
        <f t="shared" ref="O1503" si="5179">I1503*L1503</f>
        <v>0</v>
      </c>
      <c r="P1503" s="2">
        <f t="shared" ref="P1503" si="5180">J1503*L1503</f>
        <v>0</v>
      </c>
    </row>
    <row r="1504" spans="1:16" hidden="1" x14ac:dyDescent="0.3">
      <c r="A1504" s="83">
        <v>733739022493</v>
      </c>
      <c r="B1504" s="133" t="s">
        <v>7906</v>
      </c>
      <c r="C1504" s="86" t="s">
        <v>1080</v>
      </c>
      <c r="D1504" s="86" t="s">
        <v>1701</v>
      </c>
      <c r="E1504" s="86" t="s">
        <v>7907</v>
      </c>
      <c r="F1504" s="16">
        <v>554.88</v>
      </c>
      <c r="G1504" s="90">
        <f t="shared" ref="G1504" si="5181">F1504*1.2</f>
        <v>665.85599999999999</v>
      </c>
      <c r="H1504" s="90">
        <f t="shared" ref="H1504" si="5182">F1504*1.15</f>
        <v>638.11199999999997</v>
      </c>
      <c r="I1504" s="90">
        <f t="shared" ref="I1504" si="5183">F1504*1.12</f>
        <v>621.46560000000011</v>
      </c>
      <c r="J1504" s="90">
        <f t="shared" ref="J1504" si="5184">F1504*1.1</f>
        <v>610.36800000000005</v>
      </c>
      <c r="K1504" s="145" t="s">
        <v>3575</v>
      </c>
      <c r="L1504" s="109"/>
      <c r="M1504" s="2">
        <f t="shared" ref="M1504" si="5185">G1504*L1504</f>
        <v>0</v>
      </c>
      <c r="N1504" s="2">
        <f t="shared" ref="N1504" si="5186">H1504*L1504</f>
        <v>0</v>
      </c>
      <c r="O1504" s="2">
        <f t="shared" ref="O1504" si="5187">I1504*L1504</f>
        <v>0</v>
      </c>
      <c r="P1504" s="2">
        <f t="shared" ref="P1504" si="5188">J1504*L1504</f>
        <v>0</v>
      </c>
    </row>
    <row r="1505" spans="1:16" x14ac:dyDescent="0.3">
      <c r="A1505" s="83">
        <v>733739023759</v>
      </c>
      <c r="B1505" s="133" t="s">
        <v>7908</v>
      </c>
      <c r="C1505" s="86" t="s">
        <v>1080</v>
      </c>
      <c r="D1505" s="86" t="s">
        <v>1022</v>
      </c>
      <c r="E1505" s="86" t="s">
        <v>7909</v>
      </c>
      <c r="F1505" s="16">
        <v>791.65</v>
      </c>
      <c r="G1505" s="90">
        <f t="shared" ref="G1505" si="5189">F1505*1.2</f>
        <v>949.9799999999999</v>
      </c>
      <c r="H1505" s="90">
        <f t="shared" ref="H1505" si="5190">F1505*1.15</f>
        <v>910.39749999999992</v>
      </c>
      <c r="I1505" s="90">
        <f t="shared" ref="I1505" si="5191">F1505*1.12</f>
        <v>886.64800000000002</v>
      </c>
      <c r="J1505" s="90">
        <f t="shared" ref="J1505" si="5192">F1505*1.1</f>
        <v>870.81500000000005</v>
      </c>
      <c r="K1505" s="158" t="s">
        <v>3576</v>
      </c>
      <c r="L1505" s="109"/>
      <c r="M1505" s="2">
        <f t="shared" ref="M1505" si="5193">G1505*L1505</f>
        <v>0</v>
      </c>
      <c r="N1505" s="2">
        <f t="shared" ref="N1505" si="5194">H1505*L1505</f>
        <v>0</v>
      </c>
      <c r="O1505" s="2">
        <f t="shared" ref="O1505" si="5195">I1505*L1505</f>
        <v>0</v>
      </c>
      <c r="P1505" s="2">
        <f t="shared" ref="P1505" si="5196">J1505*L1505</f>
        <v>0</v>
      </c>
    </row>
    <row r="1506" spans="1:16" x14ac:dyDescent="0.3">
      <c r="A1506" s="83">
        <v>733739023902</v>
      </c>
      <c r="B1506" s="133" t="s">
        <v>7910</v>
      </c>
      <c r="C1506" s="86" t="s">
        <v>1080</v>
      </c>
      <c r="D1506" s="86" t="s">
        <v>166</v>
      </c>
      <c r="E1506" s="86" t="s">
        <v>7911</v>
      </c>
      <c r="F1506" s="16">
        <v>1597.33</v>
      </c>
      <c r="G1506" s="90">
        <f t="shared" ref="G1506" si="5197">F1506*1.2</f>
        <v>1916.7959999999998</v>
      </c>
      <c r="H1506" s="90">
        <f t="shared" ref="H1506" si="5198">F1506*1.15</f>
        <v>1836.9294999999997</v>
      </c>
      <c r="I1506" s="90">
        <f t="shared" ref="I1506" si="5199">F1506*1.12</f>
        <v>1789.0096000000001</v>
      </c>
      <c r="J1506" s="90">
        <f t="shared" ref="J1506" si="5200">F1506*1.1</f>
        <v>1757.0630000000001</v>
      </c>
      <c r="K1506" s="158" t="s">
        <v>3576</v>
      </c>
      <c r="L1506" s="109"/>
      <c r="M1506" s="2">
        <f t="shared" ref="M1506" si="5201">G1506*L1506</f>
        <v>0</v>
      </c>
      <c r="N1506" s="2">
        <f t="shared" ref="N1506" si="5202">H1506*L1506</f>
        <v>0</v>
      </c>
      <c r="O1506" s="2">
        <f t="shared" ref="O1506" si="5203">I1506*L1506</f>
        <v>0</v>
      </c>
      <c r="P1506" s="2">
        <f t="shared" ref="P1506" si="5204">J1506*L1506</f>
        <v>0</v>
      </c>
    </row>
    <row r="1507" spans="1:16" hidden="1" x14ac:dyDescent="0.3">
      <c r="A1507" s="83">
        <v>733739024329</v>
      </c>
      <c r="B1507" s="133" t="s">
        <v>7912</v>
      </c>
      <c r="C1507" s="86" t="s">
        <v>1080</v>
      </c>
      <c r="D1507" s="86" t="s">
        <v>201</v>
      </c>
      <c r="E1507" s="86" t="s">
        <v>7913</v>
      </c>
      <c r="F1507" s="16">
        <v>479.41</v>
      </c>
      <c r="G1507" s="90">
        <f t="shared" ref="G1507" si="5205">F1507*1.2</f>
        <v>575.29200000000003</v>
      </c>
      <c r="H1507" s="90">
        <f t="shared" ref="H1507" si="5206">F1507*1.15</f>
        <v>551.32150000000001</v>
      </c>
      <c r="I1507" s="90">
        <f t="shared" ref="I1507" si="5207">F1507*1.12</f>
        <v>536.93920000000003</v>
      </c>
      <c r="J1507" s="90">
        <f t="shared" ref="J1507" si="5208">F1507*1.1</f>
        <v>527.35100000000011</v>
      </c>
      <c r="K1507" s="145" t="s">
        <v>3575</v>
      </c>
      <c r="L1507" s="109"/>
      <c r="M1507" s="2">
        <f t="shared" ref="M1507" si="5209">G1507*L1507</f>
        <v>0</v>
      </c>
      <c r="N1507" s="2">
        <f t="shared" ref="N1507" si="5210">H1507*L1507</f>
        <v>0</v>
      </c>
      <c r="O1507" s="2">
        <f t="shared" ref="O1507" si="5211">I1507*L1507</f>
        <v>0</v>
      </c>
      <c r="P1507" s="2">
        <f t="shared" ref="P1507" si="5212">J1507*L1507</f>
        <v>0</v>
      </c>
    </row>
    <row r="1508" spans="1:16" hidden="1" x14ac:dyDescent="0.3">
      <c r="A1508" s="83">
        <v>733739024497</v>
      </c>
      <c r="B1508" s="133" t="s">
        <v>7914</v>
      </c>
      <c r="C1508" s="86" t="s">
        <v>1080</v>
      </c>
      <c r="D1508" s="86" t="s">
        <v>201</v>
      </c>
      <c r="E1508" s="86" t="s">
        <v>7915</v>
      </c>
      <c r="F1508" s="16">
        <v>1299.8699999999999</v>
      </c>
      <c r="G1508" s="90">
        <f t="shared" ref="G1508" si="5213">F1508*1.2</f>
        <v>1559.8439999999998</v>
      </c>
      <c r="H1508" s="90">
        <f t="shared" ref="H1508" si="5214">F1508*1.15</f>
        <v>1494.8504999999998</v>
      </c>
      <c r="I1508" s="90">
        <f t="shared" ref="I1508" si="5215">F1508*1.12</f>
        <v>1455.8543999999999</v>
      </c>
      <c r="J1508" s="90">
        <f t="shared" ref="J1508" si="5216">F1508*1.1</f>
        <v>1429.857</v>
      </c>
      <c r="K1508" s="145" t="s">
        <v>3575</v>
      </c>
      <c r="L1508" s="109"/>
      <c r="M1508" s="2">
        <f t="shared" ref="M1508" si="5217">G1508*L1508</f>
        <v>0</v>
      </c>
      <c r="N1508" s="2">
        <f t="shared" ref="N1508" si="5218">H1508*L1508</f>
        <v>0</v>
      </c>
      <c r="O1508" s="2">
        <f t="shared" ref="O1508" si="5219">I1508*L1508</f>
        <v>0</v>
      </c>
      <c r="P1508" s="2">
        <f t="shared" ref="P1508" si="5220">J1508*L1508</f>
        <v>0</v>
      </c>
    </row>
    <row r="1509" spans="1:16" hidden="1" x14ac:dyDescent="0.3">
      <c r="A1509" s="83">
        <v>733739025401</v>
      </c>
      <c r="B1509" s="133" t="s">
        <v>7916</v>
      </c>
      <c r="C1509" s="86" t="s">
        <v>1080</v>
      </c>
      <c r="D1509" s="86" t="s">
        <v>4261</v>
      </c>
      <c r="E1509" s="86" t="s">
        <v>7917</v>
      </c>
      <c r="F1509" s="16">
        <v>443.63</v>
      </c>
      <c r="G1509" s="90">
        <f t="shared" ref="G1509" si="5221">F1509*1.2</f>
        <v>532.35599999999999</v>
      </c>
      <c r="H1509" s="90">
        <f t="shared" ref="H1509" si="5222">F1509*1.15</f>
        <v>510.17449999999997</v>
      </c>
      <c r="I1509" s="90">
        <f t="shared" ref="I1509" si="5223">F1509*1.12</f>
        <v>496.86560000000003</v>
      </c>
      <c r="J1509" s="90">
        <f t="shared" ref="J1509" si="5224">F1509*1.1</f>
        <v>487.99300000000005</v>
      </c>
      <c r="K1509" s="145" t="s">
        <v>3575</v>
      </c>
      <c r="L1509" s="109"/>
      <c r="M1509" s="2">
        <f t="shared" ref="M1509" si="5225">G1509*L1509</f>
        <v>0</v>
      </c>
      <c r="N1509" s="2">
        <f t="shared" ref="N1509" si="5226">H1509*L1509</f>
        <v>0</v>
      </c>
      <c r="O1509" s="2">
        <f t="shared" ref="O1509" si="5227">I1509*L1509</f>
        <v>0</v>
      </c>
      <c r="P1509" s="2">
        <f t="shared" ref="P1509" si="5228">J1509*L1509</f>
        <v>0</v>
      </c>
    </row>
    <row r="1510" spans="1:16" hidden="1" x14ac:dyDescent="0.3">
      <c r="A1510" s="83">
        <v>733739026309</v>
      </c>
      <c r="B1510" s="133" t="s">
        <v>7918</v>
      </c>
      <c r="C1510" s="86" t="s">
        <v>1080</v>
      </c>
      <c r="D1510" s="86" t="s">
        <v>1706</v>
      </c>
      <c r="E1510" s="86" t="s">
        <v>7919</v>
      </c>
      <c r="F1510" s="16">
        <v>304.56</v>
      </c>
      <c r="G1510" s="90">
        <f t="shared" ref="G1510" si="5229">F1510*1.2</f>
        <v>365.47199999999998</v>
      </c>
      <c r="H1510" s="90">
        <f t="shared" ref="H1510" si="5230">F1510*1.15</f>
        <v>350.24399999999997</v>
      </c>
      <c r="I1510" s="90">
        <f t="shared" ref="I1510" si="5231">F1510*1.12</f>
        <v>341.10720000000003</v>
      </c>
      <c r="J1510" s="90">
        <f t="shared" ref="J1510" si="5232">F1510*1.1</f>
        <v>335.01600000000002</v>
      </c>
      <c r="K1510" s="145" t="s">
        <v>3575</v>
      </c>
      <c r="L1510" s="109"/>
      <c r="M1510" s="2">
        <f t="shared" ref="M1510" si="5233">G1510*L1510</f>
        <v>0</v>
      </c>
      <c r="N1510" s="2">
        <f t="shared" ref="N1510" si="5234">H1510*L1510</f>
        <v>0</v>
      </c>
      <c r="O1510" s="2">
        <f t="shared" ref="O1510" si="5235">I1510*L1510</f>
        <v>0</v>
      </c>
      <c r="P1510" s="2">
        <f t="shared" ref="P1510" si="5236">J1510*L1510</f>
        <v>0</v>
      </c>
    </row>
    <row r="1511" spans="1:16" x14ac:dyDescent="0.3">
      <c r="A1511" s="83">
        <v>733739029362</v>
      </c>
      <c r="B1511" s="133" t="s">
        <v>7920</v>
      </c>
      <c r="C1511" s="86" t="s">
        <v>1080</v>
      </c>
      <c r="D1511" s="86" t="s">
        <v>181</v>
      </c>
      <c r="E1511" s="86" t="s">
        <v>7921</v>
      </c>
      <c r="F1511" s="16">
        <v>463.85</v>
      </c>
      <c r="G1511" s="90">
        <f t="shared" ref="G1511" si="5237">F1511*1.2</f>
        <v>556.62</v>
      </c>
      <c r="H1511" s="90">
        <f t="shared" ref="H1511" si="5238">F1511*1.15</f>
        <v>533.42750000000001</v>
      </c>
      <c r="I1511" s="90">
        <f t="shared" ref="I1511" si="5239">F1511*1.12</f>
        <v>519.51200000000006</v>
      </c>
      <c r="J1511" s="90">
        <f t="shared" ref="J1511" si="5240">F1511*1.1</f>
        <v>510.23500000000007</v>
      </c>
      <c r="K1511" s="158" t="s">
        <v>3576</v>
      </c>
      <c r="L1511" s="109"/>
      <c r="M1511" s="2">
        <f t="shared" ref="M1511" si="5241">G1511*L1511</f>
        <v>0</v>
      </c>
      <c r="N1511" s="2">
        <f t="shared" ref="N1511" si="5242">H1511*L1511</f>
        <v>0</v>
      </c>
      <c r="O1511" s="2">
        <f t="shared" ref="O1511" si="5243">I1511*L1511</f>
        <v>0</v>
      </c>
      <c r="P1511" s="2">
        <f t="shared" ref="P1511" si="5244">J1511*L1511</f>
        <v>0</v>
      </c>
    </row>
    <row r="1512" spans="1:16" x14ac:dyDescent="0.3">
      <c r="A1512" s="83">
        <v>733739029430</v>
      </c>
      <c r="B1512" s="133" t="s">
        <v>7922</v>
      </c>
      <c r="C1512" s="86" t="s">
        <v>1080</v>
      </c>
      <c r="D1512" s="86" t="s">
        <v>182</v>
      </c>
      <c r="E1512" s="86" t="s">
        <v>7923</v>
      </c>
      <c r="F1512" s="16">
        <v>516.24</v>
      </c>
      <c r="G1512" s="90">
        <f t="shared" ref="G1512" si="5245">F1512*1.2</f>
        <v>619.48799999999994</v>
      </c>
      <c r="H1512" s="90">
        <f t="shared" ref="H1512" si="5246">F1512*1.15</f>
        <v>593.67599999999993</v>
      </c>
      <c r="I1512" s="90">
        <f t="shared" ref="I1512" si="5247">F1512*1.12</f>
        <v>578.18880000000001</v>
      </c>
      <c r="J1512" s="90">
        <f t="shared" ref="J1512" si="5248">F1512*1.1</f>
        <v>567.86400000000003</v>
      </c>
      <c r="K1512" s="158" t="s">
        <v>3576</v>
      </c>
      <c r="L1512" s="109"/>
      <c r="M1512" s="2">
        <f t="shared" ref="M1512" si="5249">G1512*L1512</f>
        <v>0</v>
      </c>
      <c r="N1512" s="2">
        <f t="shared" ref="N1512" si="5250">H1512*L1512</f>
        <v>0</v>
      </c>
      <c r="O1512" s="2">
        <f t="shared" ref="O1512" si="5251">I1512*L1512</f>
        <v>0</v>
      </c>
      <c r="P1512" s="2">
        <f t="shared" ref="P1512" si="5252">J1512*L1512</f>
        <v>0</v>
      </c>
    </row>
    <row r="1513" spans="1:16" x14ac:dyDescent="0.3">
      <c r="A1513" s="83">
        <v>733739029461</v>
      </c>
      <c r="B1513" s="133" t="s">
        <v>7924</v>
      </c>
      <c r="C1513" s="86" t="s">
        <v>1080</v>
      </c>
      <c r="D1513" s="86" t="s">
        <v>182</v>
      </c>
      <c r="E1513" s="86" t="s">
        <v>7925</v>
      </c>
      <c r="F1513" s="16">
        <v>1009.77</v>
      </c>
      <c r="G1513" s="90">
        <f t="shared" ref="G1513" si="5253">F1513*1.2</f>
        <v>1211.7239999999999</v>
      </c>
      <c r="H1513" s="90">
        <f t="shared" ref="H1513" si="5254">F1513*1.15</f>
        <v>1161.2355</v>
      </c>
      <c r="I1513" s="90">
        <f t="shared" ref="I1513" si="5255">F1513*1.12</f>
        <v>1130.9424000000001</v>
      </c>
      <c r="J1513" s="90">
        <f t="shared" ref="J1513" si="5256">F1513*1.1</f>
        <v>1110.7470000000001</v>
      </c>
      <c r="K1513" s="158" t="s">
        <v>3576</v>
      </c>
      <c r="L1513" s="109"/>
      <c r="M1513" s="2">
        <f t="shared" ref="M1513" si="5257">G1513*L1513</f>
        <v>0</v>
      </c>
      <c r="N1513" s="2">
        <f t="shared" ref="N1513" si="5258">H1513*L1513</f>
        <v>0</v>
      </c>
      <c r="O1513" s="2">
        <f t="shared" ref="O1513" si="5259">I1513*L1513</f>
        <v>0</v>
      </c>
      <c r="P1513" s="2">
        <f t="shared" ref="P1513" si="5260">J1513*L1513</f>
        <v>0</v>
      </c>
    </row>
    <row r="1514" spans="1:16" x14ac:dyDescent="0.3">
      <c r="A1514" s="83">
        <v>733739029454</v>
      </c>
      <c r="B1514" s="133" t="s">
        <v>8654</v>
      </c>
      <c r="C1514" s="86" t="s">
        <v>1080</v>
      </c>
      <c r="D1514" s="86" t="s">
        <v>182</v>
      </c>
      <c r="E1514" s="86" t="s">
        <v>8655</v>
      </c>
      <c r="F1514" s="16">
        <v>432.52</v>
      </c>
      <c r="G1514" s="90">
        <f t="shared" ref="G1514" si="5261">F1514*1.2</f>
        <v>519.024</v>
      </c>
      <c r="H1514" s="90">
        <f t="shared" ref="H1514" si="5262">F1514*1.15</f>
        <v>497.39799999999997</v>
      </c>
      <c r="I1514" s="90">
        <f t="shared" ref="I1514" si="5263">F1514*1.12</f>
        <v>484.42240000000004</v>
      </c>
      <c r="J1514" s="90">
        <f t="shared" ref="J1514" si="5264">F1514*1.1</f>
        <v>475.77199999999999</v>
      </c>
      <c r="K1514" s="158" t="s">
        <v>3576</v>
      </c>
      <c r="L1514" s="109"/>
      <c r="M1514" s="2">
        <f t="shared" ref="M1514" si="5265">G1514*L1514</f>
        <v>0</v>
      </c>
      <c r="N1514" s="2">
        <f t="shared" ref="N1514" si="5266">H1514*L1514</f>
        <v>0</v>
      </c>
      <c r="O1514" s="2">
        <f t="shared" ref="O1514" si="5267">I1514*L1514</f>
        <v>0</v>
      </c>
      <c r="P1514" s="2">
        <f t="shared" ref="P1514" si="5268">J1514*L1514</f>
        <v>0</v>
      </c>
    </row>
    <row r="1515" spans="1:16" x14ac:dyDescent="0.3">
      <c r="A1515" s="83">
        <v>733739029607</v>
      </c>
      <c r="B1515" s="133" t="s">
        <v>7926</v>
      </c>
      <c r="C1515" s="86" t="s">
        <v>1080</v>
      </c>
      <c r="D1515" s="86" t="s">
        <v>182</v>
      </c>
      <c r="E1515" s="86" t="s">
        <v>7927</v>
      </c>
      <c r="F1515" s="16">
        <v>694.78</v>
      </c>
      <c r="G1515" s="90">
        <f t="shared" ref="G1515" si="5269">F1515*1.2</f>
        <v>833.73599999999999</v>
      </c>
      <c r="H1515" s="90">
        <f t="shared" ref="H1515" si="5270">F1515*1.15</f>
        <v>798.99699999999996</v>
      </c>
      <c r="I1515" s="90">
        <f t="shared" ref="I1515" si="5271">F1515*1.12</f>
        <v>778.1536000000001</v>
      </c>
      <c r="J1515" s="90">
        <f t="shared" ref="J1515" si="5272">F1515*1.1</f>
        <v>764.25800000000004</v>
      </c>
      <c r="K1515" s="158" t="s">
        <v>3576</v>
      </c>
      <c r="L1515" s="109"/>
      <c r="M1515" s="2">
        <f t="shared" ref="M1515" si="5273">G1515*L1515</f>
        <v>0</v>
      </c>
      <c r="N1515" s="2">
        <f t="shared" ref="N1515" si="5274">H1515*L1515</f>
        <v>0</v>
      </c>
      <c r="O1515" s="2">
        <f t="shared" ref="O1515" si="5275">I1515*L1515</f>
        <v>0</v>
      </c>
      <c r="P1515" s="2">
        <f t="shared" ref="P1515" si="5276">J1515*L1515</f>
        <v>0</v>
      </c>
    </row>
    <row r="1516" spans="1:16" hidden="1" x14ac:dyDescent="0.3">
      <c r="A1516" s="83">
        <v>733739029669</v>
      </c>
      <c r="B1516" s="133" t="s">
        <v>7928</v>
      </c>
      <c r="C1516" s="86" t="s">
        <v>1080</v>
      </c>
      <c r="D1516" s="86" t="s">
        <v>182</v>
      </c>
      <c r="E1516" s="86" t="s">
        <v>7929</v>
      </c>
      <c r="F1516" s="16">
        <v>430.73</v>
      </c>
      <c r="G1516" s="90">
        <f t="shared" ref="G1516" si="5277">F1516*1.2</f>
        <v>516.87599999999998</v>
      </c>
      <c r="H1516" s="90">
        <f t="shared" ref="H1516" si="5278">F1516*1.15</f>
        <v>495.33949999999999</v>
      </c>
      <c r="I1516" s="90">
        <f t="shared" ref="I1516" si="5279">F1516*1.12</f>
        <v>482.41760000000005</v>
      </c>
      <c r="J1516" s="90">
        <f t="shared" ref="J1516" si="5280">F1516*1.1</f>
        <v>473.80300000000005</v>
      </c>
      <c r="K1516" s="145" t="s">
        <v>3575</v>
      </c>
      <c r="L1516" s="109"/>
      <c r="M1516" s="2">
        <f t="shared" ref="M1516" si="5281">G1516*L1516</f>
        <v>0</v>
      </c>
      <c r="N1516" s="2">
        <f t="shared" ref="N1516" si="5282">H1516*L1516</f>
        <v>0</v>
      </c>
      <c r="O1516" s="2">
        <f t="shared" ref="O1516" si="5283">I1516*L1516</f>
        <v>0</v>
      </c>
      <c r="P1516" s="2">
        <f t="shared" ref="P1516" si="5284">J1516*L1516</f>
        <v>0</v>
      </c>
    </row>
    <row r="1517" spans="1:16" x14ac:dyDescent="0.3">
      <c r="A1517" s="83">
        <v>733739030405</v>
      </c>
      <c r="B1517" s="133" t="s">
        <v>7930</v>
      </c>
      <c r="C1517" s="86" t="s">
        <v>1080</v>
      </c>
      <c r="D1517" s="86" t="s">
        <v>212</v>
      </c>
      <c r="E1517" s="86" t="s">
        <v>7931</v>
      </c>
      <c r="F1517" s="16">
        <v>344.56</v>
      </c>
      <c r="G1517" s="90">
        <f t="shared" ref="G1517" si="5285">F1517*1.2</f>
        <v>413.47199999999998</v>
      </c>
      <c r="H1517" s="90">
        <f t="shared" ref="H1517" si="5286">F1517*1.15</f>
        <v>396.24399999999997</v>
      </c>
      <c r="I1517" s="90">
        <f t="shared" ref="I1517" si="5287">F1517*1.12</f>
        <v>385.90720000000005</v>
      </c>
      <c r="J1517" s="90">
        <f t="shared" ref="J1517" si="5288">F1517*1.1</f>
        <v>379.01600000000002</v>
      </c>
      <c r="K1517" s="158" t="s">
        <v>3576</v>
      </c>
      <c r="L1517" s="109"/>
      <c r="M1517" s="2">
        <f t="shared" ref="M1517" si="5289">G1517*L1517</f>
        <v>0</v>
      </c>
      <c r="N1517" s="2">
        <f t="shared" ref="N1517" si="5290">H1517*L1517</f>
        <v>0</v>
      </c>
      <c r="O1517" s="2">
        <f t="shared" ref="O1517" si="5291">I1517*L1517</f>
        <v>0</v>
      </c>
      <c r="P1517" s="2">
        <f t="shared" ref="P1517" si="5292">J1517*L1517</f>
        <v>0</v>
      </c>
    </row>
    <row r="1518" spans="1:16" x14ac:dyDescent="0.3">
      <c r="A1518" s="83">
        <v>733739030719</v>
      </c>
      <c r="B1518" s="133" t="s">
        <v>7932</v>
      </c>
      <c r="C1518" s="86" t="s">
        <v>1080</v>
      </c>
      <c r="D1518" s="86" t="s">
        <v>200</v>
      </c>
      <c r="E1518" s="86" t="s">
        <v>7933</v>
      </c>
      <c r="F1518" s="16">
        <v>1982.03</v>
      </c>
      <c r="G1518" s="90">
        <f t="shared" ref="G1518" si="5293">F1518*1.2</f>
        <v>2378.4359999999997</v>
      </c>
      <c r="H1518" s="90">
        <f t="shared" ref="H1518" si="5294">F1518*1.15</f>
        <v>2279.3344999999999</v>
      </c>
      <c r="I1518" s="90">
        <f t="shared" ref="I1518" si="5295">F1518*1.12</f>
        <v>2219.8736000000004</v>
      </c>
      <c r="J1518" s="90">
        <f t="shared" ref="J1518" si="5296">F1518*1.1</f>
        <v>2180.2330000000002</v>
      </c>
      <c r="K1518" s="158" t="s">
        <v>3576</v>
      </c>
      <c r="L1518" s="109"/>
      <c r="M1518" s="2">
        <f t="shared" ref="M1518" si="5297">G1518*L1518</f>
        <v>0</v>
      </c>
      <c r="N1518" s="2">
        <f t="shared" ref="N1518" si="5298">H1518*L1518</f>
        <v>0</v>
      </c>
      <c r="O1518" s="2">
        <f t="shared" ref="O1518" si="5299">I1518*L1518</f>
        <v>0</v>
      </c>
      <c r="P1518" s="2">
        <f t="shared" ref="P1518" si="5300">J1518*L1518</f>
        <v>0</v>
      </c>
    </row>
    <row r="1519" spans="1:16" x14ac:dyDescent="0.3">
      <c r="A1519" s="83">
        <v>733739030856</v>
      </c>
      <c r="B1519" s="133" t="s">
        <v>7934</v>
      </c>
      <c r="C1519" s="86" t="s">
        <v>1080</v>
      </c>
      <c r="D1519" s="86" t="s">
        <v>1045</v>
      </c>
      <c r="E1519" s="86" t="s">
        <v>7935</v>
      </c>
      <c r="F1519" s="16">
        <v>1161.8900000000001</v>
      </c>
      <c r="G1519" s="90">
        <f t="shared" ref="G1519" si="5301">F1519*1.2</f>
        <v>1394.268</v>
      </c>
      <c r="H1519" s="90">
        <f t="shared" ref="H1519" si="5302">F1519*1.15</f>
        <v>1336.1735000000001</v>
      </c>
      <c r="I1519" s="90">
        <f t="shared" ref="I1519" si="5303">F1519*1.12</f>
        <v>1301.3168000000003</v>
      </c>
      <c r="J1519" s="90">
        <f t="shared" ref="J1519" si="5304">F1519*1.1</f>
        <v>1278.0790000000002</v>
      </c>
      <c r="K1519" s="158" t="s">
        <v>3576</v>
      </c>
      <c r="L1519" s="109"/>
      <c r="M1519" s="2">
        <f t="shared" ref="M1519" si="5305">G1519*L1519</f>
        <v>0</v>
      </c>
      <c r="N1519" s="2">
        <f t="shared" ref="N1519" si="5306">H1519*L1519</f>
        <v>0</v>
      </c>
      <c r="O1519" s="2">
        <f t="shared" ref="O1519" si="5307">I1519*L1519</f>
        <v>0</v>
      </c>
      <c r="P1519" s="2">
        <f t="shared" ref="P1519" si="5308">J1519*L1519</f>
        <v>0</v>
      </c>
    </row>
    <row r="1520" spans="1:16" hidden="1" x14ac:dyDescent="0.3">
      <c r="A1520" s="83">
        <v>733739031303</v>
      </c>
      <c r="B1520" s="133" t="s">
        <v>7936</v>
      </c>
      <c r="C1520" s="86" t="s">
        <v>1080</v>
      </c>
      <c r="D1520" s="86" t="s">
        <v>190</v>
      </c>
      <c r="E1520" s="86" t="s">
        <v>7937</v>
      </c>
      <c r="F1520" s="16">
        <v>561.53</v>
      </c>
      <c r="G1520" s="90">
        <f t="shared" ref="G1520" si="5309">F1520*1.2</f>
        <v>673.8359999999999</v>
      </c>
      <c r="H1520" s="90">
        <f t="shared" ref="H1520" si="5310">F1520*1.15</f>
        <v>645.75949999999989</v>
      </c>
      <c r="I1520" s="90">
        <f t="shared" ref="I1520" si="5311">F1520*1.12</f>
        <v>628.91359999999997</v>
      </c>
      <c r="J1520" s="90">
        <f t="shared" ref="J1520" si="5312">F1520*1.1</f>
        <v>617.68299999999999</v>
      </c>
      <c r="K1520" s="145" t="s">
        <v>3575</v>
      </c>
      <c r="L1520" s="109"/>
      <c r="M1520" s="2">
        <f t="shared" ref="M1520" si="5313">G1520*L1520</f>
        <v>0</v>
      </c>
      <c r="N1520" s="2">
        <f t="shared" ref="N1520" si="5314">H1520*L1520</f>
        <v>0</v>
      </c>
      <c r="O1520" s="2">
        <f t="shared" ref="O1520" si="5315">I1520*L1520</f>
        <v>0</v>
      </c>
      <c r="P1520" s="2">
        <f t="shared" ref="P1520" si="5316">J1520*L1520</f>
        <v>0</v>
      </c>
    </row>
    <row r="1521" spans="1:16" hidden="1" x14ac:dyDescent="0.3">
      <c r="A1521" s="83">
        <v>733739031631</v>
      </c>
      <c r="B1521" s="133" t="s">
        <v>7938</v>
      </c>
      <c r="C1521" s="86" t="s">
        <v>1080</v>
      </c>
      <c r="D1521" s="86" t="s">
        <v>208</v>
      </c>
      <c r="E1521" s="86" t="s">
        <v>7939</v>
      </c>
      <c r="F1521" s="16">
        <v>490.75</v>
      </c>
      <c r="G1521" s="90">
        <f t="shared" ref="G1521" si="5317">F1521*1.2</f>
        <v>588.9</v>
      </c>
      <c r="H1521" s="90">
        <f t="shared" ref="H1521" si="5318">F1521*1.15</f>
        <v>564.36249999999995</v>
      </c>
      <c r="I1521" s="90">
        <f t="shared" ref="I1521" si="5319">F1521*1.12</f>
        <v>549.6400000000001</v>
      </c>
      <c r="J1521" s="90">
        <f t="shared" ref="J1521" si="5320">F1521*1.1</f>
        <v>539.82500000000005</v>
      </c>
      <c r="K1521" s="145" t="s">
        <v>3575</v>
      </c>
      <c r="L1521" s="109"/>
      <c r="M1521" s="2">
        <f t="shared" ref="M1521" si="5321">G1521*L1521</f>
        <v>0</v>
      </c>
      <c r="N1521" s="2">
        <f t="shared" ref="N1521" si="5322">H1521*L1521</f>
        <v>0</v>
      </c>
      <c r="O1521" s="2">
        <f t="shared" ref="O1521" si="5323">I1521*L1521</f>
        <v>0</v>
      </c>
      <c r="P1521" s="2">
        <f t="shared" ref="P1521" si="5324">J1521*L1521</f>
        <v>0</v>
      </c>
    </row>
    <row r="1522" spans="1:16" hidden="1" x14ac:dyDescent="0.3">
      <c r="A1522" s="83">
        <v>733739031662</v>
      </c>
      <c r="B1522" s="133" t="s">
        <v>7940</v>
      </c>
      <c r="C1522" s="86" t="s">
        <v>1080</v>
      </c>
      <c r="D1522" s="86" t="s">
        <v>208</v>
      </c>
      <c r="E1522" s="86" t="s">
        <v>7941</v>
      </c>
      <c r="F1522" s="16">
        <v>785.62</v>
      </c>
      <c r="G1522" s="90">
        <f t="shared" ref="G1522" si="5325">F1522*1.2</f>
        <v>942.74399999999991</v>
      </c>
      <c r="H1522" s="90">
        <f t="shared" ref="H1522" si="5326">F1522*1.15</f>
        <v>903.46299999999997</v>
      </c>
      <c r="I1522" s="90">
        <f t="shared" ref="I1522" si="5327">F1522*1.12</f>
        <v>879.89440000000013</v>
      </c>
      <c r="J1522" s="90">
        <f t="shared" ref="J1522" si="5328">F1522*1.1</f>
        <v>864.18200000000013</v>
      </c>
      <c r="K1522" s="145" t="s">
        <v>3575</v>
      </c>
      <c r="L1522" s="109"/>
      <c r="M1522" s="2">
        <f t="shared" ref="M1522" si="5329">G1522*L1522</f>
        <v>0</v>
      </c>
      <c r="N1522" s="2">
        <f t="shared" ref="N1522" si="5330">H1522*L1522</f>
        <v>0</v>
      </c>
      <c r="O1522" s="2">
        <f t="shared" ref="O1522" si="5331">I1522*L1522</f>
        <v>0</v>
      </c>
      <c r="P1522" s="2">
        <f t="shared" ref="P1522" si="5332">J1522*L1522</f>
        <v>0</v>
      </c>
    </row>
    <row r="1523" spans="1:16" hidden="1" x14ac:dyDescent="0.3">
      <c r="A1523" s="83">
        <v>733739031846</v>
      </c>
      <c r="B1523" s="133" t="s">
        <v>7942</v>
      </c>
      <c r="C1523" s="86" t="s">
        <v>1080</v>
      </c>
      <c r="D1523" s="86" t="s">
        <v>208</v>
      </c>
      <c r="E1523" s="86" t="s">
        <v>7943</v>
      </c>
      <c r="F1523" s="16">
        <v>281.74</v>
      </c>
      <c r="G1523" s="90">
        <f t="shared" ref="G1523" si="5333">F1523*1.2</f>
        <v>338.08800000000002</v>
      </c>
      <c r="H1523" s="90">
        <f t="shared" ref="H1523" si="5334">F1523*1.15</f>
        <v>324.00099999999998</v>
      </c>
      <c r="I1523" s="90">
        <f t="shared" ref="I1523" si="5335">F1523*1.12</f>
        <v>315.54880000000003</v>
      </c>
      <c r="J1523" s="90">
        <f t="shared" ref="J1523" si="5336">F1523*1.1</f>
        <v>309.91400000000004</v>
      </c>
      <c r="K1523" s="145" t="s">
        <v>3575</v>
      </c>
      <c r="L1523" s="109"/>
      <c r="M1523" s="2">
        <f t="shared" ref="M1523" si="5337">G1523*L1523</f>
        <v>0</v>
      </c>
      <c r="N1523" s="2">
        <f t="shared" ref="N1523" si="5338">H1523*L1523</f>
        <v>0</v>
      </c>
      <c r="O1523" s="2">
        <f t="shared" ref="O1523" si="5339">I1523*L1523</f>
        <v>0</v>
      </c>
      <c r="P1523" s="2">
        <f t="shared" ref="P1523" si="5340">J1523*L1523</f>
        <v>0</v>
      </c>
    </row>
    <row r="1524" spans="1:16" hidden="1" x14ac:dyDescent="0.3">
      <c r="A1524" s="83">
        <v>733739031990</v>
      </c>
      <c r="B1524" s="133" t="s">
        <v>7944</v>
      </c>
      <c r="C1524" s="86" t="s">
        <v>1080</v>
      </c>
      <c r="D1524" s="86" t="s">
        <v>208</v>
      </c>
      <c r="E1524" s="86" t="s">
        <v>7945</v>
      </c>
      <c r="F1524" s="16">
        <v>1053.51</v>
      </c>
      <c r="G1524" s="90">
        <f t="shared" ref="G1524" si="5341">F1524*1.2</f>
        <v>1264.212</v>
      </c>
      <c r="H1524" s="90">
        <f t="shared" ref="H1524" si="5342">F1524*1.15</f>
        <v>1211.5364999999999</v>
      </c>
      <c r="I1524" s="90">
        <f t="shared" ref="I1524" si="5343">F1524*1.12</f>
        <v>1179.9312</v>
      </c>
      <c r="J1524" s="90">
        <f t="shared" ref="J1524" si="5344">F1524*1.1</f>
        <v>1158.8610000000001</v>
      </c>
      <c r="K1524" s="145" t="s">
        <v>3575</v>
      </c>
      <c r="L1524" s="109"/>
      <c r="M1524" s="2">
        <f t="shared" ref="M1524" si="5345">G1524*L1524</f>
        <v>0</v>
      </c>
      <c r="N1524" s="2">
        <f t="shared" ref="N1524" si="5346">H1524*L1524</f>
        <v>0</v>
      </c>
      <c r="O1524" s="2">
        <f t="shared" ref="O1524" si="5347">I1524*L1524</f>
        <v>0</v>
      </c>
      <c r="P1524" s="2">
        <f t="shared" ref="P1524" si="5348">J1524*L1524</f>
        <v>0</v>
      </c>
    </row>
    <row r="1525" spans="1:16" x14ac:dyDescent="0.3">
      <c r="A1525" s="83">
        <v>733739032102</v>
      </c>
      <c r="B1525" s="133" t="s">
        <v>7946</v>
      </c>
      <c r="C1525" s="86" t="s">
        <v>1080</v>
      </c>
      <c r="D1525" s="86" t="s">
        <v>208</v>
      </c>
      <c r="E1525" s="86" t="s">
        <v>7947</v>
      </c>
      <c r="F1525" s="16">
        <v>374.89</v>
      </c>
      <c r="G1525" s="90">
        <f t="shared" ref="G1525" si="5349">F1525*1.2</f>
        <v>449.86799999999999</v>
      </c>
      <c r="H1525" s="90">
        <f t="shared" ref="H1525" si="5350">F1525*1.15</f>
        <v>431.12349999999998</v>
      </c>
      <c r="I1525" s="90">
        <f t="shared" ref="I1525" si="5351">F1525*1.12</f>
        <v>419.8768</v>
      </c>
      <c r="J1525" s="90">
        <f t="shared" ref="J1525" si="5352">F1525*1.1</f>
        <v>412.37900000000002</v>
      </c>
      <c r="K1525" s="158" t="s">
        <v>3576</v>
      </c>
      <c r="L1525" s="109"/>
      <c r="M1525" s="2">
        <f t="shared" ref="M1525" si="5353">G1525*L1525</f>
        <v>0</v>
      </c>
      <c r="N1525" s="2">
        <f t="shared" ref="N1525" si="5354">H1525*L1525</f>
        <v>0</v>
      </c>
      <c r="O1525" s="2">
        <f t="shared" ref="O1525" si="5355">I1525*L1525</f>
        <v>0</v>
      </c>
      <c r="P1525" s="2">
        <f t="shared" ref="P1525" si="5356">J1525*L1525</f>
        <v>0</v>
      </c>
    </row>
    <row r="1526" spans="1:16" hidden="1" x14ac:dyDescent="0.3">
      <c r="A1526" s="83">
        <v>733739032126</v>
      </c>
      <c r="B1526" s="133" t="s">
        <v>7948</v>
      </c>
      <c r="C1526" s="86" t="s">
        <v>1080</v>
      </c>
      <c r="D1526" s="86" t="s">
        <v>208</v>
      </c>
      <c r="E1526" s="86" t="s">
        <v>7949</v>
      </c>
      <c r="F1526" s="16">
        <v>826.63</v>
      </c>
      <c r="G1526" s="90">
        <f t="shared" ref="G1526" si="5357">F1526*1.2</f>
        <v>991.9559999999999</v>
      </c>
      <c r="H1526" s="90">
        <f t="shared" ref="H1526" si="5358">F1526*1.15</f>
        <v>950.6244999999999</v>
      </c>
      <c r="I1526" s="90">
        <f t="shared" ref="I1526" si="5359">F1526*1.12</f>
        <v>925.82560000000012</v>
      </c>
      <c r="J1526" s="90">
        <f t="shared" ref="J1526" si="5360">F1526*1.1</f>
        <v>909.29300000000012</v>
      </c>
      <c r="K1526" s="145" t="s">
        <v>3575</v>
      </c>
      <c r="L1526" s="109"/>
      <c r="M1526" s="2">
        <f t="shared" ref="M1526" si="5361">G1526*L1526</f>
        <v>0</v>
      </c>
      <c r="N1526" s="2">
        <f t="shared" ref="N1526" si="5362">H1526*L1526</f>
        <v>0</v>
      </c>
      <c r="O1526" s="2">
        <f t="shared" ref="O1526" si="5363">I1526*L1526</f>
        <v>0</v>
      </c>
      <c r="P1526" s="2">
        <f t="shared" ref="P1526" si="5364">J1526*L1526</f>
        <v>0</v>
      </c>
    </row>
    <row r="1527" spans="1:16" hidden="1" x14ac:dyDescent="0.3">
      <c r="A1527" s="83">
        <v>733739032164</v>
      </c>
      <c r="B1527" s="133" t="s">
        <v>7950</v>
      </c>
      <c r="C1527" s="86" t="s">
        <v>1080</v>
      </c>
      <c r="D1527" s="86" t="s">
        <v>204</v>
      </c>
      <c r="E1527" s="86" t="s">
        <v>7951</v>
      </c>
      <c r="F1527" s="16">
        <v>560.62</v>
      </c>
      <c r="G1527" s="90">
        <f t="shared" ref="G1527" si="5365">F1527*1.2</f>
        <v>672.74400000000003</v>
      </c>
      <c r="H1527" s="90">
        <f t="shared" ref="H1527" si="5366">F1527*1.15</f>
        <v>644.71299999999997</v>
      </c>
      <c r="I1527" s="90">
        <f t="shared" ref="I1527" si="5367">F1527*1.12</f>
        <v>627.89440000000002</v>
      </c>
      <c r="J1527" s="90">
        <f t="shared" ref="J1527" si="5368">F1527*1.1</f>
        <v>616.68200000000002</v>
      </c>
      <c r="K1527" s="145" t="s">
        <v>3575</v>
      </c>
      <c r="L1527" s="109"/>
      <c r="M1527" s="2">
        <f t="shared" ref="M1527" si="5369">G1527*L1527</f>
        <v>0</v>
      </c>
      <c r="N1527" s="2">
        <f t="shared" ref="N1527" si="5370">H1527*L1527</f>
        <v>0</v>
      </c>
      <c r="O1527" s="2">
        <f t="shared" ref="O1527" si="5371">I1527*L1527</f>
        <v>0</v>
      </c>
      <c r="P1527" s="2">
        <f t="shared" ref="P1527" si="5372">J1527*L1527</f>
        <v>0</v>
      </c>
    </row>
    <row r="1528" spans="1:16" x14ac:dyDescent="0.3">
      <c r="A1528" s="83">
        <v>733739032423</v>
      </c>
      <c r="B1528" s="133" t="s">
        <v>7952</v>
      </c>
      <c r="C1528" s="86" t="s">
        <v>1080</v>
      </c>
      <c r="D1528" s="86" t="s">
        <v>190</v>
      </c>
      <c r="E1528" s="86" t="s">
        <v>7953</v>
      </c>
      <c r="F1528" s="16">
        <v>660</v>
      </c>
      <c r="G1528" s="90">
        <f t="shared" ref="G1528" si="5373">F1528*1.2</f>
        <v>792</v>
      </c>
      <c r="H1528" s="90">
        <f t="shared" ref="H1528" si="5374">F1528*1.15</f>
        <v>758.99999999999989</v>
      </c>
      <c r="I1528" s="90">
        <f t="shared" ref="I1528" si="5375">F1528*1.12</f>
        <v>739.2</v>
      </c>
      <c r="J1528" s="90">
        <f t="shared" ref="J1528" si="5376">F1528*1.1</f>
        <v>726.00000000000011</v>
      </c>
      <c r="K1528" s="158" t="s">
        <v>3576</v>
      </c>
      <c r="L1528" s="109"/>
      <c r="M1528" s="2">
        <f t="shared" ref="M1528" si="5377">G1528*L1528</f>
        <v>0</v>
      </c>
      <c r="N1528" s="2">
        <f t="shared" ref="N1528" si="5378">H1528*L1528</f>
        <v>0</v>
      </c>
      <c r="O1528" s="2">
        <f t="shared" ref="O1528" si="5379">I1528*L1528</f>
        <v>0</v>
      </c>
      <c r="P1528" s="2">
        <f t="shared" ref="P1528" si="5380">J1528*L1528</f>
        <v>0</v>
      </c>
    </row>
    <row r="1529" spans="1:16" hidden="1" x14ac:dyDescent="0.3">
      <c r="A1529" s="83">
        <v>733739032744</v>
      </c>
      <c r="B1529" s="133" t="s">
        <v>7954</v>
      </c>
      <c r="C1529" s="86" t="s">
        <v>1080</v>
      </c>
      <c r="D1529" s="86" t="s">
        <v>189</v>
      </c>
      <c r="E1529" s="86" t="s">
        <v>7955</v>
      </c>
      <c r="F1529" s="16">
        <v>816.16</v>
      </c>
      <c r="G1529" s="90">
        <f t="shared" ref="G1529" si="5381">F1529*1.2</f>
        <v>979.39199999999994</v>
      </c>
      <c r="H1529" s="90">
        <f t="shared" ref="H1529" si="5382">F1529*1.15</f>
        <v>938.58399999999995</v>
      </c>
      <c r="I1529" s="90">
        <f t="shared" ref="I1529" si="5383">F1529*1.12</f>
        <v>914.0992</v>
      </c>
      <c r="J1529" s="90">
        <f t="shared" ref="J1529" si="5384">F1529*1.1</f>
        <v>897.77600000000007</v>
      </c>
      <c r="K1529" s="145" t="s">
        <v>3575</v>
      </c>
      <c r="L1529" s="109"/>
      <c r="M1529" s="2">
        <f t="shared" ref="M1529" si="5385">G1529*L1529</f>
        <v>0</v>
      </c>
      <c r="N1529" s="2">
        <f t="shared" ref="N1529" si="5386">H1529*L1529</f>
        <v>0</v>
      </c>
      <c r="O1529" s="2">
        <f t="shared" ref="O1529" si="5387">I1529*L1529</f>
        <v>0</v>
      </c>
      <c r="P1529" s="2">
        <f t="shared" ref="P1529" si="5388">J1529*L1529</f>
        <v>0</v>
      </c>
    </row>
    <row r="1530" spans="1:16" hidden="1" x14ac:dyDescent="0.3">
      <c r="A1530" s="83">
        <v>733739032959</v>
      </c>
      <c r="B1530" s="133" t="s">
        <v>7956</v>
      </c>
      <c r="C1530" s="86" t="s">
        <v>1080</v>
      </c>
      <c r="D1530" s="86" t="s">
        <v>204</v>
      </c>
      <c r="E1530" s="86" t="s">
        <v>7957</v>
      </c>
      <c r="F1530" s="16">
        <v>639.79</v>
      </c>
      <c r="G1530" s="90">
        <f t="shared" ref="G1530" si="5389">F1530*1.2</f>
        <v>767.74799999999993</v>
      </c>
      <c r="H1530" s="90">
        <f t="shared" ref="H1530" si="5390">F1530*1.15</f>
        <v>735.75849999999991</v>
      </c>
      <c r="I1530" s="90">
        <f t="shared" ref="I1530" si="5391">F1530*1.12</f>
        <v>716.56479999999999</v>
      </c>
      <c r="J1530" s="90">
        <f t="shared" ref="J1530" si="5392">F1530*1.1</f>
        <v>703.76900000000001</v>
      </c>
      <c r="K1530" s="145" t="s">
        <v>3575</v>
      </c>
      <c r="L1530" s="109"/>
      <c r="M1530" s="2">
        <f t="shared" ref="M1530" si="5393">G1530*L1530</f>
        <v>0</v>
      </c>
      <c r="N1530" s="2">
        <f t="shared" ref="N1530" si="5394">H1530*L1530</f>
        <v>0</v>
      </c>
      <c r="O1530" s="2">
        <f t="shared" ref="O1530" si="5395">I1530*L1530</f>
        <v>0</v>
      </c>
      <c r="P1530" s="2">
        <f t="shared" ref="P1530" si="5396">J1530*L1530</f>
        <v>0</v>
      </c>
    </row>
    <row r="1531" spans="1:16" hidden="1" x14ac:dyDescent="0.3">
      <c r="A1531" s="83">
        <v>733739033017</v>
      </c>
      <c r="B1531" s="133" t="s">
        <v>7958</v>
      </c>
      <c r="C1531" s="86" t="s">
        <v>1080</v>
      </c>
      <c r="D1531" s="86" t="s">
        <v>191</v>
      </c>
      <c r="E1531" s="86" t="s">
        <v>7959</v>
      </c>
      <c r="F1531" s="16">
        <v>821.92</v>
      </c>
      <c r="G1531" s="90">
        <f t="shared" ref="G1531" si="5397">F1531*1.2</f>
        <v>986.30399999999986</v>
      </c>
      <c r="H1531" s="90">
        <f t="shared" ref="H1531" si="5398">F1531*1.15</f>
        <v>945.20799999999986</v>
      </c>
      <c r="I1531" s="90">
        <f t="shared" ref="I1531" si="5399">F1531*1.12</f>
        <v>920.55040000000008</v>
      </c>
      <c r="J1531" s="90">
        <f t="shared" ref="J1531" si="5400">F1531*1.1</f>
        <v>904.11200000000008</v>
      </c>
      <c r="K1531" s="145" t="s">
        <v>3575</v>
      </c>
      <c r="L1531" s="109"/>
      <c r="M1531" s="2">
        <f t="shared" ref="M1531" si="5401">G1531*L1531</f>
        <v>0</v>
      </c>
      <c r="N1531" s="2">
        <f t="shared" ref="N1531" si="5402">H1531*L1531</f>
        <v>0</v>
      </c>
      <c r="O1531" s="2">
        <f t="shared" ref="O1531" si="5403">I1531*L1531</f>
        <v>0</v>
      </c>
      <c r="P1531" s="2">
        <f t="shared" ref="P1531" si="5404">J1531*L1531</f>
        <v>0</v>
      </c>
    </row>
    <row r="1532" spans="1:16" hidden="1" x14ac:dyDescent="0.3">
      <c r="A1532" s="83">
        <v>733739033079</v>
      </c>
      <c r="B1532" s="133" t="s">
        <v>7960</v>
      </c>
      <c r="C1532" s="86" t="s">
        <v>1080</v>
      </c>
      <c r="D1532" s="86" t="s">
        <v>1730</v>
      </c>
      <c r="E1532" s="86" t="s">
        <v>7961</v>
      </c>
      <c r="F1532" s="16">
        <v>734.04</v>
      </c>
      <c r="G1532" s="90">
        <f t="shared" ref="G1532" si="5405">F1532*1.2</f>
        <v>880.84799999999996</v>
      </c>
      <c r="H1532" s="90">
        <f t="shared" ref="H1532" si="5406">F1532*1.15</f>
        <v>844.14599999999984</v>
      </c>
      <c r="I1532" s="90">
        <f t="shared" ref="I1532" si="5407">F1532*1.12</f>
        <v>822.12480000000005</v>
      </c>
      <c r="J1532" s="90">
        <f t="shared" ref="J1532" si="5408">F1532*1.1</f>
        <v>807.44400000000007</v>
      </c>
      <c r="K1532" s="145" t="s">
        <v>3575</v>
      </c>
      <c r="L1532" s="109"/>
      <c r="M1532" s="2">
        <f t="shared" ref="M1532" si="5409">G1532*L1532</f>
        <v>0</v>
      </c>
      <c r="N1532" s="2">
        <f t="shared" ref="N1532" si="5410">H1532*L1532</f>
        <v>0</v>
      </c>
      <c r="O1532" s="2">
        <f t="shared" ref="O1532" si="5411">I1532*L1532</f>
        <v>0</v>
      </c>
      <c r="P1532" s="2">
        <f t="shared" ref="P1532" si="5412">J1532*L1532</f>
        <v>0</v>
      </c>
    </row>
    <row r="1533" spans="1:16" x14ac:dyDescent="0.3">
      <c r="A1533" s="83">
        <v>733739033178</v>
      </c>
      <c r="B1533" s="133" t="s">
        <v>7962</v>
      </c>
      <c r="C1533" s="86" t="s">
        <v>1080</v>
      </c>
      <c r="D1533" s="86" t="s">
        <v>182</v>
      </c>
      <c r="E1533" s="86" t="s">
        <v>7963</v>
      </c>
      <c r="F1533" s="16">
        <v>412.01</v>
      </c>
      <c r="G1533" s="90">
        <f t="shared" ref="G1533" si="5413">F1533*1.2</f>
        <v>494.41199999999998</v>
      </c>
      <c r="H1533" s="90">
        <f t="shared" ref="H1533" si="5414">F1533*1.15</f>
        <v>473.81149999999997</v>
      </c>
      <c r="I1533" s="90">
        <f t="shared" ref="I1533" si="5415">F1533*1.12</f>
        <v>461.45120000000003</v>
      </c>
      <c r="J1533" s="90">
        <f t="shared" ref="J1533" si="5416">F1533*1.1</f>
        <v>453.21100000000001</v>
      </c>
      <c r="K1533" s="158" t="s">
        <v>3576</v>
      </c>
      <c r="L1533" s="109"/>
      <c r="M1533" s="2">
        <f t="shared" ref="M1533" si="5417">G1533*L1533</f>
        <v>0</v>
      </c>
      <c r="N1533" s="2">
        <f t="shared" ref="N1533" si="5418">H1533*L1533</f>
        <v>0</v>
      </c>
      <c r="O1533" s="2">
        <f t="shared" ref="O1533" si="5419">I1533*L1533</f>
        <v>0</v>
      </c>
      <c r="P1533" s="2">
        <f t="shared" ref="P1533" si="5420">J1533*L1533</f>
        <v>0</v>
      </c>
    </row>
    <row r="1534" spans="1:16" hidden="1" x14ac:dyDescent="0.3">
      <c r="A1534" s="83">
        <v>733739033451</v>
      </c>
      <c r="B1534" s="133" t="s">
        <v>7964</v>
      </c>
      <c r="C1534" s="86" t="s">
        <v>1080</v>
      </c>
      <c r="D1534" s="86" t="s">
        <v>182</v>
      </c>
      <c r="E1534" s="86" t="s">
        <v>7965</v>
      </c>
      <c r="F1534" s="16">
        <v>649.63</v>
      </c>
      <c r="G1534" s="90">
        <f t="shared" ref="G1534" si="5421">F1534*1.2</f>
        <v>779.55599999999993</v>
      </c>
      <c r="H1534" s="90">
        <f t="shared" ref="H1534" si="5422">F1534*1.15</f>
        <v>747.07449999999994</v>
      </c>
      <c r="I1534" s="90">
        <f t="shared" ref="I1534" si="5423">F1534*1.12</f>
        <v>727.58560000000011</v>
      </c>
      <c r="J1534" s="90">
        <f t="shared" ref="J1534" si="5424">F1534*1.1</f>
        <v>714.59300000000007</v>
      </c>
      <c r="K1534" s="145" t="s">
        <v>3575</v>
      </c>
      <c r="L1534" s="109"/>
      <c r="M1534" s="2">
        <f t="shared" ref="M1534" si="5425">G1534*L1534</f>
        <v>0</v>
      </c>
      <c r="N1534" s="2">
        <f t="shared" ref="N1534" si="5426">H1534*L1534</f>
        <v>0</v>
      </c>
      <c r="O1534" s="2">
        <f t="shared" ref="O1534" si="5427">I1534*L1534</f>
        <v>0</v>
      </c>
      <c r="P1534" s="2">
        <f t="shared" ref="P1534" si="5428">J1534*L1534</f>
        <v>0</v>
      </c>
    </row>
    <row r="1535" spans="1:16" x14ac:dyDescent="0.3">
      <c r="A1535" s="83">
        <v>733739033475</v>
      </c>
      <c r="B1535" s="133" t="s">
        <v>7966</v>
      </c>
      <c r="C1535" s="86" t="s">
        <v>1080</v>
      </c>
      <c r="D1535" s="86" t="s">
        <v>6907</v>
      </c>
      <c r="E1535" s="86" t="s">
        <v>7967</v>
      </c>
      <c r="F1535" s="16">
        <v>519.49</v>
      </c>
      <c r="G1535" s="90">
        <f t="shared" ref="G1535" si="5429">F1535*1.2</f>
        <v>623.38800000000003</v>
      </c>
      <c r="H1535" s="90">
        <f t="shared" ref="H1535" si="5430">F1535*1.15</f>
        <v>597.4135</v>
      </c>
      <c r="I1535" s="90">
        <f t="shared" ref="I1535" si="5431">F1535*1.12</f>
        <v>581.82880000000011</v>
      </c>
      <c r="J1535" s="90">
        <f t="shared" ref="J1535" si="5432">F1535*1.1</f>
        <v>571.43900000000008</v>
      </c>
      <c r="K1535" s="158" t="s">
        <v>3576</v>
      </c>
      <c r="L1535" s="109"/>
      <c r="M1535" s="2">
        <f t="shared" ref="M1535" si="5433">G1535*L1535</f>
        <v>0</v>
      </c>
      <c r="N1535" s="2">
        <f t="shared" ref="N1535" si="5434">H1535*L1535</f>
        <v>0</v>
      </c>
      <c r="O1535" s="2">
        <f t="shared" ref="O1535" si="5435">I1535*L1535</f>
        <v>0</v>
      </c>
      <c r="P1535" s="2">
        <f t="shared" ref="P1535" si="5436">J1535*L1535</f>
        <v>0</v>
      </c>
    </row>
    <row r="1536" spans="1:16" x14ac:dyDescent="0.3">
      <c r="A1536" s="83">
        <v>733739033482</v>
      </c>
      <c r="B1536" s="133" t="s">
        <v>7968</v>
      </c>
      <c r="C1536" s="86" t="s">
        <v>1080</v>
      </c>
      <c r="D1536" s="86" t="s">
        <v>214</v>
      </c>
      <c r="E1536" s="86" t="s">
        <v>7969</v>
      </c>
      <c r="F1536" s="16">
        <v>1161.8900000000001</v>
      </c>
      <c r="G1536" s="90">
        <f t="shared" ref="G1536" si="5437">F1536*1.2</f>
        <v>1394.268</v>
      </c>
      <c r="H1536" s="90">
        <f t="shared" ref="H1536" si="5438">F1536*1.15</f>
        <v>1336.1735000000001</v>
      </c>
      <c r="I1536" s="90">
        <f t="shared" ref="I1536" si="5439">F1536*1.12</f>
        <v>1301.3168000000003</v>
      </c>
      <c r="J1536" s="90">
        <f t="shared" ref="J1536" si="5440">F1536*1.1</f>
        <v>1278.0790000000002</v>
      </c>
      <c r="K1536" s="158" t="s">
        <v>3576</v>
      </c>
      <c r="L1536" s="109"/>
      <c r="M1536" s="2">
        <f t="shared" ref="M1536" si="5441">G1536*L1536</f>
        <v>0</v>
      </c>
      <c r="N1536" s="2">
        <f t="shared" ref="N1536" si="5442">H1536*L1536</f>
        <v>0</v>
      </c>
      <c r="O1536" s="2">
        <f t="shared" ref="O1536" si="5443">I1536*L1536</f>
        <v>0</v>
      </c>
      <c r="P1536" s="2">
        <f t="shared" ref="P1536" si="5444">J1536*L1536</f>
        <v>0</v>
      </c>
    </row>
    <row r="1537" spans="1:16" hidden="1" x14ac:dyDescent="0.3">
      <c r="A1537" s="83">
        <v>733739035011</v>
      </c>
      <c r="B1537" s="133" t="s">
        <v>7970</v>
      </c>
      <c r="C1537" s="86" t="s">
        <v>1080</v>
      </c>
      <c r="D1537" s="86" t="s">
        <v>200</v>
      </c>
      <c r="E1537" s="86" t="s">
        <v>7971</v>
      </c>
      <c r="F1537" s="16">
        <v>722.69</v>
      </c>
      <c r="G1537" s="90">
        <f t="shared" ref="G1537" si="5445">F1537*1.2</f>
        <v>867.22800000000007</v>
      </c>
      <c r="H1537" s="90">
        <f t="shared" ref="H1537" si="5446">F1537*1.15</f>
        <v>831.09349999999995</v>
      </c>
      <c r="I1537" s="90">
        <f t="shared" ref="I1537" si="5447">F1537*1.12</f>
        <v>809.41280000000017</v>
      </c>
      <c r="J1537" s="90">
        <f t="shared" ref="J1537" si="5448">F1537*1.1</f>
        <v>794.95900000000017</v>
      </c>
      <c r="K1537" s="145" t="s">
        <v>3575</v>
      </c>
      <c r="L1537" s="109"/>
      <c r="M1537" s="2">
        <f t="shared" ref="M1537" si="5449">G1537*L1537</f>
        <v>0</v>
      </c>
      <c r="N1537" s="2">
        <f t="shared" ref="N1537" si="5450">H1537*L1537</f>
        <v>0</v>
      </c>
      <c r="O1537" s="2">
        <f t="shared" ref="O1537" si="5451">I1537*L1537</f>
        <v>0</v>
      </c>
      <c r="P1537" s="2">
        <f t="shared" ref="P1537" si="5452">J1537*L1537</f>
        <v>0</v>
      </c>
    </row>
    <row r="1538" spans="1:16" hidden="1" x14ac:dyDescent="0.3">
      <c r="A1538" s="83">
        <v>733739035042</v>
      </c>
      <c r="B1538" s="133" t="s">
        <v>8965</v>
      </c>
      <c r="C1538" s="86" t="s">
        <v>1080</v>
      </c>
      <c r="D1538" s="86" t="s">
        <v>200</v>
      </c>
      <c r="E1538" s="86" t="s">
        <v>8966</v>
      </c>
      <c r="F1538" s="16">
        <v>684.52</v>
      </c>
      <c r="G1538" s="90">
        <f t="shared" ref="G1538" si="5453">F1538*1.2</f>
        <v>821.42399999999998</v>
      </c>
      <c r="H1538" s="90">
        <f t="shared" ref="H1538" si="5454">F1538*1.15</f>
        <v>787.19799999999987</v>
      </c>
      <c r="I1538" s="90">
        <f t="shared" ref="I1538" si="5455">F1538*1.12</f>
        <v>766.66240000000005</v>
      </c>
      <c r="J1538" s="90">
        <f t="shared" ref="J1538" si="5456">F1538*1.1</f>
        <v>752.97200000000009</v>
      </c>
      <c r="K1538" s="145" t="s">
        <v>3575</v>
      </c>
      <c r="L1538" s="109"/>
      <c r="M1538" s="2">
        <f t="shared" ref="M1538" si="5457">G1538*L1538</f>
        <v>0</v>
      </c>
      <c r="N1538" s="2">
        <f t="shared" ref="N1538" si="5458">H1538*L1538</f>
        <v>0</v>
      </c>
      <c r="O1538" s="2">
        <f t="shared" ref="O1538" si="5459">I1538*L1538</f>
        <v>0</v>
      </c>
      <c r="P1538" s="2">
        <f t="shared" ref="P1538" si="5460">J1538*L1538</f>
        <v>0</v>
      </c>
    </row>
    <row r="1539" spans="1:16" hidden="1" x14ac:dyDescent="0.3">
      <c r="A1539" s="83">
        <v>733739035103</v>
      </c>
      <c r="B1539" s="133" t="s">
        <v>7972</v>
      </c>
      <c r="C1539" s="86" t="s">
        <v>1080</v>
      </c>
      <c r="D1539" s="86" t="s">
        <v>189</v>
      </c>
      <c r="E1539" s="86" t="s">
        <v>7973</v>
      </c>
      <c r="F1539" s="16">
        <v>1374.89</v>
      </c>
      <c r="G1539" s="90">
        <f t="shared" ref="G1539" si="5461">F1539*1.2</f>
        <v>1649.8680000000002</v>
      </c>
      <c r="H1539" s="90">
        <f t="shared" ref="H1539" si="5462">F1539*1.15</f>
        <v>1581.1234999999999</v>
      </c>
      <c r="I1539" s="90">
        <f t="shared" ref="I1539" si="5463">F1539*1.12</f>
        <v>1539.8768000000002</v>
      </c>
      <c r="J1539" s="90">
        <f t="shared" ref="J1539" si="5464">F1539*1.1</f>
        <v>1512.3790000000001</v>
      </c>
      <c r="K1539" s="145" t="s">
        <v>3575</v>
      </c>
      <c r="L1539" s="109"/>
      <c r="M1539" s="2">
        <f t="shared" ref="M1539" si="5465">G1539*L1539</f>
        <v>0</v>
      </c>
      <c r="N1539" s="2">
        <f t="shared" ref="N1539" si="5466">H1539*L1539</f>
        <v>0</v>
      </c>
      <c r="O1539" s="2">
        <f t="shared" ref="O1539" si="5467">I1539*L1539</f>
        <v>0</v>
      </c>
      <c r="P1539" s="2">
        <f t="shared" ref="P1539" si="5468">J1539*L1539</f>
        <v>0</v>
      </c>
    </row>
    <row r="1540" spans="1:16" x14ac:dyDescent="0.3">
      <c r="A1540" s="83">
        <v>733739035202</v>
      </c>
      <c r="B1540" s="133" t="s">
        <v>7974</v>
      </c>
      <c r="C1540" s="86" t="s">
        <v>1080</v>
      </c>
      <c r="D1540" s="86" t="s">
        <v>182</v>
      </c>
      <c r="E1540" s="86" t="s">
        <v>7975</v>
      </c>
      <c r="F1540" s="16">
        <v>820.38</v>
      </c>
      <c r="G1540" s="90">
        <f t="shared" ref="G1540" si="5469">F1540*1.2</f>
        <v>984.4559999999999</v>
      </c>
      <c r="H1540" s="90">
        <f t="shared" ref="H1540" si="5470">F1540*1.15</f>
        <v>943.4369999999999</v>
      </c>
      <c r="I1540" s="90">
        <f t="shared" ref="I1540" si="5471">F1540*1.12</f>
        <v>918.82560000000012</v>
      </c>
      <c r="J1540" s="90">
        <f t="shared" ref="J1540" si="5472">F1540*1.1</f>
        <v>902.41800000000012</v>
      </c>
      <c r="K1540" s="158" t="s">
        <v>3576</v>
      </c>
      <c r="L1540" s="109"/>
      <c r="M1540" s="2">
        <f t="shared" ref="M1540" si="5473">G1540*L1540</f>
        <v>0</v>
      </c>
      <c r="N1540" s="2">
        <f t="shared" ref="N1540" si="5474">H1540*L1540</f>
        <v>0</v>
      </c>
      <c r="O1540" s="2">
        <f t="shared" ref="O1540" si="5475">I1540*L1540</f>
        <v>0</v>
      </c>
      <c r="P1540" s="2">
        <f t="shared" ref="P1540" si="5476">J1540*L1540</f>
        <v>0</v>
      </c>
    </row>
    <row r="1541" spans="1:16" x14ac:dyDescent="0.3">
      <c r="A1541" s="83">
        <v>733739038784</v>
      </c>
      <c r="B1541" s="133" t="s">
        <v>7976</v>
      </c>
      <c r="C1541" s="86" t="s">
        <v>1080</v>
      </c>
      <c r="D1541" s="86" t="s">
        <v>176</v>
      </c>
      <c r="E1541" s="86" t="s">
        <v>7977</v>
      </c>
      <c r="F1541" s="16">
        <v>805.33</v>
      </c>
      <c r="G1541" s="90">
        <f t="shared" ref="G1541" si="5477">F1541*1.2</f>
        <v>966.39599999999996</v>
      </c>
      <c r="H1541" s="90">
        <f t="shared" ref="H1541" si="5478">F1541*1.15</f>
        <v>926.12950000000001</v>
      </c>
      <c r="I1541" s="90">
        <f t="shared" ref="I1541" si="5479">F1541*1.12</f>
        <v>901.96960000000013</v>
      </c>
      <c r="J1541" s="90">
        <f t="shared" ref="J1541" si="5480">F1541*1.1</f>
        <v>885.86300000000017</v>
      </c>
      <c r="K1541" s="158" t="s">
        <v>3576</v>
      </c>
      <c r="L1541" s="109"/>
      <c r="M1541" s="2">
        <f t="shared" ref="M1541" si="5481">G1541*L1541</f>
        <v>0</v>
      </c>
      <c r="N1541" s="2">
        <f t="shared" ref="N1541" si="5482">H1541*L1541</f>
        <v>0</v>
      </c>
      <c r="O1541" s="2">
        <f t="shared" ref="O1541" si="5483">I1541*L1541</f>
        <v>0</v>
      </c>
      <c r="P1541" s="2">
        <f t="shared" ref="P1541" si="5484">J1541*L1541</f>
        <v>0</v>
      </c>
    </row>
    <row r="1542" spans="1:16" hidden="1" x14ac:dyDescent="0.3">
      <c r="A1542" s="83">
        <v>733739040121</v>
      </c>
      <c r="B1542" s="133" t="s">
        <v>7978</v>
      </c>
      <c r="C1542" s="86" t="s">
        <v>1080</v>
      </c>
      <c r="D1542" s="86" t="s">
        <v>211</v>
      </c>
      <c r="E1542" s="86" t="s">
        <v>7979</v>
      </c>
      <c r="F1542" s="16">
        <v>519.96</v>
      </c>
      <c r="G1542" s="90">
        <f t="shared" ref="G1542" si="5485">F1542*1.2</f>
        <v>623.952</v>
      </c>
      <c r="H1542" s="90">
        <f t="shared" ref="H1542" si="5486">F1542*1.15</f>
        <v>597.95399999999995</v>
      </c>
      <c r="I1542" s="90">
        <f t="shared" ref="I1542" si="5487">F1542*1.12</f>
        <v>582.35520000000008</v>
      </c>
      <c r="J1542" s="90">
        <f t="shared" ref="J1542" si="5488">F1542*1.1</f>
        <v>571.95600000000013</v>
      </c>
      <c r="K1542" s="145" t="s">
        <v>3575</v>
      </c>
      <c r="L1542" s="109"/>
      <c r="M1542" s="2">
        <f t="shared" ref="M1542" si="5489">G1542*L1542</f>
        <v>0</v>
      </c>
      <c r="N1542" s="2">
        <f t="shared" ref="N1542" si="5490">H1542*L1542</f>
        <v>0</v>
      </c>
      <c r="O1542" s="2">
        <f t="shared" ref="O1542" si="5491">I1542*L1542</f>
        <v>0</v>
      </c>
      <c r="P1542" s="2">
        <f t="shared" ref="P1542" si="5492">J1542*L1542</f>
        <v>0</v>
      </c>
    </row>
    <row r="1543" spans="1:16" x14ac:dyDescent="0.3">
      <c r="A1543" s="83">
        <v>733739046253</v>
      </c>
      <c r="B1543" s="133" t="s">
        <v>7980</v>
      </c>
      <c r="C1543" s="86" t="s">
        <v>1080</v>
      </c>
      <c r="D1543" s="86" t="s">
        <v>182</v>
      </c>
      <c r="E1543" s="86" t="s">
        <v>7981</v>
      </c>
      <c r="F1543" s="16">
        <v>360.43</v>
      </c>
      <c r="G1543" s="90">
        <f t="shared" ref="G1543" si="5493">F1543*1.2</f>
        <v>432.51600000000002</v>
      </c>
      <c r="H1543" s="90">
        <f t="shared" ref="H1543" si="5494">F1543*1.15</f>
        <v>414.49449999999996</v>
      </c>
      <c r="I1543" s="90">
        <f t="shared" ref="I1543" si="5495">F1543*1.12</f>
        <v>403.68160000000006</v>
      </c>
      <c r="J1543" s="90">
        <f t="shared" ref="J1543" si="5496">F1543*1.1</f>
        <v>396.47300000000001</v>
      </c>
      <c r="K1543" s="158" t="s">
        <v>3576</v>
      </c>
      <c r="L1543" s="109"/>
      <c r="M1543" s="2">
        <f t="shared" ref="M1543" si="5497">G1543*L1543</f>
        <v>0</v>
      </c>
      <c r="N1543" s="2">
        <f t="shared" ref="N1543" si="5498">H1543*L1543</f>
        <v>0</v>
      </c>
      <c r="O1543" s="2">
        <f t="shared" ref="O1543" si="5499">I1543*L1543</f>
        <v>0</v>
      </c>
      <c r="P1543" s="2">
        <f t="shared" ref="P1543" si="5500">J1543*L1543</f>
        <v>0</v>
      </c>
    </row>
    <row r="1544" spans="1:16" x14ac:dyDescent="0.3">
      <c r="A1544" s="83">
        <v>733739046864</v>
      </c>
      <c r="B1544" s="133" t="s">
        <v>7982</v>
      </c>
      <c r="C1544" s="86" t="s">
        <v>1080</v>
      </c>
      <c r="D1544" s="86" t="s">
        <v>205</v>
      </c>
      <c r="E1544" s="86" t="s">
        <v>7983</v>
      </c>
      <c r="F1544" s="16">
        <v>304</v>
      </c>
      <c r="G1544" s="90">
        <f t="shared" ref="G1544" si="5501">F1544*1.2</f>
        <v>364.8</v>
      </c>
      <c r="H1544" s="90">
        <f t="shared" ref="H1544" si="5502">F1544*1.15</f>
        <v>349.59999999999997</v>
      </c>
      <c r="I1544" s="90">
        <f t="shared" ref="I1544" si="5503">F1544*1.12</f>
        <v>340.48</v>
      </c>
      <c r="J1544" s="90">
        <f t="shared" ref="J1544" si="5504">F1544*1.1</f>
        <v>334.40000000000003</v>
      </c>
      <c r="K1544" s="158" t="s">
        <v>3576</v>
      </c>
      <c r="L1544" s="109"/>
      <c r="M1544" s="2">
        <f t="shared" ref="M1544" si="5505">G1544*L1544</f>
        <v>0</v>
      </c>
      <c r="N1544" s="2">
        <f t="shared" ref="N1544" si="5506">H1544*L1544</f>
        <v>0</v>
      </c>
      <c r="O1544" s="2">
        <f t="shared" ref="O1544" si="5507">I1544*L1544</f>
        <v>0</v>
      </c>
      <c r="P1544" s="2">
        <f t="shared" ref="P1544" si="5508">J1544*L1544</f>
        <v>0</v>
      </c>
    </row>
    <row r="1545" spans="1:16" x14ac:dyDescent="0.3">
      <c r="A1545" s="83">
        <v>733739046871</v>
      </c>
      <c r="B1545" s="133" t="s">
        <v>7984</v>
      </c>
      <c r="C1545" s="86" t="s">
        <v>1080</v>
      </c>
      <c r="D1545" s="86" t="s">
        <v>205</v>
      </c>
      <c r="E1545" s="86" t="s">
        <v>7985</v>
      </c>
      <c r="F1545" s="16">
        <v>476.86</v>
      </c>
      <c r="G1545" s="90">
        <f t="shared" ref="G1545" si="5509">F1545*1.2</f>
        <v>572.23199999999997</v>
      </c>
      <c r="H1545" s="90">
        <f t="shared" ref="H1545" si="5510">F1545*1.15</f>
        <v>548.38900000000001</v>
      </c>
      <c r="I1545" s="90">
        <f t="shared" ref="I1545" si="5511">F1545*1.12</f>
        <v>534.08320000000003</v>
      </c>
      <c r="J1545" s="90">
        <f t="shared" ref="J1545" si="5512">F1545*1.1</f>
        <v>524.54600000000005</v>
      </c>
      <c r="K1545" s="158" t="s">
        <v>3576</v>
      </c>
      <c r="L1545" s="109"/>
      <c r="M1545" s="2">
        <f t="shared" ref="M1545" si="5513">G1545*L1545</f>
        <v>0</v>
      </c>
      <c r="N1545" s="2">
        <f t="shared" ref="N1545" si="5514">H1545*L1545</f>
        <v>0</v>
      </c>
      <c r="O1545" s="2">
        <f t="shared" ref="O1545" si="5515">I1545*L1545</f>
        <v>0</v>
      </c>
      <c r="P1545" s="2">
        <f t="shared" ref="P1545" si="5516">J1545*L1545</f>
        <v>0</v>
      </c>
    </row>
    <row r="1546" spans="1:16" x14ac:dyDescent="0.3">
      <c r="A1546" s="83">
        <v>733739047052</v>
      </c>
      <c r="B1546" s="133" t="s">
        <v>7986</v>
      </c>
      <c r="C1546" s="86" t="s">
        <v>1080</v>
      </c>
      <c r="D1546" s="86" t="s">
        <v>1040</v>
      </c>
      <c r="E1546" s="86" t="s">
        <v>7987</v>
      </c>
      <c r="F1546" s="16">
        <v>352.31</v>
      </c>
      <c r="G1546" s="90">
        <f t="shared" ref="G1546" si="5517">F1546*1.2</f>
        <v>422.77199999999999</v>
      </c>
      <c r="H1546" s="90">
        <f t="shared" ref="H1546" si="5518">F1546*1.15</f>
        <v>405.15649999999999</v>
      </c>
      <c r="I1546" s="90">
        <f t="shared" ref="I1546" si="5519">F1546*1.12</f>
        <v>394.58720000000005</v>
      </c>
      <c r="J1546" s="90">
        <f t="shared" ref="J1546" si="5520">F1546*1.1</f>
        <v>387.54100000000005</v>
      </c>
      <c r="K1546" s="158" t="s">
        <v>3576</v>
      </c>
      <c r="L1546" s="109"/>
      <c r="M1546" s="2">
        <f t="shared" ref="M1546" si="5521">G1546*L1546</f>
        <v>0</v>
      </c>
      <c r="N1546" s="2">
        <f t="shared" ref="N1546" si="5522">H1546*L1546</f>
        <v>0</v>
      </c>
      <c r="O1546" s="2">
        <f t="shared" ref="O1546" si="5523">I1546*L1546</f>
        <v>0</v>
      </c>
      <c r="P1546" s="2">
        <f t="shared" ref="P1546" si="5524">J1546*L1546</f>
        <v>0</v>
      </c>
    </row>
    <row r="1547" spans="1:16" x14ac:dyDescent="0.3">
      <c r="A1547" s="83">
        <v>733739047236</v>
      </c>
      <c r="B1547" s="133" t="s">
        <v>7988</v>
      </c>
      <c r="C1547" s="86" t="s">
        <v>1080</v>
      </c>
      <c r="D1547" s="86" t="s">
        <v>200</v>
      </c>
      <c r="E1547" s="86" t="s">
        <v>7989</v>
      </c>
      <c r="F1547" s="16">
        <v>290.43</v>
      </c>
      <c r="G1547" s="90">
        <f t="shared" ref="G1547" si="5525">F1547*1.2</f>
        <v>348.51600000000002</v>
      </c>
      <c r="H1547" s="90">
        <f t="shared" ref="H1547" si="5526">F1547*1.15</f>
        <v>333.99449999999996</v>
      </c>
      <c r="I1547" s="90">
        <f t="shared" ref="I1547" si="5527">F1547*1.12</f>
        <v>325.28160000000003</v>
      </c>
      <c r="J1547" s="90">
        <f t="shared" ref="J1547" si="5528">F1547*1.1</f>
        <v>319.47300000000001</v>
      </c>
      <c r="K1547" s="158" t="s">
        <v>3576</v>
      </c>
      <c r="L1547" s="109"/>
      <c r="M1547" s="2">
        <f t="shared" ref="M1547" si="5529">G1547*L1547</f>
        <v>0</v>
      </c>
      <c r="N1547" s="2">
        <f t="shared" ref="N1547" si="5530">H1547*L1547</f>
        <v>0</v>
      </c>
      <c r="O1547" s="2">
        <f t="shared" ref="O1547" si="5531">I1547*L1547</f>
        <v>0</v>
      </c>
      <c r="P1547" s="2">
        <f t="shared" ref="P1547" si="5532">J1547*L1547</f>
        <v>0</v>
      </c>
    </row>
    <row r="1548" spans="1:16" hidden="1" x14ac:dyDescent="0.3">
      <c r="A1548" s="83">
        <v>733739047601</v>
      </c>
      <c r="B1548" s="133" t="s">
        <v>7990</v>
      </c>
      <c r="C1548" s="86" t="s">
        <v>1080</v>
      </c>
      <c r="D1548" s="86" t="s">
        <v>199</v>
      </c>
      <c r="E1548" s="86" t="s">
        <v>7991</v>
      </c>
      <c r="F1548" s="16">
        <v>339.8</v>
      </c>
      <c r="G1548" s="90">
        <f t="shared" ref="G1548" si="5533">F1548*1.2</f>
        <v>407.76</v>
      </c>
      <c r="H1548" s="90">
        <f t="shared" ref="H1548" si="5534">F1548*1.15</f>
        <v>390.77</v>
      </c>
      <c r="I1548" s="90">
        <f t="shared" ref="I1548" si="5535">F1548*1.12</f>
        <v>380.57600000000002</v>
      </c>
      <c r="J1548" s="90">
        <f t="shared" ref="J1548" si="5536">F1548*1.1</f>
        <v>373.78000000000003</v>
      </c>
      <c r="K1548" s="145" t="s">
        <v>3575</v>
      </c>
      <c r="L1548" s="109"/>
      <c r="M1548" s="2">
        <f t="shared" ref="M1548" si="5537">G1548*L1548</f>
        <v>0</v>
      </c>
      <c r="N1548" s="2">
        <f t="shared" ref="N1548" si="5538">H1548*L1548</f>
        <v>0</v>
      </c>
      <c r="O1548" s="2">
        <f t="shared" ref="O1548" si="5539">I1548*L1548</f>
        <v>0</v>
      </c>
      <c r="P1548" s="2">
        <f t="shared" ref="P1548" si="5540">J1548*L1548</f>
        <v>0</v>
      </c>
    </row>
    <row r="1549" spans="1:16" x14ac:dyDescent="0.3">
      <c r="A1549" s="83">
        <v>733739047946</v>
      </c>
      <c r="B1549" s="133" t="s">
        <v>7992</v>
      </c>
      <c r="C1549" s="86" t="s">
        <v>1080</v>
      </c>
      <c r="D1549" s="86" t="s">
        <v>1734</v>
      </c>
      <c r="E1549" s="86" t="s">
        <v>7993</v>
      </c>
      <c r="F1549" s="16">
        <v>715.39</v>
      </c>
      <c r="G1549" s="90">
        <f t="shared" ref="G1549" si="5541">F1549*1.2</f>
        <v>858.46799999999996</v>
      </c>
      <c r="H1549" s="90">
        <f t="shared" ref="H1549" si="5542">F1549*1.15</f>
        <v>822.69849999999997</v>
      </c>
      <c r="I1549" s="90">
        <f t="shared" ref="I1549" si="5543">F1549*1.12</f>
        <v>801.23680000000002</v>
      </c>
      <c r="J1549" s="90">
        <f t="shared" ref="J1549" si="5544">F1549*1.1</f>
        <v>786.92900000000009</v>
      </c>
      <c r="K1549" s="158" t="s">
        <v>3576</v>
      </c>
      <c r="L1549" s="109"/>
      <c r="M1549" s="2">
        <f t="shared" ref="M1549" si="5545">G1549*L1549</f>
        <v>0</v>
      </c>
      <c r="N1549" s="2">
        <f t="shared" ref="N1549" si="5546">H1549*L1549</f>
        <v>0</v>
      </c>
      <c r="O1549" s="2">
        <f t="shared" ref="O1549" si="5547">I1549*L1549</f>
        <v>0</v>
      </c>
      <c r="P1549" s="2">
        <f t="shared" ref="P1549" si="5548">J1549*L1549</f>
        <v>0</v>
      </c>
    </row>
    <row r="1550" spans="1:16" x14ac:dyDescent="0.3">
      <c r="A1550" s="83">
        <v>733739016560</v>
      </c>
      <c r="B1550" s="133" t="s">
        <v>7994</v>
      </c>
      <c r="C1550" s="86" t="s">
        <v>1080</v>
      </c>
      <c r="D1550" s="86" t="s">
        <v>172</v>
      </c>
      <c r="E1550" s="86" t="s">
        <v>7995</v>
      </c>
      <c r="F1550" s="16">
        <v>405.2</v>
      </c>
      <c r="G1550" s="90">
        <f t="shared" ref="G1550" si="5549">F1550*1.2</f>
        <v>486.23999999999995</v>
      </c>
      <c r="H1550" s="90">
        <f t="shared" ref="H1550" si="5550">F1550*1.15</f>
        <v>465.97999999999996</v>
      </c>
      <c r="I1550" s="90">
        <f t="shared" ref="I1550" si="5551">F1550*1.12</f>
        <v>453.82400000000001</v>
      </c>
      <c r="J1550" s="90">
        <f t="shared" ref="J1550" si="5552">F1550*1.1</f>
        <v>445.72</v>
      </c>
      <c r="K1550" s="158" t="s">
        <v>3576</v>
      </c>
      <c r="L1550" s="109"/>
      <c r="M1550" s="2">
        <f t="shared" ref="M1550" si="5553">G1550*L1550</f>
        <v>0</v>
      </c>
      <c r="N1550" s="2">
        <f t="shared" ref="N1550" si="5554">H1550*L1550</f>
        <v>0</v>
      </c>
      <c r="O1550" s="2">
        <f t="shared" ref="O1550" si="5555">I1550*L1550</f>
        <v>0</v>
      </c>
      <c r="P1550" s="2">
        <f t="shared" ref="P1550" si="5556">J1550*L1550</f>
        <v>0</v>
      </c>
    </row>
    <row r="1551" spans="1:16" x14ac:dyDescent="0.3">
      <c r="A1551" s="83">
        <v>733739016102</v>
      </c>
      <c r="B1551" s="133" t="s">
        <v>8967</v>
      </c>
      <c r="C1551" s="86" t="s">
        <v>1080</v>
      </c>
      <c r="D1551" s="86" t="s">
        <v>172</v>
      </c>
      <c r="E1551" s="86" t="s">
        <v>8968</v>
      </c>
      <c r="F1551" s="16">
        <v>531.72</v>
      </c>
      <c r="G1551" s="90">
        <f t="shared" ref="G1551" si="5557">F1551*1.2</f>
        <v>638.06399999999996</v>
      </c>
      <c r="H1551" s="90">
        <f t="shared" ref="H1551" si="5558">F1551*1.15</f>
        <v>611.47799999999995</v>
      </c>
      <c r="I1551" s="90">
        <f t="shared" ref="I1551" si="5559">F1551*1.12</f>
        <v>595.52640000000008</v>
      </c>
      <c r="J1551" s="90">
        <f t="shared" ref="J1551" si="5560">F1551*1.1</f>
        <v>584.89200000000005</v>
      </c>
      <c r="K1551" s="158" t="s">
        <v>3576</v>
      </c>
      <c r="L1551" s="109"/>
      <c r="M1551" s="2">
        <f t="shared" ref="M1551" si="5561">G1551*L1551</f>
        <v>0</v>
      </c>
      <c r="N1551" s="2">
        <f t="shared" ref="N1551" si="5562">H1551*L1551</f>
        <v>0</v>
      </c>
      <c r="O1551" s="2">
        <f t="shared" ref="O1551" si="5563">I1551*L1551</f>
        <v>0</v>
      </c>
      <c r="P1551" s="2">
        <f t="shared" ref="P1551" si="5564">J1551*L1551</f>
        <v>0</v>
      </c>
    </row>
    <row r="1552" spans="1:16" x14ac:dyDescent="0.3">
      <c r="A1552" s="83">
        <v>733739017239</v>
      </c>
      <c r="B1552" s="133" t="s">
        <v>7996</v>
      </c>
      <c r="C1552" s="86" t="s">
        <v>1080</v>
      </c>
      <c r="D1552" s="86" t="s">
        <v>182</v>
      </c>
      <c r="E1552" s="86" t="s">
        <v>7997</v>
      </c>
      <c r="F1552" s="16">
        <v>380.87</v>
      </c>
      <c r="G1552" s="90">
        <f t="shared" ref="G1552" si="5565">F1552*1.2</f>
        <v>457.04399999999998</v>
      </c>
      <c r="H1552" s="90">
        <f t="shared" ref="H1552" si="5566">F1552*1.15</f>
        <v>438.00049999999999</v>
      </c>
      <c r="I1552" s="90">
        <f t="shared" ref="I1552" si="5567">F1552*1.12</f>
        <v>426.57440000000003</v>
      </c>
      <c r="J1552" s="90">
        <f t="shared" ref="J1552" si="5568">F1552*1.1</f>
        <v>418.95700000000005</v>
      </c>
      <c r="K1552" s="158" t="s">
        <v>3576</v>
      </c>
      <c r="L1552" s="109"/>
      <c r="M1552" s="2">
        <f t="shared" ref="M1552" si="5569">G1552*L1552</f>
        <v>0</v>
      </c>
      <c r="N1552" s="2">
        <f t="shared" ref="N1552" si="5570">H1552*L1552</f>
        <v>0</v>
      </c>
      <c r="O1552" s="2">
        <f t="shared" ref="O1552" si="5571">I1552*L1552</f>
        <v>0</v>
      </c>
      <c r="P1552" s="2">
        <f t="shared" ref="P1552" si="5572">J1552*L1552</f>
        <v>0</v>
      </c>
    </row>
    <row r="1553" spans="1:16" x14ac:dyDescent="0.3">
      <c r="A1553" s="83">
        <v>733739017277</v>
      </c>
      <c r="B1553" s="133" t="s">
        <v>7998</v>
      </c>
      <c r="C1553" s="86" t="s">
        <v>1080</v>
      </c>
      <c r="D1553" s="86" t="s">
        <v>1730</v>
      </c>
      <c r="E1553" s="86" t="s">
        <v>7999</v>
      </c>
      <c r="F1553" s="16">
        <v>536.83000000000004</v>
      </c>
      <c r="G1553" s="90">
        <f t="shared" ref="G1553" si="5573">F1553*1.2</f>
        <v>644.19600000000003</v>
      </c>
      <c r="H1553" s="90">
        <f t="shared" ref="H1553" si="5574">F1553*1.15</f>
        <v>617.35450000000003</v>
      </c>
      <c r="I1553" s="90">
        <f t="shared" ref="I1553" si="5575">F1553*1.12</f>
        <v>601.2496000000001</v>
      </c>
      <c r="J1553" s="90">
        <f t="shared" ref="J1553" si="5576">F1553*1.1</f>
        <v>590.51300000000015</v>
      </c>
      <c r="K1553" s="158" t="s">
        <v>3576</v>
      </c>
      <c r="L1553" s="109"/>
      <c r="M1553" s="2">
        <f t="shared" ref="M1553" si="5577">G1553*L1553</f>
        <v>0</v>
      </c>
      <c r="N1553" s="2">
        <f t="shared" ref="N1553" si="5578">H1553*L1553</f>
        <v>0</v>
      </c>
      <c r="O1553" s="2">
        <f t="shared" ref="O1553" si="5579">I1553*L1553</f>
        <v>0</v>
      </c>
      <c r="P1553" s="2">
        <f t="shared" ref="P1553" si="5580">J1553*L1553</f>
        <v>0</v>
      </c>
    </row>
    <row r="1554" spans="1:16" hidden="1" x14ac:dyDescent="0.3">
      <c r="A1554" s="83">
        <v>733739017284</v>
      </c>
      <c r="B1554" s="133" t="s">
        <v>8000</v>
      </c>
      <c r="C1554" s="86" t="s">
        <v>1080</v>
      </c>
      <c r="D1554" s="86" t="s">
        <v>1730</v>
      </c>
      <c r="E1554" s="86" t="s">
        <v>8001</v>
      </c>
      <c r="F1554" s="16">
        <v>874.19</v>
      </c>
      <c r="G1554" s="90">
        <f t="shared" ref="G1554" si="5581">F1554*1.2</f>
        <v>1049.028</v>
      </c>
      <c r="H1554" s="90">
        <f t="shared" ref="H1554" si="5582">F1554*1.15</f>
        <v>1005.3185</v>
      </c>
      <c r="I1554" s="90">
        <f t="shared" ref="I1554" si="5583">F1554*1.12</f>
        <v>979.09280000000012</v>
      </c>
      <c r="J1554" s="90">
        <f t="shared" ref="J1554" si="5584">F1554*1.1</f>
        <v>961.60900000000015</v>
      </c>
      <c r="K1554" s="145" t="s">
        <v>3575</v>
      </c>
      <c r="L1554" s="109"/>
      <c r="M1554" s="2">
        <f t="shared" ref="M1554" si="5585">G1554*L1554</f>
        <v>0</v>
      </c>
      <c r="N1554" s="2">
        <f t="shared" ref="N1554" si="5586">H1554*L1554</f>
        <v>0</v>
      </c>
      <c r="O1554" s="2">
        <f t="shared" ref="O1554" si="5587">I1554*L1554</f>
        <v>0</v>
      </c>
      <c r="P1554" s="2">
        <f t="shared" ref="P1554" si="5588">J1554*L1554</f>
        <v>0</v>
      </c>
    </row>
    <row r="1555" spans="1:16" hidden="1" x14ac:dyDescent="0.3">
      <c r="A1555" s="83">
        <v>733739017505</v>
      </c>
      <c r="B1555" s="133" t="s">
        <v>8002</v>
      </c>
      <c r="C1555" s="86" t="s">
        <v>1080</v>
      </c>
      <c r="D1555" s="86" t="s">
        <v>202</v>
      </c>
      <c r="E1555" s="86" t="s">
        <v>8003</v>
      </c>
      <c r="F1555" s="16">
        <v>276.8</v>
      </c>
      <c r="G1555" s="90">
        <f t="shared" ref="G1555" si="5589">F1555*1.2</f>
        <v>332.16</v>
      </c>
      <c r="H1555" s="90">
        <f t="shared" ref="H1555" si="5590">F1555*1.15</f>
        <v>318.32</v>
      </c>
      <c r="I1555" s="90">
        <f t="shared" ref="I1555" si="5591">F1555*1.12</f>
        <v>310.01600000000002</v>
      </c>
      <c r="J1555" s="90">
        <f t="shared" ref="J1555" si="5592">F1555*1.1</f>
        <v>304.48</v>
      </c>
      <c r="K1555" s="145" t="s">
        <v>3575</v>
      </c>
      <c r="L1555" s="109"/>
      <c r="M1555" s="2">
        <f t="shared" ref="M1555" si="5593">G1555*L1555</f>
        <v>0</v>
      </c>
      <c r="N1555" s="2">
        <f t="shared" ref="N1555" si="5594">H1555*L1555</f>
        <v>0</v>
      </c>
      <c r="O1555" s="2">
        <f t="shared" ref="O1555" si="5595">I1555*L1555</f>
        <v>0</v>
      </c>
      <c r="P1555" s="2">
        <f t="shared" ref="P1555" si="5596">J1555*L1555</f>
        <v>0</v>
      </c>
    </row>
    <row r="1556" spans="1:16" hidden="1" x14ac:dyDescent="0.3">
      <c r="A1556" s="83">
        <v>733739017550</v>
      </c>
      <c r="B1556" s="133" t="s">
        <v>8004</v>
      </c>
      <c r="C1556" s="86" t="s">
        <v>1080</v>
      </c>
      <c r="D1556" s="86" t="s">
        <v>202</v>
      </c>
      <c r="E1556" s="86" t="s">
        <v>8005</v>
      </c>
      <c r="F1556" s="16">
        <v>473.48</v>
      </c>
      <c r="G1556" s="90">
        <f t="shared" ref="G1556" si="5597">F1556*1.2</f>
        <v>568.17600000000004</v>
      </c>
      <c r="H1556" s="90">
        <f t="shared" ref="H1556" si="5598">F1556*1.15</f>
        <v>544.50199999999995</v>
      </c>
      <c r="I1556" s="90">
        <f t="shared" ref="I1556" si="5599">F1556*1.12</f>
        <v>530.2976000000001</v>
      </c>
      <c r="J1556" s="90">
        <f t="shared" ref="J1556" si="5600">F1556*1.1</f>
        <v>520.82800000000009</v>
      </c>
      <c r="K1556" s="145" t="s">
        <v>3575</v>
      </c>
      <c r="L1556" s="109"/>
      <c r="M1556" s="2">
        <f t="shared" ref="M1556" si="5601">G1556*L1556</f>
        <v>0</v>
      </c>
      <c r="N1556" s="2">
        <f t="shared" ref="N1556" si="5602">H1556*L1556</f>
        <v>0</v>
      </c>
      <c r="O1556" s="2">
        <f t="shared" ref="O1556" si="5603">I1556*L1556</f>
        <v>0</v>
      </c>
      <c r="P1556" s="2">
        <f t="shared" ref="P1556" si="5604">J1556*L1556</f>
        <v>0</v>
      </c>
    </row>
    <row r="1557" spans="1:16" hidden="1" x14ac:dyDescent="0.3">
      <c r="A1557" s="83">
        <v>733739018076</v>
      </c>
      <c r="B1557" s="133" t="s">
        <v>8006</v>
      </c>
      <c r="C1557" s="86" t="s">
        <v>1080</v>
      </c>
      <c r="D1557" s="86" t="s">
        <v>213</v>
      </c>
      <c r="E1557" s="86" t="s">
        <v>8007</v>
      </c>
      <c r="F1557" s="16">
        <v>258.33</v>
      </c>
      <c r="G1557" s="90">
        <f t="shared" ref="G1557" si="5605">F1557*1.2</f>
        <v>309.99599999999998</v>
      </c>
      <c r="H1557" s="90">
        <f t="shared" ref="H1557" si="5606">F1557*1.15</f>
        <v>297.07949999999994</v>
      </c>
      <c r="I1557" s="90">
        <f t="shared" ref="I1557" si="5607">F1557*1.12</f>
        <v>289.32960000000003</v>
      </c>
      <c r="J1557" s="90">
        <f t="shared" ref="J1557" si="5608">F1557*1.1</f>
        <v>284.16300000000001</v>
      </c>
      <c r="K1557" s="145" t="s">
        <v>3575</v>
      </c>
      <c r="L1557" s="109"/>
      <c r="M1557" s="2">
        <f t="shared" ref="M1557" si="5609">G1557*L1557</f>
        <v>0</v>
      </c>
      <c r="N1557" s="2">
        <f t="shared" ref="N1557" si="5610">H1557*L1557</f>
        <v>0</v>
      </c>
      <c r="O1557" s="2">
        <f t="shared" ref="O1557" si="5611">I1557*L1557</f>
        <v>0</v>
      </c>
      <c r="P1557" s="2">
        <f t="shared" ref="P1557" si="5612">J1557*L1557</f>
        <v>0</v>
      </c>
    </row>
    <row r="1558" spans="1:16" hidden="1" x14ac:dyDescent="0.3">
      <c r="A1558" s="83">
        <v>733739018236</v>
      </c>
      <c r="B1558" s="133" t="s">
        <v>8008</v>
      </c>
      <c r="C1558" s="86" t="s">
        <v>1080</v>
      </c>
      <c r="D1558" s="86" t="s">
        <v>189</v>
      </c>
      <c r="E1558" s="86" t="s">
        <v>8009</v>
      </c>
      <c r="F1558" s="16">
        <v>422.83</v>
      </c>
      <c r="G1558" s="90">
        <f t="shared" ref="G1558" si="5613">F1558*1.2</f>
        <v>507.39599999999996</v>
      </c>
      <c r="H1558" s="90">
        <f t="shared" ref="H1558" si="5614">F1558*1.15</f>
        <v>486.25449999999995</v>
      </c>
      <c r="I1558" s="90">
        <f t="shared" ref="I1558" si="5615">F1558*1.12</f>
        <v>473.56960000000004</v>
      </c>
      <c r="J1558" s="90">
        <f t="shared" ref="J1558" si="5616">F1558*1.1</f>
        <v>465.113</v>
      </c>
      <c r="K1558" s="145" t="s">
        <v>3575</v>
      </c>
      <c r="L1558" s="109"/>
      <c r="M1558" s="2">
        <f t="shared" ref="M1558" si="5617">G1558*L1558</f>
        <v>0</v>
      </c>
      <c r="N1558" s="2">
        <f t="shared" ref="N1558" si="5618">H1558*L1558</f>
        <v>0</v>
      </c>
      <c r="O1558" s="2">
        <f t="shared" ref="O1558" si="5619">I1558*L1558</f>
        <v>0</v>
      </c>
      <c r="P1558" s="2">
        <f t="shared" ref="P1558" si="5620">J1558*L1558</f>
        <v>0</v>
      </c>
    </row>
    <row r="1559" spans="1:16" x14ac:dyDescent="0.3">
      <c r="A1559" s="83">
        <v>733739018359</v>
      </c>
      <c r="B1559" s="133" t="s">
        <v>8010</v>
      </c>
      <c r="C1559" s="86" t="s">
        <v>1080</v>
      </c>
      <c r="D1559" s="86" t="s">
        <v>193</v>
      </c>
      <c r="E1559" s="86" t="s">
        <v>8011</v>
      </c>
      <c r="F1559" s="16">
        <v>420.97</v>
      </c>
      <c r="G1559" s="90">
        <f t="shared" ref="G1559" si="5621">F1559*1.2</f>
        <v>505.16399999999999</v>
      </c>
      <c r="H1559" s="90">
        <f t="shared" ref="H1559" si="5622">F1559*1.15</f>
        <v>484.1155</v>
      </c>
      <c r="I1559" s="90">
        <f t="shared" ref="I1559" si="5623">F1559*1.12</f>
        <v>471.48640000000006</v>
      </c>
      <c r="J1559" s="90">
        <f t="shared" ref="J1559" si="5624">F1559*1.1</f>
        <v>463.06700000000006</v>
      </c>
      <c r="K1559" s="158" t="s">
        <v>3576</v>
      </c>
      <c r="L1559" s="109"/>
      <c r="M1559" s="2">
        <f t="shared" ref="M1559" si="5625">G1559*L1559</f>
        <v>0</v>
      </c>
      <c r="N1559" s="2">
        <f t="shared" ref="N1559" si="5626">H1559*L1559</f>
        <v>0</v>
      </c>
      <c r="O1559" s="2">
        <f t="shared" ref="O1559" si="5627">I1559*L1559</f>
        <v>0</v>
      </c>
      <c r="P1559" s="2">
        <f t="shared" ref="P1559" si="5628">J1559*L1559</f>
        <v>0</v>
      </c>
    </row>
    <row r="1560" spans="1:16" x14ac:dyDescent="0.3">
      <c r="A1560" s="83">
        <v>733739059086</v>
      </c>
      <c r="B1560" s="133" t="s">
        <v>8012</v>
      </c>
      <c r="C1560" s="86" t="s">
        <v>1080</v>
      </c>
      <c r="D1560" s="86" t="s">
        <v>182</v>
      </c>
      <c r="E1560" s="86" t="s">
        <v>8013</v>
      </c>
      <c r="F1560" s="16">
        <v>471.33</v>
      </c>
      <c r="G1560" s="90">
        <f t="shared" ref="G1560" si="5629">F1560*1.2</f>
        <v>565.596</v>
      </c>
      <c r="H1560" s="90">
        <f t="shared" ref="H1560" si="5630">F1560*1.15</f>
        <v>542.02949999999998</v>
      </c>
      <c r="I1560" s="90">
        <f t="shared" ref="I1560" si="5631">F1560*1.12</f>
        <v>527.88960000000009</v>
      </c>
      <c r="J1560" s="90">
        <f t="shared" ref="J1560" si="5632">F1560*1.1</f>
        <v>518.46300000000008</v>
      </c>
      <c r="K1560" s="158" t="s">
        <v>3576</v>
      </c>
      <c r="L1560" s="109"/>
      <c r="M1560" s="2">
        <f t="shared" ref="M1560" si="5633">G1560*L1560</f>
        <v>0</v>
      </c>
      <c r="N1560" s="2">
        <f t="shared" ref="N1560" si="5634">H1560*L1560</f>
        <v>0</v>
      </c>
      <c r="O1560" s="2">
        <f t="shared" ref="O1560" si="5635">I1560*L1560</f>
        <v>0</v>
      </c>
      <c r="P1560" s="2">
        <f t="shared" ref="P1560" si="5636">J1560*L1560</f>
        <v>0</v>
      </c>
    </row>
    <row r="1561" spans="1:16" hidden="1" x14ac:dyDescent="0.3">
      <c r="A1561" s="83">
        <v>733739035004</v>
      </c>
      <c r="B1561" s="133" t="s">
        <v>8014</v>
      </c>
      <c r="C1561" s="86" t="s">
        <v>1080</v>
      </c>
      <c r="D1561" s="86" t="s">
        <v>200</v>
      </c>
      <c r="E1561" s="86" t="s">
        <v>8015</v>
      </c>
      <c r="F1561" s="16">
        <v>399.99</v>
      </c>
      <c r="G1561" s="90">
        <f t="shared" ref="G1561" si="5637">F1561*1.2</f>
        <v>479.988</v>
      </c>
      <c r="H1561" s="90">
        <f t="shared" ref="H1561" si="5638">F1561*1.15</f>
        <v>459.98849999999999</v>
      </c>
      <c r="I1561" s="90">
        <f t="shared" ref="I1561" si="5639">F1561*1.12</f>
        <v>447.98880000000003</v>
      </c>
      <c r="J1561" s="90">
        <f t="shared" ref="J1561" si="5640">F1561*1.1</f>
        <v>439.98900000000003</v>
      </c>
      <c r="K1561" s="145" t="s">
        <v>3575</v>
      </c>
      <c r="L1561" s="109"/>
      <c r="M1561" s="2">
        <f t="shared" ref="M1561" si="5641">G1561*L1561</f>
        <v>0</v>
      </c>
      <c r="N1561" s="2">
        <f t="shared" ref="N1561" si="5642">H1561*L1561</f>
        <v>0</v>
      </c>
      <c r="O1561" s="2">
        <f t="shared" ref="O1561" si="5643">I1561*L1561</f>
        <v>0</v>
      </c>
      <c r="P1561" s="2">
        <f t="shared" ref="P1561" si="5644">J1561*L1561</f>
        <v>0</v>
      </c>
    </row>
    <row r="1562" spans="1:16" x14ac:dyDescent="0.3">
      <c r="A1562" s="83">
        <v>733739047359</v>
      </c>
      <c r="B1562" s="133" t="s">
        <v>8016</v>
      </c>
      <c r="C1562" s="86" t="s">
        <v>1080</v>
      </c>
      <c r="D1562" s="86" t="s">
        <v>1698</v>
      </c>
      <c r="E1562" s="86" t="s">
        <v>8017</v>
      </c>
      <c r="F1562" s="16">
        <v>289.42</v>
      </c>
      <c r="G1562" s="90">
        <f t="shared" ref="G1562" si="5645">F1562*1.2</f>
        <v>347.30400000000003</v>
      </c>
      <c r="H1562" s="90">
        <f t="shared" ref="H1562" si="5646">F1562*1.15</f>
        <v>332.83299999999997</v>
      </c>
      <c r="I1562" s="90">
        <f t="shared" ref="I1562" si="5647">F1562*1.12</f>
        <v>324.15040000000005</v>
      </c>
      <c r="J1562" s="90">
        <f t="shared" ref="J1562" si="5648">F1562*1.1</f>
        <v>318.36200000000002</v>
      </c>
      <c r="K1562" s="158" t="s">
        <v>3576</v>
      </c>
      <c r="L1562" s="109"/>
      <c r="M1562" s="2">
        <f t="shared" ref="M1562" si="5649">G1562*L1562</f>
        <v>0</v>
      </c>
      <c r="N1562" s="2">
        <f t="shared" ref="N1562" si="5650">H1562*L1562</f>
        <v>0</v>
      </c>
      <c r="O1562" s="2">
        <f t="shared" ref="O1562" si="5651">I1562*L1562</f>
        <v>0</v>
      </c>
      <c r="P1562" s="2">
        <f t="shared" ref="P1562" si="5652">J1562*L1562</f>
        <v>0</v>
      </c>
    </row>
    <row r="1563" spans="1:16" x14ac:dyDescent="0.3">
      <c r="A1563" s="83">
        <v>733739047007</v>
      </c>
      <c r="B1563" s="133" t="s">
        <v>8018</v>
      </c>
      <c r="C1563" s="86" t="s">
        <v>1080</v>
      </c>
      <c r="D1563" s="86" t="s">
        <v>1045</v>
      </c>
      <c r="E1563" s="86" t="s">
        <v>8019</v>
      </c>
      <c r="F1563" s="16">
        <v>318.41000000000003</v>
      </c>
      <c r="G1563" s="90">
        <f t="shared" ref="G1563" si="5653">F1563*1.2</f>
        <v>382.09200000000004</v>
      </c>
      <c r="H1563" s="90">
        <f t="shared" ref="H1563" si="5654">F1563*1.15</f>
        <v>366.17149999999998</v>
      </c>
      <c r="I1563" s="90">
        <f t="shared" ref="I1563" si="5655">F1563*1.12</f>
        <v>356.61920000000003</v>
      </c>
      <c r="J1563" s="90">
        <f t="shared" ref="J1563" si="5656">F1563*1.1</f>
        <v>350.25100000000003</v>
      </c>
      <c r="K1563" s="158" t="s">
        <v>3576</v>
      </c>
      <c r="L1563" s="109"/>
      <c r="M1563" s="2">
        <f t="shared" ref="M1563" si="5657">G1563*L1563</f>
        <v>0</v>
      </c>
      <c r="N1563" s="2">
        <f t="shared" ref="N1563" si="5658">H1563*L1563</f>
        <v>0</v>
      </c>
      <c r="O1563" s="2">
        <f t="shared" ref="O1563" si="5659">I1563*L1563</f>
        <v>0</v>
      </c>
      <c r="P1563" s="2">
        <f t="shared" ref="P1563" si="5660">J1563*L1563</f>
        <v>0</v>
      </c>
    </row>
    <row r="1564" spans="1:16" hidden="1" x14ac:dyDescent="0.3">
      <c r="A1564" s="83">
        <v>733739002150</v>
      </c>
      <c r="B1564" s="133" t="s">
        <v>1129</v>
      </c>
      <c r="C1564" s="86" t="s">
        <v>1080</v>
      </c>
      <c r="D1564" s="86" t="s">
        <v>1699</v>
      </c>
      <c r="E1564" s="86" t="s">
        <v>1437</v>
      </c>
      <c r="F1564" s="16">
        <v>433.65</v>
      </c>
      <c r="G1564" s="90">
        <f t="shared" si="4297"/>
        <v>520.38</v>
      </c>
      <c r="H1564" s="90">
        <f t="shared" si="4298"/>
        <v>498.69749999999993</v>
      </c>
      <c r="I1564" s="90">
        <f t="shared" si="4299"/>
        <v>485.68800000000005</v>
      </c>
      <c r="J1564" s="90">
        <f t="shared" si="4300"/>
        <v>477.01499999999999</v>
      </c>
      <c r="K1564" s="145" t="s">
        <v>3575</v>
      </c>
      <c r="L1564" s="109"/>
      <c r="M1564" s="2">
        <f t="shared" si="4589"/>
        <v>0</v>
      </c>
      <c r="N1564" s="2">
        <f t="shared" si="4590"/>
        <v>0</v>
      </c>
      <c r="O1564" s="2">
        <f t="shared" si="4591"/>
        <v>0</v>
      </c>
      <c r="P1564" s="2">
        <f t="shared" si="4592"/>
        <v>0</v>
      </c>
    </row>
    <row r="1565" spans="1:16" x14ac:dyDescent="0.3">
      <c r="A1565" s="83">
        <v>733739001054</v>
      </c>
      <c r="B1565" s="133" t="s">
        <v>1130</v>
      </c>
      <c r="C1565" s="86" t="s">
        <v>1080</v>
      </c>
      <c r="D1565" s="86" t="s">
        <v>1023</v>
      </c>
      <c r="E1565" s="86" t="s">
        <v>6456</v>
      </c>
      <c r="F1565" s="16">
        <v>399.89</v>
      </c>
      <c r="G1565" s="90">
        <f t="shared" si="4297"/>
        <v>479.86799999999994</v>
      </c>
      <c r="H1565" s="90">
        <f t="shared" si="4298"/>
        <v>459.87349999999992</v>
      </c>
      <c r="I1565" s="90">
        <f t="shared" si="4299"/>
        <v>447.8768</v>
      </c>
      <c r="J1565" s="90">
        <f t="shared" si="4300"/>
        <v>439.87900000000002</v>
      </c>
      <c r="K1565" s="158" t="s">
        <v>3576</v>
      </c>
      <c r="L1565" s="109"/>
      <c r="M1565" s="2">
        <f t="shared" si="4589"/>
        <v>0</v>
      </c>
      <c r="N1565" s="2">
        <f t="shared" si="4590"/>
        <v>0</v>
      </c>
      <c r="O1565" s="2">
        <f t="shared" si="4591"/>
        <v>0</v>
      </c>
      <c r="P1565" s="2">
        <f t="shared" si="4592"/>
        <v>0</v>
      </c>
    </row>
    <row r="1566" spans="1:16" x14ac:dyDescent="0.3">
      <c r="A1566" s="83">
        <v>733739001085</v>
      </c>
      <c r="B1566" s="133" t="s">
        <v>6461</v>
      </c>
      <c r="C1566" s="86" t="s">
        <v>1080</v>
      </c>
      <c r="D1566" s="86" t="s">
        <v>1023</v>
      </c>
      <c r="E1566" s="86" t="s">
        <v>6462</v>
      </c>
      <c r="F1566" s="16">
        <v>652.48</v>
      </c>
      <c r="G1566" s="90">
        <f t="shared" ref="G1566" si="5661">F1566*1.2</f>
        <v>782.976</v>
      </c>
      <c r="H1566" s="90">
        <f t="shared" ref="H1566" si="5662">F1566*1.15</f>
        <v>750.35199999999998</v>
      </c>
      <c r="I1566" s="90">
        <f t="shared" ref="I1566" si="5663">F1566*1.12</f>
        <v>730.77760000000012</v>
      </c>
      <c r="J1566" s="90">
        <f t="shared" ref="J1566" si="5664">F1566*1.1</f>
        <v>717.72800000000007</v>
      </c>
      <c r="K1566" s="158" t="s">
        <v>3576</v>
      </c>
      <c r="L1566" s="109"/>
      <c r="M1566" s="2">
        <f t="shared" ref="M1566" si="5665">G1566*L1566</f>
        <v>0</v>
      </c>
      <c r="N1566" s="2">
        <f t="shared" ref="N1566" si="5666">H1566*L1566</f>
        <v>0</v>
      </c>
      <c r="O1566" s="2">
        <f t="shared" ref="O1566" si="5667">I1566*L1566</f>
        <v>0</v>
      </c>
      <c r="P1566" s="2">
        <f t="shared" ref="P1566" si="5668">J1566*L1566</f>
        <v>0</v>
      </c>
    </row>
    <row r="1567" spans="1:16" x14ac:dyDescent="0.3">
      <c r="A1567" s="83">
        <v>733739037978</v>
      </c>
      <c r="B1567" s="133" t="s">
        <v>5626</v>
      </c>
      <c r="C1567" s="86" t="s">
        <v>1080</v>
      </c>
      <c r="D1567" s="86" t="s">
        <v>174</v>
      </c>
      <c r="E1567" s="86" t="s">
        <v>5627</v>
      </c>
      <c r="F1567" s="16">
        <v>1467.5</v>
      </c>
      <c r="G1567" s="90">
        <f t="shared" ref="G1567" si="5669">F1567*1.2</f>
        <v>1761</v>
      </c>
      <c r="H1567" s="90">
        <f t="shared" ref="H1567" si="5670">F1567*1.15</f>
        <v>1687.6249999999998</v>
      </c>
      <c r="I1567" s="90">
        <f t="shared" ref="I1567" si="5671">F1567*1.12</f>
        <v>1643.6000000000001</v>
      </c>
      <c r="J1567" s="90">
        <f t="shared" ref="J1567" si="5672">F1567*1.1</f>
        <v>1614.2500000000002</v>
      </c>
      <c r="K1567" s="158" t="s">
        <v>3576</v>
      </c>
      <c r="L1567" s="109"/>
      <c r="M1567" s="2">
        <f t="shared" ref="M1567" si="5673">G1567*L1567</f>
        <v>0</v>
      </c>
      <c r="N1567" s="2">
        <f t="shared" ref="N1567" si="5674">H1567*L1567</f>
        <v>0</v>
      </c>
      <c r="O1567" s="2">
        <f t="shared" ref="O1567" si="5675">I1567*L1567</f>
        <v>0</v>
      </c>
      <c r="P1567" s="2">
        <f t="shared" ref="P1567" si="5676">J1567*L1567</f>
        <v>0</v>
      </c>
    </row>
    <row r="1568" spans="1:16" x14ac:dyDescent="0.3">
      <c r="A1568" s="83">
        <v>733739004208</v>
      </c>
      <c r="B1568" s="133" t="s">
        <v>1131</v>
      </c>
      <c r="C1568" s="86" t="s">
        <v>1080</v>
      </c>
      <c r="D1568" s="86" t="s">
        <v>175</v>
      </c>
      <c r="E1568" s="86" t="s">
        <v>1438</v>
      </c>
      <c r="F1568" s="16">
        <v>507.65</v>
      </c>
      <c r="G1568" s="90">
        <f t="shared" si="4297"/>
        <v>609.17999999999995</v>
      </c>
      <c r="H1568" s="90">
        <f t="shared" si="4298"/>
        <v>583.7974999999999</v>
      </c>
      <c r="I1568" s="90">
        <f t="shared" si="4299"/>
        <v>568.56799999999998</v>
      </c>
      <c r="J1568" s="90">
        <f t="shared" si="4300"/>
        <v>558.41499999999996</v>
      </c>
      <c r="K1568" s="158" t="s">
        <v>3576</v>
      </c>
      <c r="L1568" s="109"/>
      <c r="M1568" s="2">
        <f t="shared" si="4589"/>
        <v>0</v>
      </c>
      <c r="N1568" s="2">
        <f t="shared" si="4590"/>
        <v>0</v>
      </c>
      <c r="O1568" s="2">
        <f t="shared" si="4591"/>
        <v>0</v>
      </c>
      <c r="P1568" s="2">
        <f t="shared" si="4592"/>
        <v>0</v>
      </c>
    </row>
    <row r="1569" spans="1:16" ht="15" customHeight="1" x14ac:dyDescent="0.3">
      <c r="A1569" s="83">
        <v>733739001122</v>
      </c>
      <c r="B1569" s="133" t="s">
        <v>5107</v>
      </c>
      <c r="C1569" s="86" t="s">
        <v>1080</v>
      </c>
      <c r="D1569" s="86" t="s">
        <v>198</v>
      </c>
      <c r="E1569" s="86" t="s">
        <v>5106</v>
      </c>
      <c r="F1569" s="16">
        <v>565.54999999999995</v>
      </c>
      <c r="G1569" s="90">
        <f t="shared" ref="G1569" si="5677">F1569*1.2</f>
        <v>678.66</v>
      </c>
      <c r="H1569" s="90">
        <f t="shared" ref="H1569" si="5678">F1569*1.15</f>
        <v>650.38249999999994</v>
      </c>
      <c r="I1569" s="90">
        <f t="shared" ref="I1569" si="5679">F1569*1.12</f>
        <v>633.41600000000005</v>
      </c>
      <c r="J1569" s="90">
        <f t="shared" ref="J1569" si="5680">F1569*1.1</f>
        <v>622.10500000000002</v>
      </c>
      <c r="K1569" s="158" t="s">
        <v>3576</v>
      </c>
      <c r="L1569" s="109"/>
      <c r="M1569" s="2">
        <f t="shared" ref="M1569" si="5681">G1569*L1569</f>
        <v>0</v>
      </c>
      <c r="N1569" s="2">
        <f t="shared" ref="N1569" si="5682">H1569*L1569</f>
        <v>0</v>
      </c>
      <c r="O1569" s="2">
        <f t="shared" ref="O1569" si="5683">I1569*L1569</f>
        <v>0</v>
      </c>
      <c r="P1569" s="2">
        <f t="shared" ref="P1569" si="5684">J1569*L1569</f>
        <v>0</v>
      </c>
    </row>
    <row r="1570" spans="1:16" ht="15" customHeight="1" x14ac:dyDescent="0.3">
      <c r="A1570" s="83">
        <v>733739001139</v>
      </c>
      <c r="B1570" s="133" t="s">
        <v>1132</v>
      </c>
      <c r="C1570" s="86" t="s">
        <v>1080</v>
      </c>
      <c r="D1570" s="86" t="s">
        <v>198</v>
      </c>
      <c r="E1570" s="86" t="s">
        <v>1439</v>
      </c>
      <c r="F1570" s="16">
        <v>447.44</v>
      </c>
      <c r="G1570" s="90">
        <f t="shared" si="4297"/>
        <v>536.928</v>
      </c>
      <c r="H1570" s="90">
        <f t="shared" si="4298"/>
        <v>514.55599999999993</v>
      </c>
      <c r="I1570" s="90">
        <f t="shared" si="4299"/>
        <v>501.13280000000003</v>
      </c>
      <c r="J1570" s="90">
        <f t="shared" si="4300"/>
        <v>492.18400000000003</v>
      </c>
      <c r="K1570" s="158" t="s">
        <v>3576</v>
      </c>
      <c r="L1570" s="109"/>
      <c r="M1570" s="2">
        <f t="shared" si="4589"/>
        <v>0</v>
      </c>
      <c r="N1570" s="2">
        <f t="shared" si="4590"/>
        <v>0</v>
      </c>
      <c r="O1570" s="2">
        <f t="shared" si="4591"/>
        <v>0</v>
      </c>
      <c r="P1570" s="2">
        <f t="shared" si="4592"/>
        <v>0</v>
      </c>
    </row>
    <row r="1571" spans="1:16" ht="15" customHeight="1" x14ac:dyDescent="0.3">
      <c r="A1571" s="83">
        <v>733739004369</v>
      </c>
      <c r="B1571" s="133" t="s">
        <v>6579</v>
      </c>
      <c r="C1571" s="86" t="s">
        <v>1080</v>
      </c>
      <c r="D1571" s="86" t="s">
        <v>175</v>
      </c>
      <c r="E1571" s="86" t="s">
        <v>6580</v>
      </c>
      <c r="F1571" s="16">
        <v>637.26</v>
      </c>
      <c r="G1571" s="90">
        <f t="shared" ref="G1571" si="5685">F1571*1.2</f>
        <v>764.71199999999999</v>
      </c>
      <c r="H1571" s="90">
        <f t="shared" ref="H1571" si="5686">F1571*1.15</f>
        <v>732.84899999999993</v>
      </c>
      <c r="I1571" s="90">
        <f t="shared" ref="I1571" si="5687">F1571*1.12</f>
        <v>713.73120000000006</v>
      </c>
      <c r="J1571" s="90">
        <f t="shared" ref="J1571" si="5688">F1571*1.1</f>
        <v>700.98599999999999</v>
      </c>
      <c r="K1571" s="158" t="s">
        <v>3576</v>
      </c>
      <c r="L1571" s="109"/>
      <c r="M1571" s="2">
        <f t="shared" ref="M1571" si="5689">G1571*L1571</f>
        <v>0</v>
      </c>
      <c r="N1571" s="2">
        <f t="shared" ref="N1571" si="5690">H1571*L1571</f>
        <v>0</v>
      </c>
      <c r="O1571" s="2">
        <f t="shared" ref="O1571" si="5691">I1571*L1571</f>
        <v>0</v>
      </c>
      <c r="P1571" s="2">
        <f t="shared" ref="P1571" si="5692">J1571*L1571</f>
        <v>0</v>
      </c>
    </row>
    <row r="1572" spans="1:16" ht="15" hidden="1" customHeight="1" x14ac:dyDescent="0.3">
      <c r="A1572" s="83">
        <v>733739004628</v>
      </c>
      <c r="B1572" s="133" t="s">
        <v>8980</v>
      </c>
      <c r="C1572" s="86" t="s">
        <v>1080</v>
      </c>
      <c r="D1572" s="86" t="s">
        <v>175</v>
      </c>
      <c r="E1572" s="86" t="s">
        <v>8981</v>
      </c>
      <c r="F1572" s="16">
        <v>424.73</v>
      </c>
      <c r="G1572" s="90">
        <f t="shared" ref="G1572" si="5693">F1572*1.2</f>
        <v>509.67599999999999</v>
      </c>
      <c r="H1572" s="90">
        <f t="shared" ref="H1572" si="5694">F1572*1.15</f>
        <v>488.43950000000001</v>
      </c>
      <c r="I1572" s="90">
        <f t="shared" ref="I1572" si="5695">F1572*1.12</f>
        <v>475.69760000000008</v>
      </c>
      <c r="J1572" s="90">
        <f t="shared" ref="J1572" si="5696">F1572*1.1</f>
        <v>467.20300000000003</v>
      </c>
      <c r="K1572" s="145" t="s">
        <v>3575</v>
      </c>
      <c r="L1572" s="109"/>
      <c r="M1572" s="2">
        <f t="shared" ref="M1572" si="5697">G1572*L1572</f>
        <v>0</v>
      </c>
      <c r="N1572" s="2">
        <f t="shared" ref="N1572" si="5698">H1572*L1572</f>
        <v>0</v>
      </c>
      <c r="O1572" s="2">
        <f t="shared" ref="O1572" si="5699">I1572*L1572</f>
        <v>0</v>
      </c>
      <c r="P1572" s="2">
        <f t="shared" ref="P1572" si="5700">J1572*L1572</f>
        <v>0</v>
      </c>
    </row>
    <row r="1573" spans="1:16" hidden="1" x14ac:dyDescent="0.3">
      <c r="A1573" s="83">
        <v>733739017802</v>
      </c>
      <c r="B1573" s="133" t="s">
        <v>1133</v>
      </c>
      <c r="C1573" s="86" t="s">
        <v>1080</v>
      </c>
      <c r="D1573" s="86" t="s">
        <v>196</v>
      </c>
      <c r="E1573" s="86" t="s">
        <v>1440</v>
      </c>
      <c r="F1573" s="16">
        <v>251.95</v>
      </c>
      <c r="G1573" s="90">
        <f t="shared" si="4297"/>
        <v>302.33999999999997</v>
      </c>
      <c r="H1573" s="90">
        <f t="shared" si="4298"/>
        <v>289.74249999999995</v>
      </c>
      <c r="I1573" s="90">
        <f t="shared" si="4299"/>
        <v>282.18400000000003</v>
      </c>
      <c r="J1573" s="90">
        <f t="shared" si="4300"/>
        <v>277.14499999999998</v>
      </c>
      <c r="K1573" s="146" t="s">
        <v>3575</v>
      </c>
      <c r="L1573" s="109"/>
      <c r="M1573" s="2">
        <f t="shared" si="4589"/>
        <v>0</v>
      </c>
      <c r="N1573" s="2">
        <f t="shared" si="4590"/>
        <v>0</v>
      </c>
      <c r="O1573" s="2">
        <f t="shared" si="4591"/>
        <v>0</v>
      </c>
      <c r="P1573" s="2">
        <f t="shared" si="4592"/>
        <v>0</v>
      </c>
    </row>
    <row r="1574" spans="1:16" hidden="1" x14ac:dyDescent="0.3">
      <c r="A1574" s="83">
        <v>733739001115</v>
      </c>
      <c r="B1574" s="133" t="s">
        <v>7696</v>
      </c>
      <c r="C1574" s="86" t="s">
        <v>1080</v>
      </c>
      <c r="D1574" s="86" t="s">
        <v>1023</v>
      </c>
      <c r="E1574" s="86" t="s">
        <v>7697</v>
      </c>
      <c r="F1574" s="16">
        <v>1267.82</v>
      </c>
      <c r="G1574" s="90">
        <f t="shared" ref="G1574" si="5701">F1574*1.2</f>
        <v>1521.3839999999998</v>
      </c>
      <c r="H1574" s="90">
        <f t="shared" ref="H1574" si="5702">F1574*1.15</f>
        <v>1457.9929999999997</v>
      </c>
      <c r="I1574" s="90">
        <f t="shared" ref="I1574" si="5703">F1574*1.12</f>
        <v>1419.9584</v>
      </c>
      <c r="J1574" s="90">
        <f t="shared" ref="J1574" si="5704">F1574*1.1</f>
        <v>1394.6020000000001</v>
      </c>
      <c r="K1574" s="146" t="s">
        <v>3575</v>
      </c>
      <c r="L1574" s="109"/>
      <c r="M1574" s="2">
        <f t="shared" ref="M1574" si="5705">G1574*L1574</f>
        <v>0</v>
      </c>
      <c r="N1574" s="2">
        <f t="shared" ref="N1574" si="5706">H1574*L1574</f>
        <v>0</v>
      </c>
      <c r="O1574" s="2">
        <f t="shared" ref="O1574" si="5707">I1574*L1574</f>
        <v>0</v>
      </c>
      <c r="P1574" s="2">
        <f t="shared" ref="P1574" si="5708">J1574*L1574</f>
        <v>0</v>
      </c>
    </row>
    <row r="1575" spans="1:16" x14ac:dyDescent="0.3">
      <c r="A1575" s="83">
        <v>733739035554</v>
      </c>
      <c r="B1575" s="133" t="s">
        <v>3986</v>
      </c>
      <c r="C1575" s="86" t="s">
        <v>1080</v>
      </c>
      <c r="D1575" s="86" t="s">
        <v>171</v>
      </c>
      <c r="E1575" s="86" t="s">
        <v>1441</v>
      </c>
      <c r="F1575" s="16">
        <v>191.69</v>
      </c>
      <c r="G1575" s="90">
        <f t="shared" si="4297"/>
        <v>230.02799999999999</v>
      </c>
      <c r="H1575" s="90">
        <f t="shared" si="4298"/>
        <v>220.44349999999997</v>
      </c>
      <c r="I1575" s="90">
        <f t="shared" si="4299"/>
        <v>214.69280000000001</v>
      </c>
      <c r="J1575" s="90">
        <f t="shared" si="4300"/>
        <v>210.85900000000001</v>
      </c>
      <c r="K1575" s="158" t="s">
        <v>3576</v>
      </c>
      <c r="L1575" s="109"/>
      <c r="M1575" s="2">
        <f t="shared" si="4589"/>
        <v>0</v>
      </c>
      <c r="N1575" s="2">
        <f t="shared" si="4590"/>
        <v>0</v>
      </c>
      <c r="O1575" s="2">
        <f t="shared" si="4591"/>
        <v>0</v>
      </c>
      <c r="P1575" s="2">
        <f t="shared" si="4592"/>
        <v>0</v>
      </c>
    </row>
    <row r="1576" spans="1:16" x14ac:dyDescent="0.3">
      <c r="A1576" s="83">
        <v>733739035578</v>
      </c>
      <c r="B1576" s="133" t="s">
        <v>6467</v>
      </c>
      <c r="C1576" s="86" t="s">
        <v>1080</v>
      </c>
      <c r="D1576" s="86" t="s">
        <v>171</v>
      </c>
      <c r="E1576" s="86" t="s">
        <v>6468</v>
      </c>
      <c r="F1576" s="16">
        <v>454.15</v>
      </c>
      <c r="G1576" s="90">
        <f t="shared" ref="G1576" si="5709">F1576*1.2</f>
        <v>544.9799999999999</v>
      </c>
      <c r="H1576" s="90">
        <f t="shared" ref="H1576" si="5710">F1576*1.15</f>
        <v>522.27249999999992</v>
      </c>
      <c r="I1576" s="90">
        <f t="shared" ref="I1576" si="5711">F1576*1.12</f>
        <v>508.64800000000002</v>
      </c>
      <c r="J1576" s="90">
        <f t="shared" ref="J1576" si="5712">F1576*1.1</f>
        <v>499.565</v>
      </c>
      <c r="K1576" s="158" t="s">
        <v>3576</v>
      </c>
      <c r="L1576" s="109"/>
      <c r="M1576" s="2">
        <f t="shared" ref="M1576" si="5713">G1576*L1576</f>
        <v>0</v>
      </c>
      <c r="N1576" s="2">
        <f t="shared" ref="N1576" si="5714">H1576*L1576</f>
        <v>0</v>
      </c>
      <c r="O1576" s="2">
        <f t="shared" ref="O1576" si="5715">I1576*L1576</f>
        <v>0</v>
      </c>
      <c r="P1576" s="2">
        <f t="shared" ref="P1576" si="5716">J1576*L1576</f>
        <v>0</v>
      </c>
    </row>
    <row r="1577" spans="1:16" hidden="1" x14ac:dyDescent="0.3">
      <c r="A1577" s="83">
        <v>733739035547</v>
      </c>
      <c r="B1577" s="133" t="s">
        <v>4007</v>
      </c>
      <c r="C1577" s="86" t="s">
        <v>1080</v>
      </c>
      <c r="D1577" s="86" t="s">
        <v>171</v>
      </c>
      <c r="E1577" s="86" t="s">
        <v>4008</v>
      </c>
      <c r="F1577" s="16">
        <v>374.57</v>
      </c>
      <c r="G1577" s="90">
        <f t="shared" si="4297"/>
        <v>449.48399999999998</v>
      </c>
      <c r="H1577" s="90">
        <f t="shared" si="4298"/>
        <v>430.75549999999998</v>
      </c>
      <c r="I1577" s="90">
        <f t="shared" si="4299"/>
        <v>419.51840000000004</v>
      </c>
      <c r="J1577" s="90">
        <f t="shared" si="4300"/>
        <v>412.02700000000004</v>
      </c>
      <c r="K1577" s="145" t="s">
        <v>3575</v>
      </c>
      <c r="L1577" s="109"/>
      <c r="M1577" s="2">
        <f t="shared" si="4589"/>
        <v>0</v>
      </c>
      <c r="N1577" s="2">
        <f t="shared" si="4590"/>
        <v>0</v>
      </c>
      <c r="O1577" s="2">
        <f t="shared" si="4591"/>
        <v>0</v>
      </c>
      <c r="P1577" s="2">
        <f t="shared" si="4592"/>
        <v>0</v>
      </c>
    </row>
    <row r="1578" spans="1:16" hidden="1" x14ac:dyDescent="0.3">
      <c r="A1578" s="83">
        <v>733739026750</v>
      </c>
      <c r="B1578" s="133" t="s">
        <v>7750</v>
      </c>
      <c r="C1578" s="86" t="s">
        <v>1080</v>
      </c>
      <c r="D1578" s="86" t="s">
        <v>1705</v>
      </c>
      <c r="E1578" s="86" t="s">
        <v>7751</v>
      </c>
      <c r="F1578" s="16">
        <v>457.26</v>
      </c>
      <c r="G1578" s="90">
        <f t="shared" ref="G1578" si="5717">F1578*1.2</f>
        <v>548.71199999999999</v>
      </c>
      <c r="H1578" s="90">
        <f t="shared" ref="H1578" si="5718">F1578*1.15</f>
        <v>525.84899999999993</v>
      </c>
      <c r="I1578" s="90">
        <f t="shared" ref="I1578" si="5719">F1578*1.12</f>
        <v>512.13120000000004</v>
      </c>
      <c r="J1578" s="90">
        <f t="shared" ref="J1578" si="5720">F1578*1.1</f>
        <v>502.98600000000005</v>
      </c>
      <c r="K1578" s="145" t="s">
        <v>3575</v>
      </c>
      <c r="L1578" s="109"/>
      <c r="M1578" s="2">
        <f t="shared" ref="M1578" si="5721">G1578*L1578</f>
        <v>0</v>
      </c>
      <c r="N1578" s="2">
        <f t="shared" ref="N1578" si="5722">H1578*L1578</f>
        <v>0</v>
      </c>
      <c r="O1578" s="2">
        <f t="shared" ref="O1578" si="5723">I1578*L1578</f>
        <v>0</v>
      </c>
      <c r="P1578" s="2">
        <f t="shared" ref="P1578" si="5724">J1578*L1578</f>
        <v>0</v>
      </c>
    </row>
    <row r="1579" spans="1:16" x14ac:dyDescent="0.3">
      <c r="A1579" s="83">
        <v>733739003676</v>
      </c>
      <c r="B1579" s="133" t="s">
        <v>1134</v>
      </c>
      <c r="C1579" s="86" t="s">
        <v>1080</v>
      </c>
      <c r="D1579" s="86" t="s">
        <v>169</v>
      </c>
      <c r="E1579" s="86" t="s">
        <v>1442</v>
      </c>
      <c r="F1579" s="16">
        <v>231.32</v>
      </c>
      <c r="G1579" s="90">
        <f t="shared" ref="G1579:G1727" si="5725">F1579*1.2</f>
        <v>277.584</v>
      </c>
      <c r="H1579" s="90">
        <f t="shared" ref="H1579:H1727" si="5726">F1579*1.15</f>
        <v>266.01799999999997</v>
      </c>
      <c r="I1579" s="90">
        <f t="shared" ref="I1579:I1727" si="5727">F1579*1.12</f>
        <v>259.07840000000004</v>
      </c>
      <c r="J1579" s="90">
        <f t="shared" ref="J1579:J1727" si="5728">F1579*1.1</f>
        <v>254.45200000000003</v>
      </c>
      <c r="K1579" s="158" t="s">
        <v>3576</v>
      </c>
      <c r="L1579" s="109"/>
      <c r="M1579" s="2">
        <f t="shared" si="4589"/>
        <v>0</v>
      </c>
      <c r="N1579" s="2">
        <f t="shared" si="4590"/>
        <v>0</v>
      </c>
      <c r="O1579" s="2">
        <f t="shared" si="4591"/>
        <v>0</v>
      </c>
      <c r="P1579" s="2">
        <f t="shared" si="4592"/>
        <v>0</v>
      </c>
    </row>
    <row r="1580" spans="1:16" x14ac:dyDescent="0.3">
      <c r="A1580" s="83">
        <v>733739003713</v>
      </c>
      <c r="B1580" s="133" t="s">
        <v>6418</v>
      </c>
      <c r="C1580" s="86" t="s">
        <v>1080</v>
      </c>
      <c r="D1580" s="86" t="s">
        <v>169</v>
      </c>
      <c r="E1580" s="86" t="s">
        <v>6419</v>
      </c>
      <c r="F1580" s="16">
        <v>366.82</v>
      </c>
      <c r="G1580" s="90">
        <f t="shared" ref="G1580" si="5729">F1580*1.2</f>
        <v>440.18399999999997</v>
      </c>
      <c r="H1580" s="90">
        <f t="shared" ref="H1580" si="5730">F1580*1.15</f>
        <v>421.84299999999996</v>
      </c>
      <c r="I1580" s="90">
        <f t="shared" ref="I1580" si="5731">F1580*1.12</f>
        <v>410.83840000000004</v>
      </c>
      <c r="J1580" s="90">
        <f t="shared" ref="J1580" si="5732">F1580*1.1</f>
        <v>403.50200000000001</v>
      </c>
      <c r="K1580" s="158" t="s">
        <v>3576</v>
      </c>
      <c r="L1580" s="109"/>
      <c r="M1580" s="2">
        <f t="shared" ref="M1580" si="5733">G1580*L1580</f>
        <v>0</v>
      </c>
      <c r="N1580" s="2">
        <f t="shared" ref="N1580" si="5734">H1580*L1580</f>
        <v>0</v>
      </c>
      <c r="O1580" s="2">
        <f t="shared" ref="O1580" si="5735">I1580*L1580</f>
        <v>0</v>
      </c>
      <c r="P1580" s="2">
        <f t="shared" ref="P1580" si="5736">J1580*L1580</f>
        <v>0</v>
      </c>
    </row>
    <row r="1581" spans="1:16" hidden="1" x14ac:dyDescent="0.3">
      <c r="A1581" s="83">
        <v>733739003706</v>
      </c>
      <c r="B1581" s="133" t="s">
        <v>7677</v>
      </c>
      <c r="C1581" s="86" t="s">
        <v>1080</v>
      </c>
      <c r="D1581" s="86" t="s">
        <v>169</v>
      </c>
      <c r="E1581" s="86" t="s">
        <v>7678</v>
      </c>
      <c r="F1581" s="16">
        <v>230.01</v>
      </c>
      <c r="G1581" s="90">
        <f t="shared" ref="G1581" si="5737">F1581*1.2</f>
        <v>276.012</v>
      </c>
      <c r="H1581" s="90">
        <f t="shared" ref="H1581" si="5738">F1581*1.15</f>
        <v>264.51149999999996</v>
      </c>
      <c r="I1581" s="90">
        <f t="shared" ref="I1581" si="5739">F1581*1.12</f>
        <v>257.6112</v>
      </c>
      <c r="J1581" s="90">
        <f t="shared" ref="J1581" si="5740">F1581*1.1</f>
        <v>253.01100000000002</v>
      </c>
      <c r="K1581" s="145" t="s">
        <v>3575</v>
      </c>
      <c r="L1581" s="109"/>
      <c r="M1581" s="2">
        <f t="shared" ref="M1581" si="5741">G1581*L1581</f>
        <v>0</v>
      </c>
      <c r="N1581" s="2">
        <f t="shared" ref="N1581" si="5742">H1581*L1581</f>
        <v>0</v>
      </c>
      <c r="O1581" s="2">
        <f t="shared" ref="O1581" si="5743">I1581*L1581</f>
        <v>0</v>
      </c>
      <c r="P1581" s="2">
        <f t="shared" ref="P1581" si="5744">J1581*L1581</f>
        <v>0</v>
      </c>
    </row>
    <row r="1582" spans="1:16" hidden="1" x14ac:dyDescent="0.3">
      <c r="A1582" s="83">
        <v>733739080004</v>
      </c>
      <c r="B1582" s="133" t="s">
        <v>9527</v>
      </c>
      <c r="C1582" s="86" t="s">
        <v>1080</v>
      </c>
      <c r="D1582" s="86" t="s">
        <v>1729</v>
      </c>
      <c r="E1582" s="86" t="s">
        <v>9528</v>
      </c>
      <c r="F1582" s="16">
        <v>401.81</v>
      </c>
      <c r="G1582" s="90">
        <f t="shared" ref="G1582" si="5745">F1582*1.2</f>
        <v>482.17199999999997</v>
      </c>
      <c r="H1582" s="90">
        <f t="shared" ref="H1582" si="5746">F1582*1.15</f>
        <v>462.08149999999995</v>
      </c>
      <c r="I1582" s="90">
        <f t="shared" ref="I1582" si="5747">F1582*1.12</f>
        <v>450.02720000000005</v>
      </c>
      <c r="J1582" s="90">
        <f t="shared" ref="J1582" si="5748">F1582*1.1</f>
        <v>441.99100000000004</v>
      </c>
      <c r="K1582" s="145" t="s">
        <v>3575</v>
      </c>
      <c r="L1582" s="109"/>
      <c r="M1582" s="2">
        <f t="shared" ref="M1582" si="5749">G1582*L1582</f>
        <v>0</v>
      </c>
      <c r="N1582" s="2">
        <f t="shared" ref="N1582" si="5750">H1582*L1582</f>
        <v>0</v>
      </c>
      <c r="O1582" s="2">
        <f t="shared" ref="O1582" si="5751">I1582*L1582</f>
        <v>0</v>
      </c>
      <c r="P1582" s="2">
        <f t="shared" ref="P1582" si="5752">J1582*L1582</f>
        <v>0</v>
      </c>
    </row>
    <row r="1583" spans="1:16" hidden="1" x14ac:dyDescent="0.3">
      <c r="A1583" s="83">
        <v>733739062444</v>
      </c>
      <c r="B1583" s="133" t="s">
        <v>7533</v>
      </c>
      <c r="C1583" s="86" t="s">
        <v>1080</v>
      </c>
      <c r="D1583" s="86" t="s">
        <v>7534</v>
      </c>
      <c r="E1583" s="86" t="s">
        <v>7535</v>
      </c>
      <c r="F1583" s="16">
        <v>330.15</v>
      </c>
      <c r="G1583" s="90">
        <f t="shared" ref="G1583" si="5753">F1583*1.2</f>
        <v>396.17999999999995</v>
      </c>
      <c r="H1583" s="90">
        <f t="shared" ref="H1583" si="5754">F1583*1.15</f>
        <v>379.67249999999996</v>
      </c>
      <c r="I1583" s="90">
        <f t="shared" ref="I1583" si="5755">F1583*1.12</f>
        <v>369.76800000000003</v>
      </c>
      <c r="J1583" s="90">
        <f t="shared" ref="J1583" si="5756">F1583*1.1</f>
        <v>363.16500000000002</v>
      </c>
      <c r="K1583" s="145" t="s">
        <v>3575</v>
      </c>
      <c r="L1583" s="109"/>
      <c r="M1583" s="2">
        <f t="shared" ref="M1583" si="5757">G1583*L1583</f>
        <v>0</v>
      </c>
      <c r="N1583" s="2">
        <f t="shared" ref="N1583" si="5758">H1583*L1583</f>
        <v>0</v>
      </c>
      <c r="O1583" s="2">
        <f t="shared" ref="O1583" si="5759">I1583*L1583</f>
        <v>0</v>
      </c>
      <c r="P1583" s="2">
        <f t="shared" ref="P1583" si="5760">J1583*L1583</f>
        <v>0</v>
      </c>
    </row>
    <row r="1584" spans="1:16" hidden="1" x14ac:dyDescent="0.3">
      <c r="A1584" s="83">
        <v>733739007605</v>
      </c>
      <c r="B1584" s="133" t="s">
        <v>7536</v>
      </c>
      <c r="C1584" s="86" t="s">
        <v>1080</v>
      </c>
      <c r="D1584" s="86" t="s">
        <v>167</v>
      </c>
      <c r="E1584" s="86" t="s">
        <v>7537</v>
      </c>
      <c r="F1584" s="16">
        <v>476.48</v>
      </c>
      <c r="G1584" s="90">
        <f t="shared" ref="G1584" si="5761">F1584*1.2</f>
        <v>571.77599999999995</v>
      </c>
      <c r="H1584" s="90">
        <f t="shared" ref="H1584" si="5762">F1584*1.15</f>
        <v>547.952</v>
      </c>
      <c r="I1584" s="90">
        <f t="shared" ref="I1584" si="5763">F1584*1.12</f>
        <v>533.65760000000012</v>
      </c>
      <c r="J1584" s="90">
        <f t="shared" ref="J1584" si="5764">F1584*1.1</f>
        <v>524.12800000000004</v>
      </c>
      <c r="K1584" s="145" t="s">
        <v>3575</v>
      </c>
      <c r="L1584" s="109"/>
      <c r="M1584" s="2">
        <f t="shared" ref="M1584" si="5765">G1584*L1584</f>
        <v>0</v>
      </c>
      <c r="N1584" s="2">
        <f t="shared" ref="N1584" si="5766">H1584*L1584</f>
        <v>0</v>
      </c>
      <c r="O1584" s="2">
        <f t="shared" ref="O1584" si="5767">I1584*L1584</f>
        <v>0</v>
      </c>
      <c r="P1584" s="2">
        <f t="shared" ref="P1584" si="5768">J1584*L1584</f>
        <v>0</v>
      </c>
    </row>
    <row r="1585" spans="1:16" x14ac:dyDescent="0.3">
      <c r="A1585" s="83">
        <v>733739009906</v>
      </c>
      <c r="B1585" s="133" t="s">
        <v>1135</v>
      </c>
      <c r="C1585" s="86" t="s">
        <v>1080</v>
      </c>
      <c r="D1585" s="86" t="s">
        <v>1708</v>
      </c>
      <c r="E1585" s="86" t="s">
        <v>1443</v>
      </c>
      <c r="F1585" s="16">
        <v>428.92</v>
      </c>
      <c r="G1585" s="90">
        <f t="shared" si="5725"/>
        <v>514.70399999999995</v>
      </c>
      <c r="H1585" s="90">
        <f t="shared" si="5726"/>
        <v>493.25799999999998</v>
      </c>
      <c r="I1585" s="90">
        <f t="shared" si="5727"/>
        <v>480.39040000000006</v>
      </c>
      <c r="J1585" s="90">
        <f t="shared" si="5728"/>
        <v>471.81200000000007</v>
      </c>
      <c r="K1585" s="158" t="s">
        <v>3576</v>
      </c>
      <c r="L1585" s="109"/>
      <c r="M1585" s="2">
        <f t="shared" si="4589"/>
        <v>0</v>
      </c>
      <c r="N1585" s="2">
        <f t="shared" si="4590"/>
        <v>0</v>
      </c>
      <c r="O1585" s="2">
        <f t="shared" si="4591"/>
        <v>0</v>
      </c>
      <c r="P1585" s="2">
        <f t="shared" si="4592"/>
        <v>0</v>
      </c>
    </row>
    <row r="1586" spans="1:16" hidden="1" x14ac:dyDescent="0.3">
      <c r="A1586" s="83">
        <v>733739001238</v>
      </c>
      <c r="B1586" s="133" t="s">
        <v>6593</v>
      </c>
      <c r="C1586" s="86" t="s">
        <v>1080</v>
      </c>
      <c r="D1586" s="86" t="s">
        <v>198</v>
      </c>
      <c r="E1586" s="86" t="s">
        <v>6594</v>
      </c>
      <c r="F1586" s="16">
        <v>824.64</v>
      </c>
      <c r="G1586" s="90">
        <f t="shared" ref="G1586" si="5769">F1586*1.2</f>
        <v>989.56799999999998</v>
      </c>
      <c r="H1586" s="90">
        <f t="shared" ref="H1586" si="5770">F1586*1.15</f>
        <v>948.3359999999999</v>
      </c>
      <c r="I1586" s="90">
        <f t="shared" ref="I1586" si="5771">F1586*1.12</f>
        <v>923.59680000000003</v>
      </c>
      <c r="J1586" s="90">
        <f t="shared" ref="J1586" si="5772">F1586*1.1</f>
        <v>907.10400000000004</v>
      </c>
      <c r="K1586" s="145" t="s">
        <v>3575</v>
      </c>
      <c r="L1586" s="109"/>
      <c r="M1586" s="2">
        <f t="shared" ref="M1586" si="5773">G1586*L1586</f>
        <v>0</v>
      </c>
      <c r="N1586" s="2">
        <f t="shared" ref="N1586" si="5774">H1586*L1586</f>
        <v>0</v>
      </c>
      <c r="O1586" s="2">
        <f t="shared" ref="O1586" si="5775">I1586*L1586</f>
        <v>0</v>
      </c>
      <c r="P1586" s="2">
        <f t="shared" ref="P1586" si="5776">J1586*L1586</f>
        <v>0</v>
      </c>
    </row>
    <row r="1587" spans="1:16" x14ac:dyDescent="0.3">
      <c r="A1587" s="83">
        <v>733739076601</v>
      </c>
      <c r="B1587" s="133" t="s">
        <v>1136</v>
      </c>
      <c r="C1587" s="86" t="s">
        <v>1080</v>
      </c>
      <c r="D1587" s="86" t="s">
        <v>1709</v>
      </c>
      <c r="E1587" s="86" t="s">
        <v>1444</v>
      </c>
      <c r="F1587" s="16">
        <v>175.8</v>
      </c>
      <c r="G1587" s="90">
        <f t="shared" si="5725"/>
        <v>210.96</v>
      </c>
      <c r="H1587" s="90">
        <f t="shared" si="5726"/>
        <v>202.17</v>
      </c>
      <c r="I1587" s="90">
        <f t="shared" si="5727"/>
        <v>196.89600000000004</v>
      </c>
      <c r="J1587" s="90">
        <f t="shared" si="5728"/>
        <v>193.38000000000002</v>
      </c>
      <c r="K1587" s="158" t="s">
        <v>3576</v>
      </c>
      <c r="L1587" s="109"/>
      <c r="M1587" s="2">
        <f t="shared" si="4589"/>
        <v>0</v>
      </c>
      <c r="N1587" s="2">
        <f t="shared" si="4590"/>
        <v>0</v>
      </c>
      <c r="O1587" s="2">
        <f t="shared" si="4591"/>
        <v>0</v>
      </c>
      <c r="P1587" s="2">
        <f t="shared" si="4592"/>
        <v>0</v>
      </c>
    </row>
    <row r="1588" spans="1:16" x14ac:dyDescent="0.3">
      <c r="A1588" s="83">
        <v>733739077585</v>
      </c>
      <c r="B1588" s="133" t="s">
        <v>9525</v>
      </c>
      <c r="C1588" s="86" t="s">
        <v>1080</v>
      </c>
      <c r="D1588" s="86" t="s">
        <v>1709</v>
      </c>
      <c r="E1588" s="86" t="s">
        <v>9526</v>
      </c>
      <c r="F1588" s="16">
        <v>312.83999999999997</v>
      </c>
      <c r="G1588" s="90">
        <f t="shared" ref="G1588" si="5777">F1588*1.2</f>
        <v>375.40799999999996</v>
      </c>
      <c r="H1588" s="90">
        <f t="shared" ref="H1588" si="5778">F1588*1.15</f>
        <v>359.76599999999996</v>
      </c>
      <c r="I1588" s="90">
        <f t="shared" ref="I1588" si="5779">F1588*1.12</f>
        <v>350.38080000000002</v>
      </c>
      <c r="J1588" s="90">
        <f t="shared" ref="J1588" si="5780">F1588*1.1</f>
        <v>344.12400000000002</v>
      </c>
      <c r="K1588" s="158" t="s">
        <v>3576</v>
      </c>
      <c r="L1588" s="109"/>
      <c r="M1588" s="2">
        <f t="shared" ref="M1588" si="5781">G1588*L1588</f>
        <v>0</v>
      </c>
      <c r="N1588" s="2">
        <f t="shared" ref="N1588" si="5782">H1588*L1588</f>
        <v>0</v>
      </c>
      <c r="O1588" s="2">
        <f t="shared" ref="O1588" si="5783">I1588*L1588</f>
        <v>0</v>
      </c>
      <c r="P1588" s="2">
        <f t="shared" ref="P1588" si="5784">J1588*L1588</f>
        <v>0</v>
      </c>
    </row>
    <row r="1589" spans="1:16" hidden="1" x14ac:dyDescent="0.3">
      <c r="A1589" s="83">
        <v>733739076830</v>
      </c>
      <c r="B1589" s="133" t="s">
        <v>1137</v>
      </c>
      <c r="C1589" s="86" t="s">
        <v>1080</v>
      </c>
      <c r="D1589" s="86" t="s">
        <v>987</v>
      </c>
      <c r="E1589" s="86" t="s">
        <v>1445</v>
      </c>
      <c r="F1589" s="16">
        <v>216.84</v>
      </c>
      <c r="G1589" s="90">
        <f t="shared" si="5725"/>
        <v>260.20799999999997</v>
      </c>
      <c r="H1589" s="90">
        <f t="shared" si="5726"/>
        <v>249.36599999999999</v>
      </c>
      <c r="I1589" s="90">
        <f t="shared" si="5727"/>
        <v>242.86080000000004</v>
      </c>
      <c r="J1589" s="90">
        <f t="shared" si="5728"/>
        <v>238.52400000000003</v>
      </c>
      <c r="K1589" s="146" t="s">
        <v>3575</v>
      </c>
      <c r="L1589" s="109"/>
      <c r="M1589" s="2">
        <f t="shared" si="4589"/>
        <v>0</v>
      </c>
      <c r="N1589" s="2">
        <f t="shared" si="4590"/>
        <v>0</v>
      </c>
      <c r="O1589" s="2">
        <f t="shared" si="4591"/>
        <v>0</v>
      </c>
      <c r="P1589" s="2">
        <f t="shared" si="4592"/>
        <v>0</v>
      </c>
    </row>
    <row r="1590" spans="1:16" x14ac:dyDescent="0.3">
      <c r="A1590" s="83">
        <v>733739003737</v>
      </c>
      <c r="B1590" s="133" t="s">
        <v>1138</v>
      </c>
      <c r="C1590" s="86" t="s">
        <v>1080</v>
      </c>
      <c r="D1590" s="86" t="s">
        <v>169</v>
      </c>
      <c r="E1590" s="86" t="s">
        <v>1446</v>
      </c>
      <c r="F1590" s="16">
        <v>512.11</v>
      </c>
      <c r="G1590" s="90">
        <f t="shared" si="5725"/>
        <v>614.53200000000004</v>
      </c>
      <c r="H1590" s="90">
        <f t="shared" si="5726"/>
        <v>588.92649999999992</v>
      </c>
      <c r="I1590" s="90">
        <f t="shared" si="5727"/>
        <v>573.56320000000005</v>
      </c>
      <c r="J1590" s="90">
        <f t="shared" si="5728"/>
        <v>563.32100000000003</v>
      </c>
      <c r="K1590" s="158" t="s">
        <v>3576</v>
      </c>
      <c r="L1590" s="109"/>
      <c r="M1590" s="2">
        <f t="shared" si="4589"/>
        <v>0</v>
      </c>
      <c r="N1590" s="2">
        <f t="shared" si="4590"/>
        <v>0</v>
      </c>
      <c r="O1590" s="2">
        <f t="shared" si="4591"/>
        <v>0</v>
      </c>
      <c r="P1590" s="2">
        <f t="shared" si="4592"/>
        <v>0</v>
      </c>
    </row>
    <row r="1591" spans="1:16" ht="15" customHeight="1" x14ac:dyDescent="0.3">
      <c r="A1591" s="83">
        <v>733739003768</v>
      </c>
      <c r="B1591" s="133" t="s">
        <v>1139</v>
      </c>
      <c r="C1591" s="86" t="s">
        <v>1080</v>
      </c>
      <c r="D1591" s="86" t="s">
        <v>169</v>
      </c>
      <c r="E1591" s="86" t="s">
        <v>1447</v>
      </c>
      <c r="F1591" s="16">
        <v>384.54</v>
      </c>
      <c r="G1591" s="90">
        <f t="shared" si="5725"/>
        <v>461.44799999999998</v>
      </c>
      <c r="H1591" s="90">
        <f t="shared" si="5726"/>
        <v>442.221</v>
      </c>
      <c r="I1591" s="90">
        <f t="shared" si="5727"/>
        <v>430.68480000000005</v>
      </c>
      <c r="J1591" s="90">
        <f t="shared" si="5728"/>
        <v>422.99400000000009</v>
      </c>
      <c r="K1591" s="158" t="s">
        <v>3576</v>
      </c>
      <c r="L1591" s="109"/>
      <c r="M1591" s="2">
        <f t="shared" si="4589"/>
        <v>0</v>
      </c>
      <c r="N1591" s="2">
        <f t="shared" si="4590"/>
        <v>0</v>
      </c>
      <c r="O1591" s="2">
        <f t="shared" si="4591"/>
        <v>0</v>
      </c>
      <c r="P1591" s="2">
        <f t="shared" si="4592"/>
        <v>0</v>
      </c>
    </row>
    <row r="1592" spans="1:16" hidden="1" x14ac:dyDescent="0.3">
      <c r="A1592" s="83">
        <v>733739003775</v>
      </c>
      <c r="B1592" s="133" t="s">
        <v>1140</v>
      </c>
      <c r="C1592" s="86" t="s">
        <v>1080</v>
      </c>
      <c r="D1592" s="86" t="s">
        <v>169</v>
      </c>
      <c r="E1592" s="86" t="s">
        <v>1448</v>
      </c>
      <c r="F1592" s="16">
        <v>385.58</v>
      </c>
      <c r="G1592" s="90">
        <f t="shared" si="5725"/>
        <v>462.69599999999997</v>
      </c>
      <c r="H1592" s="90">
        <f t="shared" si="5726"/>
        <v>443.41699999999997</v>
      </c>
      <c r="I1592" s="90">
        <f t="shared" si="5727"/>
        <v>431.84960000000001</v>
      </c>
      <c r="J1592" s="90">
        <f t="shared" si="5728"/>
        <v>424.13800000000003</v>
      </c>
      <c r="K1592" s="145" t="s">
        <v>3575</v>
      </c>
      <c r="L1592" s="109"/>
      <c r="M1592" s="2">
        <f t="shared" si="4589"/>
        <v>0</v>
      </c>
      <c r="N1592" s="2">
        <f t="shared" si="4590"/>
        <v>0</v>
      </c>
      <c r="O1592" s="2">
        <f t="shared" si="4591"/>
        <v>0</v>
      </c>
      <c r="P1592" s="2">
        <f t="shared" si="4592"/>
        <v>0</v>
      </c>
    </row>
    <row r="1593" spans="1:16" hidden="1" x14ac:dyDescent="0.3">
      <c r="A1593" s="83">
        <v>733739003881</v>
      </c>
      <c r="B1593" s="133" t="s">
        <v>7559</v>
      </c>
      <c r="C1593" s="86" t="s">
        <v>1080</v>
      </c>
      <c r="D1593" s="86" t="s">
        <v>169</v>
      </c>
      <c r="E1593" s="86" t="s">
        <v>7560</v>
      </c>
      <c r="F1593" s="16">
        <v>238.42</v>
      </c>
      <c r="G1593" s="90">
        <f t="shared" ref="G1593" si="5785">F1593*1.2</f>
        <v>286.10399999999998</v>
      </c>
      <c r="H1593" s="90">
        <f t="shared" ref="H1593" si="5786">F1593*1.15</f>
        <v>274.18299999999999</v>
      </c>
      <c r="I1593" s="90">
        <f t="shared" ref="I1593" si="5787">F1593*1.12</f>
        <v>267.03039999999999</v>
      </c>
      <c r="J1593" s="90">
        <f t="shared" ref="J1593" si="5788">F1593*1.1</f>
        <v>262.262</v>
      </c>
      <c r="K1593" s="145" t="s">
        <v>3575</v>
      </c>
      <c r="L1593" s="109"/>
      <c r="M1593" s="2">
        <f t="shared" ref="M1593" si="5789">G1593*L1593</f>
        <v>0</v>
      </c>
      <c r="N1593" s="2">
        <f t="shared" ref="N1593" si="5790">H1593*L1593</f>
        <v>0</v>
      </c>
      <c r="O1593" s="2">
        <f t="shared" ref="O1593" si="5791">I1593*L1593</f>
        <v>0</v>
      </c>
      <c r="P1593" s="2">
        <f t="shared" ref="P1593" si="5792">J1593*L1593</f>
        <v>0</v>
      </c>
    </row>
    <row r="1594" spans="1:16" x14ac:dyDescent="0.3">
      <c r="A1594" s="83">
        <v>733739003409</v>
      </c>
      <c r="B1594" s="133" t="s">
        <v>6475</v>
      </c>
      <c r="C1594" s="86" t="s">
        <v>1080</v>
      </c>
      <c r="D1594" s="86" t="s">
        <v>210</v>
      </c>
      <c r="E1594" s="86" t="s">
        <v>6476</v>
      </c>
      <c r="F1594" s="16">
        <v>250.1</v>
      </c>
      <c r="G1594" s="90">
        <f t="shared" ref="G1594" si="5793">F1594*1.2</f>
        <v>300.12</v>
      </c>
      <c r="H1594" s="90">
        <f t="shared" ref="H1594" si="5794">F1594*1.15</f>
        <v>287.61499999999995</v>
      </c>
      <c r="I1594" s="90">
        <f t="shared" ref="I1594" si="5795">F1594*1.12</f>
        <v>280.11200000000002</v>
      </c>
      <c r="J1594" s="90">
        <f t="shared" ref="J1594" si="5796">F1594*1.1</f>
        <v>275.11</v>
      </c>
      <c r="K1594" s="158" t="s">
        <v>3576</v>
      </c>
      <c r="L1594" s="109"/>
      <c r="M1594" s="2">
        <f t="shared" ref="M1594" si="5797">G1594*L1594</f>
        <v>0</v>
      </c>
      <c r="N1594" s="2">
        <f t="shared" ref="N1594" si="5798">H1594*L1594</f>
        <v>0</v>
      </c>
      <c r="O1594" s="2">
        <f t="shared" ref="O1594" si="5799">I1594*L1594</f>
        <v>0</v>
      </c>
      <c r="P1594" s="2">
        <f t="shared" ref="P1594" si="5800">J1594*L1594</f>
        <v>0</v>
      </c>
    </row>
    <row r="1595" spans="1:16" x14ac:dyDescent="0.3">
      <c r="A1595" s="83">
        <v>733739004567</v>
      </c>
      <c r="B1595" s="133" t="s">
        <v>6477</v>
      </c>
      <c r="C1595" s="86" t="s">
        <v>1080</v>
      </c>
      <c r="D1595" s="86" t="s">
        <v>175</v>
      </c>
      <c r="E1595" s="86" t="s">
        <v>6478</v>
      </c>
      <c r="F1595" s="16">
        <v>243.35</v>
      </c>
      <c r="G1595" s="90">
        <f t="shared" ref="G1595" si="5801">F1595*1.2</f>
        <v>292.02</v>
      </c>
      <c r="H1595" s="90">
        <f t="shared" ref="H1595" si="5802">F1595*1.15</f>
        <v>279.85249999999996</v>
      </c>
      <c r="I1595" s="90">
        <f t="shared" ref="I1595" si="5803">F1595*1.12</f>
        <v>272.55200000000002</v>
      </c>
      <c r="J1595" s="90">
        <f t="shared" ref="J1595" si="5804">F1595*1.1</f>
        <v>267.685</v>
      </c>
      <c r="K1595" s="158" t="s">
        <v>3576</v>
      </c>
      <c r="L1595" s="109"/>
      <c r="M1595" s="2">
        <f t="shared" ref="M1595" si="5805">G1595*L1595</f>
        <v>0</v>
      </c>
      <c r="N1595" s="2">
        <f t="shared" ref="N1595" si="5806">H1595*L1595</f>
        <v>0</v>
      </c>
      <c r="O1595" s="2">
        <f t="shared" ref="O1595" si="5807">I1595*L1595</f>
        <v>0</v>
      </c>
      <c r="P1595" s="2">
        <f t="shared" ref="P1595" si="5808">J1595*L1595</f>
        <v>0</v>
      </c>
    </row>
    <row r="1596" spans="1:16" x14ac:dyDescent="0.3">
      <c r="A1596" s="83">
        <v>733739046833</v>
      </c>
      <c r="B1596" s="133" t="s">
        <v>6479</v>
      </c>
      <c r="C1596" s="86" t="s">
        <v>1080</v>
      </c>
      <c r="D1596" s="86" t="s">
        <v>205</v>
      </c>
      <c r="E1596" s="86" t="s">
        <v>6480</v>
      </c>
      <c r="F1596" s="16">
        <v>554.9</v>
      </c>
      <c r="G1596" s="90">
        <f t="shared" ref="G1596" si="5809">F1596*1.2</f>
        <v>665.88</v>
      </c>
      <c r="H1596" s="90">
        <f t="shared" ref="H1596" si="5810">F1596*1.15</f>
        <v>638.13499999999988</v>
      </c>
      <c r="I1596" s="90">
        <f t="shared" ref="I1596" si="5811">F1596*1.12</f>
        <v>621.48800000000006</v>
      </c>
      <c r="J1596" s="90">
        <f t="shared" ref="J1596" si="5812">F1596*1.1</f>
        <v>610.39</v>
      </c>
      <c r="K1596" s="158" t="s">
        <v>3576</v>
      </c>
      <c r="L1596" s="109"/>
      <c r="M1596" s="2">
        <f t="shared" ref="M1596" si="5813">G1596*L1596</f>
        <v>0</v>
      </c>
      <c r="N1596" s="2">
        <f t="shared" ref="N1596" si="5814">H1596*L1596</f>
        <v>0</v>
      </c>
      <c r="O1596" s="2">
        <f t="shared" ref="O1596" si="5815">I1596*L1596</f>
        <v>0</v>
      </c>
      <c r="P1596" s="2">
        <f t="shared" ref="P1596" si="5816">J1596*L1596</f>
        <v>0</v>
      </c>
    </row>
    <row r="1597" spans="1:16" x14ac:dyDescent="0.3">
      <c r="A1597" s="83">
        <v>733739047045</v>
      </c>
      <c r="B1597" s="133" t="s">
        <v>7797</v>
      </c>
      <c r="C1597" s="86" t="s">
        <v>1080</v>
      </c>
      <c r="D1597" s="86" t="s">
        <v>1040</v>
      </c>
      <c r="E1597" s="86" t="s">
        <v>7798</v>
      </c>
      <c r="F1597" s="16">
        <v>515.15</v>
      </c>
      <c r="G1597" s="90">
        <f t="shared" ref="G1597" si="5817">F1597*1.2</f>
        <v>618.17999999999995</v>
      </c>
      <c r="H1597" s="90">
        <f t="shared" ref="H1597" si="5818">F1597*1.15</f>
        <v>592.4224999999999</v>
      </c>
      <c r="I1597" s="90">
        <f t="shared" ref="I1597" si="5819">F1597*1.12</f>
        <v>576.96800000000007</v>
      </c>
      <c r="J1597" s="90">
        <f t="shared" ref="J1597" si="5820">F1597*1.1</f>
        <v>566.66500000000008</v>
      </c>
      <c r="K1597" s="158" t="s">
        <v>3576</v>
      </c>
      <c r="L1597" s="109"/>
      <c r="M1597" s="2">
        <f t="shared" ref="M1597" si="5821">G1597*L1597</f>
        <v>0</v>
      </c>
      <c r="N1597" s="2">
        <f t="shared" ref="N1597" si="5822">H1597*L1597</f>
        <v>0</v>
      </c>
      <c r="O1597" s="2">
        <f t="shared" ref="O1597" si="5823">I1597*L1597</f>
        <v>0</v>
      </c>
      <c r="P1597" s="2">
        <f t="shared" ref="P1597" si="5824">J1597*L1597</f>
        <v>0</v>
      </c>
    </row>
    <row r="1598" spans="1:16" hidden="1" x14ac:dyDescent="0.3">
      <c r="A1598" s="83">
        <v>733739047137</v>
      </c>
      <c r="B1598" s="133" t="s">
        <v>7799</v>
      </c>
      <c r="C1598" s="86" t="s">
        <v>1080</v>
      </c>
      <c r="D1598" s="86" t="s">
        <v>189</v>
      </c>
      <c r="E1598" s="86" t="s">
        <v>7800</v>
      </c>
      <c r="F1598" s="16">
        <v>447.49</v>
      </c>
      <c r="G1598" s="90">
        <f t="shared" ref="G1598" si="5825">F1598*1.2</f>
        <v>536.98799999999994</v>
      </c>
      <c r="H1598" s="90">
        <f t="shared" ref="H1598" si="5826">F1598*1.15</f>
        <v>514.61349999999993</v>
      </c>
      <c r="I1598" s="90">
        <f t="shared" ref="I1598" si="5827">F1598*1.12</f>
        <v>501.18880000000007</v>
      </c>
      <c r="J1598" s="90">
        <f t="shared" ref="J1598" si="5828">F1598*1.1</f>
        <v>492.23900000000003</v>
      </c>
      <c r="K1598" s="145" t="s">
        <v>3575</v>
      </c>
      <c r="L1598" s="109"/>
      <c r="M1598" s="2">
        <f t="shared" ref="M1598" si="5829">G1598*L1598</f>
        <v>0</v>
      </c>
      <c r="N1598" s="2">
        <f t="shared" ref="N1598" si="5830">H1598*L1598</f>
        <v>0</v>
      </c>
      <c r="O1598" s="2">
        <f t="shared" ref="O1598" si="5831">I1598*L1598</f>
        <v>0</v>
      </c>
      <c r="P1598" s="2">
        <f t="shared" ref="P1598" si="5832">J1598*L1598</f>
        <v>0</v>
      </c>
    </row>
    <row r="1599" spans="1:16" x14ac:dyDescent="0.3">
      <c r="A1599" s="83">
        <v>733739049827</v>
      </c>
      <c r="B1599" s="133" t="s">
        <v>6589</v>
      </c>
      <c r="C1599" s="86" t="s">
        <v>1080</v>
      </c>
      <c r="D1599" s="86" t="s">
        <v>1727</v>
      </c>
      <c r="E1599" s="86" t="s">
        <v>6590</v>
      </c>
      <c r="F1599" s="16">
        <v>491.28</v>
      </c>
      <c r="G1599" s="90">
        <f t="shared" ref="G1599" si="5833">F1599*1.2</f>
        <v>589.53599999999994</v>
      </c>
      <c r="H1599" s="90">
        <f t="shared" ref="H1599" si="5834">F1599*1.15</f>
        <v>564.97199999999998</v>
      </c>
      <c r="I1599" s="90">
        <f t="shared" ref="I1599" si="5835">F1599*1.12</f>
        <v>550.23360000000002</v>
      </c>
      <c r="J1599" s="90">
        <f t="shared" ref="J1599" si="5836">F1599*1.1</f>
        <v>540.40800000000002</v>
      </c>
      <c r="K1599" s="158" t="s">
        <v>3576</v>
      </c>
      <c r="L1599" s="109"/>
      <c r="M1599" s="2">
        <f t="shared" ref="M1599" si="5837">G1599*L1599</f>
        <v>0</v>
      </c>
      <c r="N1599" s="2">
        <f t="shared" ref="N1599" si="5838">H1599*L1599</f>
        <v>0</v>
      </c>
      <c r="O1599" s="2">
        <f t="shared" ref="O1599" si="5839">I1599*L1599</f>
        <v>0</v>
      </c>
      <c r="P1599" s="2">
        <f t="shared" ref="P1599" si="5840">J1599*L1599</f>
        <v>0</v>
      </c>
    </row>
    <row r="1600" spans="1:16" hidden="1" x14ac:dyDescent="0.3">
      <c r="A1600" s="83">
        <v>733739059741</v>
      </c>
      <c r="B1600" s="133" t="s">
        <v>7811</v>
      </c>
      <c r="C1600" s="86" t="s">
        <v>1080</v>
      </c>
      <c r="D1600" s="86" t="s">
        <v>182</v>
      </c>
      <c r="E1600" s="86" t="s">
        <v>7812</v>
      </c>
      <c r="F1600" s="16">
        <v>1014</v>
      </c>
      <c r="G1600" s="90">
        <f t="shared" ref="G1600" si="5841">F1600*1.2</f>
        <v>1216.8</v>
      </c>
      <c r="H1600" s="90">
        <f t="shared" ref="H1600" si="5842">F1600*1.15</f>
        <v>1166.0999999999999</v>
      </c>
      <c r="I1600" s="90">
        <f t="shared" ref="I1600" si="5843">F1600*1.12</f>
        <v>1135.68</v>
      </c>
      <c r="J1600" s="90">
        <f t="shared" ref="J1600" si="5844">F1600*1.1</f>
        <v>1115.4000000000001</v>
      </c>
      <c r="K1600" s="145" t="s">
        <v>3575</v>
      </c>
      <c r="L1600" s="109"/>
      <c r="M1600" s="2">
        <f t="shared" ref="M1600" si="5845">G1600*L1600</f>
        <v>0</v>
      </c>
      <c r="N1600" s="2">
        <f t="shared" ref="N1600" si="5846">H1600*L1600</f>
        <v>0</v>
      </c>
      <c r="O1600" s="2">
        <f t="shared" ref="O1600" si="5847">I1600*L1600</f>
        <v>0</v>
      </c>
      <c r="P1600" s="2">
        <f t="shared" ref="P1600" si="5848">J1600*L1600</f>
        <v>0</v>
      </c>
    </row>
    <row r="1601" spans="1:16" hidden="1" x14ac:dyDescent="0.3">
      <c r="A1601" s="83">
        <v>733739031518</v>
      </c>
      <c r="B1601" s="133" t="s">
        <v>6591</v>
      </c>
      <c r="C1601" s="86" t="s">
        <v>1080</v>
      </c>
      <c r="D1601" s="86" t="s">
        <v>912</v>
      </c>
      <c r="E1601" s="86" t="s">
        <v>6592</v>
      </c>
      <c r="F1601" s="16">
        <v>965.17</v>
      </c>
      <c r="G1601" s="90">
        <f t="shared" ref="G1601" si="5849">F1601*1.2</f>
        <v>1158.204</v>
      </c>
      <c r="H1601" s="90">
        <f t="shared" ref="H1601" si="5850">F1601*1.15</f>
        <v>1109.9454999999998</v>
      </c>
      <c r="I1601" s="90">
        <f t="shared" ref="I1601" si="5851">F1601*1.12</f>
        <v>1080.9904000000001</v>
      </c>
      <c r="J1601" s="90">
        <f t="shared" ref="J1601" si="5852">F1601*1.1</f>
        <v>1061.6870000000001</v>
      </c>
      <c r="K1601" s="145" t="s">
        <v>3575</v>
      </c>
      <c r="L1601" s="109"/>
      <c r="M1601" s="2">
        <f t="shared" ref="M1601" si="5853">G1601*L1601</f>
        <v>0</v>
      </c>
      <c r="N1601" s="2">
        <f t="shared" ref="N1601" si="5854">H1601*L1601</f>
        <v>0</v>
      </c>
      <c r="O1601" s="2">
        <f t="shared" ref="O1601" si="5855">I1601*L1601</f>
        <v>0</v>
      </c>
      <c r="P1601" s="2">
        <f t="shared" ref="P1601" si="5856">J1601*L1601</f>
        <v>0</v>
      </c>
    </row>
    <row r="1602" spans="1:16" x14ac:dyDescent="0.3">
      <c r="A1602" s="83">
        <v>733739001665</v>
      </c>
      <c r="B1602" s="133" t="s">
        <v>6481</v>
      </c>
      <c r="C1602" s="86" t="s">
        <v>1080</v>
      </c>
      <c r="D1602" s="86" t="s">
        <v>1711</v>
      </c>
      <c r="E1602" s="86" t="s">
        <v>6482</v>
      </c>
      <c r="F1602" s="16">
        <v>596.41999999999996</v>
      </c>
      <c r="G1602" s="90">
        <f t="shared" ref="G1602" si="5857">F1602*1.2</f>
        <v>715.70399999999995</v>
      </c>
      <c r="H1602" s="90">
        <f t="shared" ref="H1602" si="5858">F1602*1.15</f>
        <v>685.88299999999992</v>
      </c>
      <c r="I1602" s="90">
        <f t="shared" ref="I1602" si="5859">F1602*1.12</f>
        <v>667.99040000000002</v>
      </c>
      <c r="J1602" s="90">
        <f t="shared" ref="J1602" si="5860">F1602*1.1</f>
        <v>656.06200000000001</v>
      </c>
      <c r="K1602" s="158" t="s">
        <v>3576</v>
      </c>
      <c r="L1602" s="109"/>
      <c r="M1602" s="2">
        <f t="shared" ref="M1602" si="5861">G1602*L1602</f>
        <v>0</v>
      </c>
      <c r="N1602" s="2">
        <f t="shared" ref="N1602" si="5862">H1602*L1602</f>
        <v>0</v>
      </c>
      <c r="O1602" s="2">
        <f t="shared" ref="O1602" si="5863">I1602*L1602</f>
        <v>0</v>
      </c>
      <c r="P1602" s="2">
        <f t="shared" ref="P1602" si="5864">J1602*L1602</f>
        <v>0</v>
      </c>
    </row>
    <row r="1603" spans="1:16" x14ac:dyDescent="0.3">
      <c r="A1603" s="83">
        <v>733739001658</v>
      </c>
      <c r="B1603" s="133" t="s">
        <v>7683</v>
      </c>
      <c r="C1603" s="86" t="s">
        <v>1080</v>
      </c>
      <c r="D1603" s="86" t="s">
        <v>906</v>
      </c>
      <c r="E1603" s="86" t="s">
        <v>7684</v>
      </c>
      <c r="F1603" s="16">
        <v>442.71</v>
      </c>
      <c r="G1603" s="90">
        <f t="shared" ref="G1603" si="5865">F1603*1.2</f>
        <v>531.25199999999995</v>
      </c>
      <c r="H1603" s="90">
        <f t="shared" ref="H1603" si="5866">F1603*1.15</f>
        <v>509.11649999999992</v>
      </c>
      <c r="I1603" s="90">
        <f t="shared" ref="I1603" si="5867">F1603*1.12</f>
        <v>495.83520000000004</v>
      </c>
      <c r="J1603" s="90">
        <f t="shared" ref="J1603" si="5868">F1603*1.1</f>
        <v>486.98099999999999</v>
      </c>
      <c r="K1603" s="158" t="s">
        <v>3576</v>
      </c>
      <c r="L1603" s="109"/>
      <c r="M1603" s="2">
        <f t="shared" ref="M1603" si="5869">G1603*L1603</f>
        <v>0</v>
      </c>
      <c r="N1603" s="2">
        <f t="shared" ref="N1603" si="5870">H1603*L1603</f>
        <v>0</v>
      </c>
      <c r="O1603" s="2">
        <f t="shared" ref="O1603" si="5871">I1603*L1603</f>
        <v>0</v>
      </c>
      <c r="P1603" s="2">
        <f t="shared" ref="P1603" si="5872">J1603*L1603</f>
        <v>0</v>
      </c>
    </row>
    <row r="1604" spans="1:16" x14ac:dyDescent="0.3">
      <c r="A1604" s="83">
        <v>733739059703</v>
      </c>
      <c r="B1604" s="133" t="s">
        <v>6483</v>
      </c>
      <c r="C1604" s="86" t="s">
        <v>1080</v>
      </c>
      <c r="D1604" s="86" t="s">
        <v>182</v>
      </c>
      <c r="E1604" s="86" t="s">
        <v>6484</v>
      </c>
      <c r="F1604" s="16">
        <v>482</v>
      </c>
      <c r="G1604" s="90">
        <f t="shared" ref="G1604" si="5873">F1604*1.2</f>
        <v>578.4</v>
      </c>
      <c r="H1604" s="90">
        <f t="shared" ref="H1604" si="5874">F1604*1.15</f>
        <v>554.29999999999995</v>
      </c>
      <c r="I1604" s="90">
        <f t="shared" ref="I1604" si="5875">F1604*1.12</f>
        <v>539.84</v>
      </c>
      <c r="J1604" s="90">
        <f t="shared" ref="J1604" si="5876">F1604*1.1</f>
        <v>530.20000000000005</v>
      </c>
      <c r="K1604" s="158" t="s">
        <v>3576</v>
      </c>
      <c r="L1604" s="109"/>
      <c r="M1604" s="2">
        <f t="shared" ref="M1604" si="5877">G1604*L1604</f>
        <v>0</v>
      </c>
      <c r="N1604" s="2">
        <f t="shared" ref="N1604" si="5878">H1604*L1604</f>
        <v>0</v>
      </c>
      <c r="O1604" s="2">
        <f t="shared" ref="O1604" si="5879">I1604*L1604</f>
        <v>0</v>
      </c>
      <c r="P1604" s="2">
        <f t="shared" ref="P1604" si="5880">J1604*L1604</f>
        <v>0</v>
      </c>
    </row>
    <row r="1605" spans="1:16" x14ac:dyDescent="0.3">
      <c r="A1605" s="83">
        <v>733739014856</v>
      </c>
      <c r="B1605" s="133" t="s">
        <v>6485</v>
      </c>
      <c r="C1605" s="86" t="s">
        <v>1080</v>
      </c>
      <c r="D1605" s="86" t="s">
        <v>180</v>
      </c>
      <c r="E1605" s="86" t="s">
        <v>6486</v>
      </c>
      <c r="F1605" s="16">
        <v>247.95</v>
      </c>
      <c r="G1605" s="90">
        <f t="shared" ref="G1605" si="5881">F1605*1.2</f>
        <v>297.53999999999996</v>
      </c>
      <c r="H1605" s="90">
        <f t="shared" ref="H1605" si="5882">F1605*1.15</f>
        <v>285.14249999999998</v>
      </c>
      <c r="I1605" s="90">
        <f t="shared" ref="I1605" si="5883">F1605*1.12</f>
        <v>277.70400000000001</v>
      </c>
      <c r="J1605" s="90">
        <f t="shared" ref="J1605" si="5884">F1605*1.1</f>
        <v>272.745</v>
      </c>
      <c r="K1605" s="158" t="s">
        <v>3576</v>
      </c>
      <c r="L1605" s="109"/>
      <c r="M1605" s="2">
        <f t="shared" ref="M1605" si="5885">G1605*L1605</f>
        <v>0</v>
      </c>
      <c r="N1605" s="2">
        <f t="shared" ref="N1605" si="5886">H1605*L1605</f>
        <v>0</v>
      </c>
      <c r="O1605" s="2">
        <f t="shared" ref="O1605" si="5887">I1605*L1605</f>
        <v>0</v>
      </c>
      <c r="P1605" s="2">
        <f t="shared" ref="P1605" si="5888">J1605*L1605</f>
        <v>0</v>
      </c>
    </row>
    <row r="1606" spans="1:16" x14ac:dyDescent="0.3">
      <c r="A1606" s="83">
        <v>733739015501</v>
      </c>
      <c r="B1606" s="133" t="s">
        <v>6487</v>
      </c>
      <c r="C1606" s="86" t="s">
        <v>1080</v>
      </c>
      <c r="D1606" s="86" t="s">
        <v>165</v>
      </c>
      <c r="E1606" s="86" t="s">
        <v>6488</v>
      </c>
      <c r="F1606" s="16">
        <v>272.55</v>
      </c>
      <c r="G1606" s="90">
        <f t="shared" ref="G1606" si="5889">F1606*1.2</f>
        <v>327.06</v>
      </c>
      <c r="H1606" s="90">
        <f t="shared" ref="H1606" si="5890">F1606*1.15</f>
        <v>313.4325</v>
      </c>
      <c r="I1606" s="90">
        <f t="shared" ref="I1606" si="5891">F1606*1.12</f>
        <v>305.25600000000003</v>
      </c>
      <c r="J1606" s="90">
        <f t="shared" ref="J1606" si="5892">F1606*1.1</f>
        <v>299.80500000000006</v>
      </c>
      <c r="K1606" s="158" t="s">
        <v>3576</v>
      </c>
      <c r="L1606" s="109"/>
      <c r="M1606" s="2">
        <f t="shared" ref="M1606" si="5893">G1606*L1606</f>
        <v>0</v>
      </c>
      <c r="N1606" s="2">
        <f t="shared" ref="N1606" si="5894">H1606*L1606</f>
        <v>0</v>
      </c>
      <c r="O1606" s="2">
        <f t="shared" ref="O1606" si="5895">I1606*L1606</f>
        <v>0</v>
      </c>
      <c r="P1606" s="2">
        <f t="shared" ref="P1606" si="5896">J1606*L1606</f>
        <v>0</v>
      </c>
    </row>
    <row r="1607" spans="1:16" hidden="1" x14ac:dyDescent="0.3">
      <c r="A1607" s="83">
        <v>733739006769</v>
      </c>
      <c r="B1607" s="133" t="s">
        <v>6910</v>
      </c>
      <c r="C1607" s="86" t="s">
        <v>1080</v>
      </c>
      <c r="D1607" s="86" t="s">
        <v>167</v>
      </c>
      <c r="E1607" s="86" t="s">
        <v>6911</v>
      </c>
      <c r="F1607" s="16">
        <v>337.04</v>
      </c>
      <c r="G1607" s="90">
        <f t="shared" ref="G1607" si="5897">F1607*1.2</f>
        <v>404.44800000000004</v>
      </c>
      <c r="H1607" s="90">
        <f t="shared" ref="H1607" si="5898">F1607*1.15</f>
        <v>387.596</v>
      </c>
      <c r="I1607" s="90">
        <f t="shared" ref="I1607" si="5899">F1607*1.12</f>
        <v>377.48480000000006</v>
      </c>
      <c r="J1607" s="90">
        <f t="shared" ref="J1607" si="5900">F1607*1.1</f>
        <v>370.74400000000003</v>
      </c>
      <c r="K1607" s="145" t="s">
        <v>3575</v>
      </c>
      <c r="L1607" s="109"/>
      <c r="M1607" s="2">
        <f t="shared" ref="M1607" si="5901">G1607*L1607</f>
        <v>0</v>
      </c>
      <c r="N1607" s="2">
        <f t="shared" ref="N1607" si="5902">H1607*L1607</f>
        <v>0</v>
      </c>
      <c r="O1607" s="2">
        <f t="shared" ref="O1607" si="5903">I1607*L1607</f>
        <v>0</v>
      </c>
      <c r="P1607" s="2">
        <f t="shared" ref="P1607" si="5904">J1607*L1607</f>
        <v>0</v>
      </c>
    </row>
    <row r="1608" spans="1:16" x14ac:dyDescent="0.3">
      <c r="A1608" s="83">
        <v>733739016621</v>
      </c>
      <c r="B1608" s="133" t="s">
        <v>1141</v>
      </c>
      <c r="C1608" s="86" t="s">
        <v>1080</v>
      </c>
      <c r="D1608" s="86" t="s">
        <v>172</v>
      </c>
      <c r="E1608" s="86" t="s">
        <v>1449</v>
      </c>
      <c r="F1608" s="16">
        <v>1405.83</v>
      </c>
      <c r="G1608" s="90">
        <f t="shared" si="5725"/>
        <v>1686.9959999999999</v>
      </c>
      <c r="H1608" s="90">
        <f t="shared" si="5726"/>
        <v>1616.7044999999998</v>
      </c>
      <c r="I1608" s="90">
        <f t="shared" si="5727"/>
        <v>1574.5296000000001</v>
      </c>
      <c r="J1608" s="90">
        <f t="shared" si="5728"/>
        <v>1546.413</v>
      </c>
      <c r="K1608" s="158" t="s">
        <v>3576</v>
      </c>
      <c r="L1608" s="109"/>
      <c r="M1608" s="2">
        <f t="shared" si="4589"/>
        <v>0</v>
      </c>
      <c r="N1608" s="2">
        <f t="shared" si="4590"/>
        <v>0</v>
      </c>
      <c r="O1608" s="2">
        <f t="shared" si="4591"/>
        <v>0</v>
      </c>
      <c r="P1608" s="2">
        <f t="shared" si="4592"/>
        <v>0</v>
      </c>
    </row>
    <row r="1609" spans="1:16" x14ac:dyDescent="0.3">
      <c r="A1609" s="83">
        <v>733739016652</v>
      </c>
      <c r="B1609" s="133" t="s">
        <v>6829</v>
      </c>
      <c r="C1609" s="86" t="s">
        <v>1080</v>
      </c>
      <c r="D1609" s="86" t="s">
        <v>172</v>
      </c>
      <c r="E1609" s="86" t="s">
        <v>6830</v>
      </c>
      <c r="F1609" s="16">
        <v>1618.45</v>
      </c>
      <c r="G1609" s="90">
        <f t="shared" ref="G1609" si="5905">F1609*1.2</f>
        <v>1942.1399999999999</v>
      </c>
      <c r="H1609" s="90">
        <f t="shared" ref="H1609" si="5906">F1609*1.15</f>
        <v>1861.2175</v>
      </c>
      <c r="I1609" s="90">
        <f t="shared" ref="I1609" si="5907">F1609*1.12</f>
        <v>1812.6640000000002</v>
      </c>
      <c r="J1609" s="90">
        <f t="shared" ref="J1609" si="5908">F1609*1.1</f>
        <v>1780.2950000000003</v>
      </c>
      <c r="K1609" s="158" t="s">
        <v>3576</v>
      </c>
      <c r="L1609" s="109"/>
      <c r="M1609" s="2">
        <f t="shared" ref="M1609" si="5909">G1609*L1609</f>
        <v>0</v>
      </c>
      <c r="N1609" s="2">
        <f t="shared" ref="N1609" si="5910">H1609*L1609</f>
        <v>0</v>
      </c>
      <c r="O1609" s="2">
        <f t="shared" ref="O1609" si="5911">I1609*L1609</f>
        <v>0</v>
      </c>
      <c r="P1609" s="2">
        <f t="shared" ref="P1609" si="5912">J1609*L1609</f>
        <v>0</v>
      </c>
    </row>
    <row r="1610" spans="1:16" hidden="1" x14ac:dyDescent="0.3">
      <c r="A1610" s="83">
        <v>733739016751</v>
      </c>
      <c r="B1610" s="133" t="s">
        <v>7823</v>
      </c>
      <c r="C1610" s="86" t="s">
        <v>1080</v>
      </c>
      <c r="D1610" s="86" t="s">
        <v>172</v>
      </c>
      <c r="E1610" s="86" t="s">
        <v>7824</v>
      </c>
      <c r="F1610" s="16">
        <v>845.69</v>
      </c>
      <c r="G1610" s="90">
        <f t="shared" ref="G1610" si="5913">F1610*1.2</f>
        <v>1014.828</v>
      </c>
      <c r="H1610" s="90">
        <f t="shared" ref="H1610" si="5914">F1610*1.15</f>
        <v>972.54349999999999</v>
      </c>
      <c r="I1610" s="90">
        <f t="shared" ref="I1610" si="5915">F1610*1.12</f>
        <v>947.17280000000017</v>
      </c>
      <c r="J1610" s="90">
        <f t="shared" ref="J1610" si="5916">F1610*1.1</f>
        <v>930.25900000000013</v>
      </c>
      <c r="K1610" s="145" t="s">
        <v>3575</v>
      </c>
      <c r="L1610" s="109"/>
      <c r="M1610" s="2">
        <f t="shared" ref="M1610" si="5917">G1610*L1610</f>
        <v>0</v>
      </c>
      <c r="N1610" s="2">
        <f t="shared" ref="N1610" si="5918">H1610*L1610</f>
        <v>0</v>
      </c>
      <c r="O1610" s="2">
        <f t="shared" ref="O1610" si="5919">I1610*L1610</f>
        <v>0</v>
      </c>
      <c r="P1610" s="2">
        <f t="shared" ref="P1610" si="5920">J1610*L1610</f>
        <v>0</v>
      </c>
    </row>
    <row r="1611" spans="1:16" x14ac:dyDescent="0.3">
      <c r="A1611" s="83">
        <v>733739015549</v>
      </c>
      <c r="B1611" s="133" t="s">
        <v>1142</v>
      </c>
      <c r="C1611" s="86" t="s">
        <v>1080</v>
      </c>
      <c r="D1611" s="86" t="s">
        <v>165</v>
      </c>
      <c r="E1611" s="86" t="s">
        <v>1450</v>
      </c>
      <c r="F1611" s="16">
        <v>476.86</v>
      </c>
      <c r="G1611" s="90">
        <f t="shared" si="5725"/>
        <v>572.23199999999997</v>
      </c>
      <c r="H1611" s="90">
        <f t="shared" si="5726"/>
        <v>548.38900000000001</v>
      </c>
      <c r="I1611" s="90">
        <f t="shared" si="5727"/>
        <v>534.08320000000003</v>
      </c>
      <c r="J1611" s="90">
        <f t="shared" si="5728"/>
        <v>524.54600000000005</v>
      </c>
      <c r="K1611" s="158" t="s">
        <v>3576</v>
      </c>
      <c r="L1611" s="109"/>
      <c r="M1611" s="2">
        <f t="shared" si="4589"/>
        <v>0</v>
      </c>
      <c r="N1611" s="2">
        <f t="shared" si="4590"/>
        <v>0</v>
      </c>
      <c r="O1611" s="2">
        <f t="shared" si="4591"/>
        <v>0</v>
      </c>
      <c r="P1611" s="2">
        <f t="shared" si="4592"/>
        <v>0</v>
      </c>
    </row>
    <row r="1612" spans="1:16" x14ac:dyDescent="0.3">
      <c r="A1612" s="120">
        <v>733739014337</v>
      </c>
      <c r="B1612" s="134" t="s">
        <v>5098</v>
      </c>
      <c r="C1612" s="86" t="s">
        <v>1080</v>
      </c>
      <c r="D1612" s="86" t="s">
        <v>5092</v>
      </c>
      <c r="E1612" s="86" t="s">
        <v>5097</v>
      </c>
      <c r="F1612" s="16">
        <v>345.15</v>
      </c>
      <c r="G1612" s="90">
        <f t="shared" ref="G1612" si="5921">F1612*1.2</f>
        <v>414.17999999999995</v>
      </c>
      <c r="H1612" s="90">
        <f t="shared" ref="H1612" si="5922">F1612*1.15</f>
        <v>396.92249999999996</v>
      </c>
      <c r="I1612" s="90">
        <f t="shared" ref="I1612" si="5923">F1612*1.12</f>
        <v>386.56799999999998</v>
      </c>
      <c r="J1612" s="90">
        <f t="shared" ref="J1612" si="5924">F1612*1.1</f>
        <v>379.66500000000002</v>
      </c>
      <c r="K1612" s="158" t="s">
        <v>3576</v>
      </c>
      <c r="L1612" s="109"/>
      <c r="M1612" s="2">
        <f t="shared" ref="M1612" si="5925">G1612*L1612</f>
        <v>0</v>
      </c>
      <c r="N1612" s="2">
        <f t="shared" ref="N1612" si="5926">H1612*L1612</f>
        <v>0</v>
      </c>
      <c r="O1612" s="2">
        <f t="shared" ref="O1612" si="5927">I1612*L1612</f>
        <v>0</v>
      </c>
      <c r="P1612" s="2">
        <f t="shared" ref="P1612" si="5928">J1612*L1612</f>
        <v>0</v>
      </c>
    </row>
    <row r="1613" spans="1:16" hidden="1" x14ac:dyDescent="0.3">
      <c r="A1613" s="120">
        <v>733739028082</v>
      </c>
      <c r="B1613" s="134" t="s">
        <v>9531</v>
      </c>
      <c r="C1613" s="86" t="s">
        <v>1080</v>
      </c>
      <c r="D1613" s="86" t="s">
        <v>209</v>
      </c>
      <c r="E1613" s="86" t="s">
        <v>9532</v>
      </c>
      <c r="F1613" s="16">
        <v>437.79</v>
      </c>
      <c r="G1613" s="90">
        <f t="shared" ref="G1613" si="5929">F1613*1.2</f>
        <v>525.34799999999996</v>
      </c>
      <c r="H1613" s="90">
        <f t="shared" ref="H1613" si="5930">F1613*1.15</f>
        <v>503.45849999999996</v>
      </c>
      <c r="I1613" s="90">
        <f t="shared" ref="I1613" si="5931">F1613*1.12</f>
        <v>490.3248000000001</v>
      </c>
      <c r="J1613" s="90">
        <f t="shared" ref="J1613" si="5932">F1613*1.1</f>
        <v>481.56900000000007</v>
      </c>
      <c r="K1613" s="145" t="s">
        <v>3575</v>
      </c>
      <c r="L1613" s="109"/>
      <c r="M1613" s="2">
        <f t="shared" ref="M1613" si="5933">G1613*L1613</f>
        <v>0</v>
      </c>
      <c r="N1613" s="2">
        <f t="shared" ref="N1613" si="5934">H1613*L1613</f>
        <v>0</v>
      </c>
      <c r="O1613" s="2">
        <f t="shared" ref="O1613" si="5935">I1613*L1613</f>
        <v>0</v>
      </c>
      <c r="P1613" s="2">
        <f t="shared" ref="P1613" si="5936">J1613*L1613</f>
        <v>0</v>
      </c>
    </row>
    <row r="1614" spans="1:16" hidden="1" x14ac:dyDescent="0.3">
      <c r="A1614" s="83">
        <v>733739014443</v>
      </c>
      <c r="B1614" s="133" t="s">
        <v>1143</v>
      </c>
      <c r="C1614" s="86" t="s">
        <v>1080</v>
      </c>
      <c r="D1614" s="86" t="s">
        <v>178</v>
      </c>
      <c r="E1614" s="86" t="s">
        <v>1451</v>
      </c>
      <c r="F1614" s="16">
        <v>422.46</v>
      </c>
      <c r="G1614" s="90">
        <f t="shared" si="5725"/>
        <v>506.95199999999994</v>
      </c>
      <c r="H1614" s="90">
        <f t="shared" si="5726"/>
        <v>485.82899999999995</v>
      </c>
      <c r="I1614" s="90">
        <f t="shared" si="5727"/>
        <v>473.15520000000004</v>
      </c>
      <c r="J1614" s="90">
        <f t="shared" si="5728"/>
        <v>464.70600000000002</v>
      </c>
      <c r="K1614" s="145" t="s">
        <v>3575</v>
      </c>
      <c r="L1614" s="109"/>
      <c r="M1614" s="2">
        <f t="shared" si="4589"/>
        <v>0</v>
      </c>
      <c r="N1614" s="2">
        <f t="shared" si="4590"/>
        <v>0</v>
      </c>
      <c r="O1614" s="2">
        <f t="shared" si="4591"/>
        <v>0</v>
      </c>
      <c r="P1614" s="2">
        <f t="shared" si="4592"/>
        <v>0</v>
      </c>
    </row>
    <row r="1615" spans="1:16" hidden="1" x14ac:dyDescent="0.3">
      <c r="A1615" s="83">
        <v>733739047168</v>
      </c>
      <c r="B1615" s="133" t="s">
        <v>6440</v>
      </c>
      <c r="C1615" s="86" t="s">
        <v>1080</v>
      </c>
      <c r="D1615" s="86" t="s">
        <v>199</v>
      </c>
      <c r="E1615" s="86" t="s">
        <v>6441</v>
      </c>
      <c r="F1615" s="16">
        <v>606.63</v>
      </c>
      <c r="G1615" s="90">
        <f t="shared" ref="G1615" si="5937">F1615*1.2</f>
        <v>727.95600000000002</v>
      </c>
      <c r="H1615" s="90">
        <f t="shared" ref="H1615" si="5938">F1615*1.15</f>
        <v>697.6244999999999</v>
      </c>
      <c r="I1615" s="90">
        <f t="shared" ref="I1615" si="5939">F1615*1.12</f>
        <v>679.42560000000003</v>
      </c>
      <c r="J1615" s="90">
        <f t="shared" ref="J1615" si="5940">F1615*1.1</f>
        <v>667.29300000000001</v>
      </c>
      <c r="K1615" s="145" t="s">
        <v>3575</v>
      </c>
      <c r="L1615" s="109"/>
      <c r="M1615" s="2">
        <f t="shared" ref="M1615" si="5941">G1615*L1615</f>
        <v>0</v>
      </c>
      <c r="N1615" s="2">
        <f t="shared" ref="N1615" si="5942">H1615*L1615</f>
        <v>0</v>
      </c>
      <c r="O1615" s="2">
        <f t="shared" ref="O1615" si="5943">I1615*L1615</f>
        <v>0</v>
      </c>
      <c r="P1615" s="2">
        <f t="shared" ref="P1615" si="5944">J1615*L1615</f>
        <v>0</v>
      </c>
    </row>
    <row r="1616" spans="1:16" hidden="1" x14ac:dyDescent="0.3">
      <c r="A1616" s="83">
        <v>733739080905</v>
      </c>
      <c r="B1616" s="133" t="s">
        <v>1144</v>
      </c>
      <c r="C1616" s="86" t="s">
        <v>1080</v>
      </c>
      <c r="D1616" s="86" t="s">
        <v>1710</v>
      </c>
      <c r="E1616" s="86" t="s">
        <v>1452</v>
      </c>
      <c r="F1616" s="16">
        <v>225.79</v>
      </c>
      <c r="G1616" s="90">
        <f t="shared" si="5725"/>
        <v>270.94799999999998</v>
      </c>
      <c r="H1616" s="90">
        <f t="shared" si="5726"/>
        <v>259.65849999999995</v>
      </c>
      <c r="I1616" s="90">
        <f t="shared" si="5727"/>
        <v>252.88480000000001</v>
      </c>
      <c r="J1616" s="90">
        <f t="shared" si="5728"/>
        <v>248.369</v>
      </c>
      <c r="K1616" s="145" t="s">
        <v>3575</v>
      </c>
      <c r="L1616" s="109"/>
      <c r="M1616" s="2">
        <f t="shared" si="4589"/>
        <v>0</v>
      </c>
      <c r="N1616" s="2">
        <f t="shared" si="4590"/>
        <v>0</v>
      </c>
      <c r="O1616" s="2">
        <f t="shared" si="4591"/>
        <v>0</v>
      </c>
      <c r="P1616" s="2">
        <f t="shared" si="4592"/>
        <v>0</v>
      </c>
    </row>
    <row r="1617" spans="1:16" hidden="1" x14ac:dyDescent="0.3">
      <c r="A1617" s="83">
        <v>733739012722</v>
      </c>
      <c r="B1617" s="133" t="s">
        <v>1145</v>
      </c>
      <c r="C1617" s="86" t="s">
        <v>1080</v>
      </c>
      <c r="D1617" s="86" t="s">
        <v>170</v>
      </c>
      <c r="E1617" s="86" t="s">
        <v>1453</v>
      </c>
      <c r="F1617" s="16">
        <v>869.11</v>
      </c>
      <c r="G1617" s="90">
        <f t="shared" si="5725"/>
        <v>1042.932</v>
      </c>
      <c r="H1617" s="90">
        <f t="shared" si="5726"/>
        <v>999.47649999999999</v>
      </c>
      <c r="I1617" s="90">
        <f t="shared" si="5727"/>
        <v>973.40320000000008</v>
      </c>
      <c r="J1617" s="90">
        <f t="shared" si="5728"/>
        <v>956.02100000000007</v>
      </c>
      <c r="K1617" s="146" t="s">
        <v>3575</v>
      </c>
      <c r="L1617" s="109"/>
      <c r="M1617" s="2">
        <f t="shared" si="4589"/>
        <v>0</v>
      </c>
      <c r="N1617" s="2">
        <f t="shared" si="4590"/>
        <v>0</v>
      </c>
      <c r="O1617" s="2">
        <f t="shared" si="4591"/>
        <v>0</v>
      </c>
      <c r="P1617" s="2">
        <f t="shared" si="4592"/>
        <v>0</v>
      </c>
    </row>
    <row r="1618" spans="1:16" hidden="1" x14ac:dyDescent="0.3">
      <c r="A1618" s="83">
        <v>733739012739</v>
      </c>
      <c r="B1618" s="133" t="s">
        <v>7734</v>
      </c>
      <c r="C1618" s="86" t="s">
        <v>1080</v>
      </c>
      <c r="D1618" s="86" t="s">
        <v>179</v>
      </c>
      <c r="E1618" s="86" t="s">
        <v>7735</v>
      </c>
      <c r="F1618" s="16">
        <v>399.3</v>
      </c>
      <c r="G1618" s="90">
        <f t="shared" ref="G1618" si="5945">F1618*1.2</f>
        <v>479.15999999999997</v>
      </c>
      <c r="H1618" s="90">
        <f t="shared" ref="H1618" si="5946">F1618*1.15</f>
        <v>459.19499999999999</v>
      </c>
      <c r="I1618" s="90">
        <f t="shared" ref="I1618" si="5947">F1618*1.12</f>
        <v>447.21600000000007</v>
      </c>
      <c r="J1618" s="90">
        <f t="shared" ref="J1618" si="5948">F1618*1.1</f>
        <v>439.23000000000008</v>
      </c>
      <c r="K1618" s="146" t="s">
        <v>3575</v>
      </c>
      <c r="L1618" s="109"/>
      <c r="M1618" s="2">
        <f t="shared" ref="M1618" si="5949">G1618*L1618</f>
        <v>0</v>
      </c>
      <c r="N1618" s="2">
        <f t="shared" ref="N1618" si="5950">H1618*L1618</f>
        <v>0</v>
      </c>
      <c r="O1618" s="2">
        <f t="shared" ref="O1618" si="5951">I1618*L1618</f>
        <v>0</v>
      </c>
      <c r="P1618" s="2">
        <f t="shared" ref="P1618" si="5952">J1618*L1618</f>
        <v>0</v>
      </c>
    </row>
    <row r="1619" spans="1:16" x14ac:dyDescent="0.3">
      <c r="A1619" s="83">
        <v>733739064257</v>
      </c>
      <c r="B1619" s="133" t="s">
        <v>1146</v>
      </c>
      <c r="C1619" s="86" t="s">
        <v>1080</v>
      </c>
      <c r="D1619" s="86" t="s">
        <v>182</v>
      </c>
      <c r="E1619" s="86" t="s">
        <v>1454</v>
      </c>
      <c r="F1619" s="16">
        <v>554.92999999999995</v>
      </c>
      <c r="G1619" s="90">
        <f t="shared" si="5725"/>
        <v>665.91599999999994</v>
      </c>
      <c r="H1619" s="90">
        <f t="shared" si="5726"/>
        <v>638.16949999999986</v>
      </c>
      <c r="I1619" s="90">
        <f t="shared" si="5727"/>
        <v>621.52160000000003</v>
      </c>
      <c r="J1619" s="90">
        <f t="shared" si="5728"/>
        <v>610.423</v>
      </c>
      <c r="K1619" s="158" t="s">
        <v>3576</v>
      </c>
      <c r="L1619" s="109"/>
      <c r="M1619" s="2">
        <f t="shared" si="4589"/>
        <v>0</v>
      </c>
      <c r="N1619" s="2">
        <f t="shared" si="4590"/>
        <v>0</v>
      </c>
      <c r="O1619" s="2">
        <f t="shared" si="4591"/>
        <v>0</v>
      </c>
      <c r="P1619" s="2">
        <f t="shared" si="4592"/>
        <v>0</v>
      </c>
    </row>
    <row r="1620" spans="1:16" x14ac:dyDescent="0.3">
      <c r="A1620" s="83">
        <v>733739004741</v>
      </c>
      <c r="B1620" s="133" t="s">
        <v>1147</v>
      </c>
      <c r="C1620" s="86" t="s">
        <v>1080</v>
      </c>
      <c r="D1620" s="86" t="s">
        <v>168</v>
      </c>
      <c r="E1620" s="86" t="s">
        <v>1455</v>
      </c>
      <c r="F1620" s="16">
        <v>368.05</v>
      </c>
      <c r="G1620" s="90">
        <f t="shared" si="5725"/>
        <v>441.66</v>
      </c>
      <c r="H1620" s="90">
        <f t="shared" si="5726"/>
        <v>423.25749999999999</v>
      </c>
      <c r="I1620" s="90">
        <f t="shared" si="5727"/>
        <v>412.21600000000007</v>
      </c>
      <c r="J1620" s="90">
        <f t="shared" si="5728"/>
        <v>404.85500000000002</v>
      </c>
      <c r="K1620" s="158" t="s">
        <v>3576</v>
      </c>
      <c r="L1620" s="109"/>
      <c r="M1620" s="2">
        <f t="shared" si="4589"/>
        <v>0</v>
      </c>
      <c r="N1620" s="2">
        <f t="shared" si="4590"/>
        <v>0</v>
      </c>
      <c r="O1620" s="2">
        <f t="shared" si="4591"/>
        <v>0</v>
      </c>
      <c r="P1620" s="2">
        <f t="shared" si="4592"/>
        <v>0</v>
      </c>
    </row>
    <row r="1621" spans="1:16" x14ac:dyDescent="0.3">
      <c r="A1621" s="83">
        <v>733739003751</v>
      </c>
      <c r="B1621" s="133" t="s">
        <v>1148</v>
      </c>
      <c r="C1621" s="86" t="s">
        <v>1080</v>
      </c>
      <c r="D1621" s="86" t="s">
        <v>169</v>
      </c>
      <c r="E1621" s="86" t="s">
        <v>1456</v>
      </c>
      <c r="F1621" s="16">
        <v>453.79</v>
      </c>
      <c r="G1621" s="90">
        <f t="shared" si="5725"/>
        <v>544.548</v>
      </c>
      <c r="H1621" s="90">
        <f t="shared" si="5726"/>
        <v>521.85849999999994</v>
      </c>
      <c r="I1621" s="90">
        <f t="shared" si="5727"/>
        <v>508.24480000000005</v>
      </c>
      <c r="J1621" s="90">
        <f t="shared" si="5728"/>
        <v>499.16900000000004</v>
      </c>
      <c r="K1621" s="158" t="s">
        <v>3576</v>
      </c>
      <c r="L1621" s="109"/>
      <c r="M1621" s="2">
        <f t="shared" si="4589"/>
        <v>0</v>
      </c>
      <c r="N1621" s="2">
        <f t="shared" si="4590"/>
        <v>0</v>
      </c>
      <c r="O1621" s="2">
        <f t="shared" si="4591"/>
        <v>0</v>
      </c>
      <c r="P1621" s="2">
        <f t="shared" si="4592"/>
        <v>0</v>
      </c>
    </row>
    <row r="1622" spans="1:16" hidden="1" x14ac:dyDescent="0.3">
      <c r="A1622" s="83">
        <v>733739003683</v>
      </c>
      <c r="B1622" s="133" t="s">
        <v>9116</v>
      </c>
      <c r="C1622" s="86" t="s">
        <v>1080</v>
      </c>
      <c r="D1622" s="86" t="s">
        <v>169</v>
      </c>
      <c r="E1622" s="86" t="s">
        <v>9117</v>
      </c>
      <c r="F1622" s="16">
        <v>247.63</v>
      </c>
      <c r="G1622" s="90">
        <f t="shared" ref="G1622" si="5953">F1622*1.2</f>
        <v>297.15600000000001</v>
      </c>
      <c r="H1622" s="90">
        <f t="shared" ref="H1622" si="5954">F1622*1.15</f>
        <v>284.77449999999999</v>
      </c>
      <c r="I1622" s="90">
        <f t="shared" ref="I1622" si="5955">F1622*1.12</f>
        <v>277.34560000000005</v>
      </c>
      <c r="J1622" s="90">
        <f t="shared" ref="J1622" si="5956">F1622*1.1</f>
        <v>272.39300000000003</v>
      </c>
      <c r="K1622" s="145" t="s">
        <v>3575</v>
      </c>
      <c r="L1622" s="109"/>
      <c r="M1622" s="2">
        <f t="shared" ref="M1622" si="5957">G1622*L1622</f>
        <v>0</v>
      </c>
      <c r="N1622" s="2">
        <f t="shared" ref="N1622" si="5958">H1622*L1622</f>
        <v>0</v>
      </c>
      <c r="O1622" s="2">
        <f t="shared" ref="O1622" si="5959">I1622*L1622</f>
        <v>0</v>
      </c>
      <c r="P1622" s="2">
        <f t="shared" ref="P1622" si="5960">J1622*L1622</f>
        <v>0</v>
      </c>
    </row>
    <row r="1623" spans="1:16" hidden="1" x14ac:dyDescent="0.3">
      <c r="A1623" s="83">
        <v>733739012968</v>
      </c>
      <c r="B1623" s="133" t="s">
        <v>1149</v>
      </c>
      <c r="C1623" s="86" t="s">
        <v>1080</v>
      </c>
      <c r="D1623" s="86" t="s">
        <v>166</v>
      </c>
      <c r="E1623" s="86" t="s">
        <v>1457</v>
      </c>
      <c r="F1623" s="16">
        <v>871.08</v>
      </c>
      <c r="G1623" s="90">
        <f t="shared" si="5725"/>
        <v>1045.296</v>
      </c>
      <c r="H1623" s="90">
        <f t="shared" si="5726"/>
        <v>1001.742</v>
      </c>
      <c r="I1623" s="90">
        <f t="shared" si="5727"/>
        <v>975.60960000000011</v>
      </c>
      <c r="J1623" s="90">
        <f t="shared" si="5728"/>
        <v>958.1880000000001</v>
      </c>
      <c r="K1623" s="145" t="s">
        <v>3575</v>
      </c>
      <c r="L1623" s="109"/>
      <c r="M1623" s="2">
        <f t="shared" si="4589"/>
        <v>0</v>
      </c>
      <c r="N1623" s="2">
        <f t="shared" si="4590"/>
        <v>0</v>
      </c>
      <c r="O1623" s="2">
        <f t="shared" si="4591"/>
        <v>0</v>
      </c>
      <c r="P1623" s="2">
        <f t="shared" si="4592"/>
        <v>0</v>
      </c>
    </row>
    <row r="1624" spans="1:16" x14ac:dyDescent="0.3">
      <c r="A1624" s="83">
        <v>733739015525</v>
      </c>
      <c r="B1624" s="133" t="s">
        <v>1150</v>
      </c>
      <c r="C1624" s="86" t="s">
        <v>1080</v>
      </c>
      <c r="D1624" s="86" t="s">
        <v>165</v>
      </c>
      <c r="E1624" s="86" t="s">
        <v>1458</v>
      </c>
      <c r="F1624" s="16">
        <v>541.66</v>
      </c>
      <c r="G1624" s="90">
        <f t="shared" si="5725"/>
        <v>649.99199999999996</v>
      </c>
      <c r="H1624" s="90">
        <f t="shared" si="5726"/>
        <v>622.90899999999988</v>
      </c>
      <c r="I1624" s="90">
        <f t="shared" si="5727"/>
        <v>606.65920000000006</v>
      </c>
      <c r="J1624" s="90">
        <f t="shared" si="5728"/>
        <v>595.82600000000002</v>
      </c>
      <c r="K1624" s="159" t="s">
        <v>3576</v>
      </c>
      <c r="L1624" s="109"/>
      <c r="M1624" s="2">
        <f t="shared" si="4589"/>
        <v>0</v>
      </c>
      <c r="N1624" s="2">
        <f t="shared" si="4590"/>
        <v>0</v>
      </c>
      <c r="O1624" s="2">
        <f t="shared" si="4591"/>
        <v>0</v>
      </c>
      <c r="P1624" s="2">
        <f t="shared" si="4592"/>
        <v>0</v>
      </c>
    </row>
    <row r="1625" spans="1:16" hidden="1" x14ac:dyDescent="0.3">
      <c r="A1625" s="83">
        <v>733739023148</v>
      </c>
      <c r="B1625" s="133" t="s">
        <v>1151</v>
      </c>
      <c r="C1625" s="86" t="s">
        <v>1080</v>
      </c>
      <c r="D1625" s="86" t="s">
        <v>1694</v>
      </c>
      <c r="E1625" s="86" t="s">
        <v>1459</v>
      </c>
      <c r="F1625" s="16">
        <v>785.77</v>
      </c>
      <c r="G1625" s="90">
        <f t="shared" si="5725"/>
        <v>942.92399999999998</v>
      </c>
      <c r="H1625" s="90">
        <f t="shared" si="5726"/>
        <v>903.63549999999987</v>
      </c>
      <c r="I1625" s="90">
        <f t="shared" si="5727"/>
        <v>880.06240000000003</v>
      </c>
      <c r="J1625" s="90">
        <f t="shared" si="5728"/>
        <v>864.34700000000009</v>
      </c>
      <c r="K1625" s="145" t="s">
        <v>3575</v>
      </c>
      <c r="L1625" s="109"/>
      <c r="M1625" s="2">
        <f t="shared" si="4589"/>
        <v>0</v>
      </c>
      <c r="N1625" s="2">
        <f t="shared" si="4590"/>
        <v>0</v>
      </c>
      <c r="O1625" s="2">
        <f t="shared" si="4591"/>
        <v>0</v>
      </c>
      <c r="P1625" s="2">
        <f t="shared" si="4592"/>
        <v>0</v>
      </c>
    </row>
    <row r="1626" spans="1:16" ht="15" customHeight="1" x14ac:dyDescent="0.3">
      <c r="A1626" s="83">
        <v>733739047533</v>
      </c>
      <c r="B1626" s="133" t="s">
        <v>1152</v>
      </c>
      <c r="C1626" s="86" t="s">
        <v>1080</v>
      </c>
      <c r="D1626" s="86" t="s">
        <v>1698</v>
      </c>
      <c r="E1626" s="86" t="s">
        <v>4495</v>
      </c>
      <c r="F1626" s="16">
        <v>1166.6400000000001</v>
      </c>
      <c r="G1626" s="90">
        <f t="shared" si="5725"/>
        <v>1399.9680000000001</v>
      </c>
      <c r="H1626" s="90">
        <f t="shared" si="5726"/>
        <v>1341.636</v>
      </c>
      <c r="I1626" s="90">
        <f t="shared" si="5727"/>
        <v>1306.6368000000002</v>
      </c>
      <c r="J1626" s="90">
        <f t="shared" si="5728"/>
        <v>1283.3040000000003</v>
      </c>
      <c r="K1626" s="158" t="s">
        <v>3576</v>
      </c>
      <c r="L1626" s="109"/>
      <c r="M1626" s="2">
        <f t="shared" si="4589"/>
        <v>0</v>
      </c>
      <c r="N1626" s="2">
        <f t="shared" si="4590"/>
        <v>0</v>
      </c>
      <c r="O1626" s="2">
        <f t="shared" si="4591"/>
        <v>0</v>
      </c>
      <c r="P1626" s="2">
        <f t="shared" si="4592"/>
        <v>0</v>
      </c>
    </row>
    <row r="1627" spans="1:16" ht="15" hidden="1" customHeight="1" x14ac:dyDescent="0.3">
      <c r="A1627" s="83">
        <v>733739047175</v>
      </c>
      <c r="B1627" s="133" t="s">
        <v>5269</v>
      </c>
      <c r="C1627" s="86" t="s">
        <v>1080</v>
      </c>
      <c r="D1627" s="86" t="s">
        <v>199</v>
      </c>
      <c r="E1627" s="86" t="s">
        <v>5270</v>
      </c>
      <c r="F1627" s="16">
        <v>1009.66</v>
      </c>
      <c r="G1627" s="90">
        <f t="shared" ref="G1627" si="5961">F1627*1.2</f>
        <v>1211.5919999999999</v>
      </c>
      <c r="H1627" s="90">
        <f t="shared" ref="H1627" si="5962">F1627*1.15</f>
        <v>1161.1089999999999</v>
      </c>
      <c r="I1627" s="90">
        <f t="shared" ref="I1627" si="5963">F1627*1.12</f>
        <v>1130.8192000000001</v>
      </c>
      <c r="J1627" s="90">
        <f t="shared" ref="J1627" si="5964">F1627*1.1</f>
        <v>1110.626</v>
      </c>
      <c r="K1627" s="145" t="s">
        <v>3575</v>
      </c>
      <c r="L1627" s="109"/>
      <c r="M1627" s="2">
        <f t="shared" ref="M1627" si="5965">G1627*L1627</f>
        <v>0</v>
      </c>
      <c r="N1627" s="2">
        <f t="shared" ref="N1627" si="5966">H1627*L1627</f>
        <v>0</v>
      </c>
      <c r="O1627" s="2">
        <f t="shared" ref="O1627" si="5967">I1627*L1627</f>
        <v>0</v>
      </c>
      <c r="P1627" s="2">
        <f t="shared" ref="P1627" si="5968">J1627*L1627</f>
        <v>0</v>
      </c>
    </row>
    <row r="1628" spans="1:16" ht="15" customHeight="1" x14ac:dyDescent="0.3">
      <c r="A1628" s="83">
        <v>733739004765</v>
      </c>
      <c r="B1628" s="133" t="s">
        <v>6211</v>
      </c>
      <c r="C1628" s="86" t="s">
        <v>1080</v>
      </c>
      <c r="D1628" s="86" t="s">
        <v>185</v>
      </c>
      <c r="E1628" s="86" t="s">
        <v>6212</v>
      </c>
      <c r="F1628" s="16">
        <v>233.64</v>
      </c>
      <c r="G1628" s="90">
        <f t="shared" ref="G1628" si="5969">F1628*1.2</f>
        <v>280.36799999999999</v>
      </c>
      <c r="H1628" s="90">
        <f t="shared" ref="H1628" si="5970">F1628*1.15</f>
        <v>268.68599999999998</v>
      </c>
      <c r="I1628" s="90">
        <f t="shared" ref="I1628" si="5971">F1628*1.12</f>
        <v>261.67680000000001</v>
      </c>
      <c r="J1628" s="90">
        <f t="shared" ref="J1628" si="5972">F1628*1.1</f>
        <v>257.00400000000002</v>
      </c>
      <c r="K1628" s="158" t="s">
        <v>3576</v>
      </c>
      <c r="L1628" s="109"/>
      <c r="M1628" s="2">
        <f t="shared" ref="M1628" si="5973">G1628*L1628</f>
        <v>0</v>
      </c>
      <c r="N1628" s="2">
        <f t="shared" ref="N1628" si="5974">H1628*L1628</f>
        <v>0</v>
      </c>
      <c r="O1628" s="2">
        <f t="shared" ref="O1628" si="5975">I1628*L1628</f>
        <v>0</v>
      </c>
      <c r="P1628" s="2">
        <f t="shared" ref="P1628" si="5976">J1628*L1628</f>
        <v>0</v>
      </c>
    </row>
    <row r="1629" spans="1:16" ht="15" hidden="1" customHeight="1" x14ac:dyDescent="0.3">
      <c r="A1629" s="83">
        <v>733739029195</v>
      </c>
      <c r="B1629" s="133" t="s">
        <v>6317</v>
      </c>
      <c r="C1629" s="86" t="s">
        <v>1080</v>
      </c>
      <c r="D1629" s="86" t="s">
        <v>6248</v>
      </c>
      <c r="E1629" s="86" t="s">
        <v>6318</v>
      </c>
      <c r="F1629" s="16">
        <v>703.57</v>
      </c>
      <c r="G1629" s="90">
        <f t="shared" ref="G1629" si="5977">F1629*1.2</f>
        <v>844.28399999999999</v>
      </c>
      <c r="H1629" s="90">
        <f t="shared" ref="H1629" si="5978">F1629*1.15</f>
        <v>809.10550000000001</v>
      </c>
      <c r="I1629" s="90">
        <f t="shared" ref="I1629" si="5979">F1629*1.12</f>
        <v>787.99840000000017</v>
      </c>
      <c r="J1629" s="90">
        <f t="shared" ref="J1629" si="5980">F1629*1.1</f>
        <v>773.92700000000013</v>
      </c>
      <c r="K1629" s="145" t="s">
        <v>3575</v>
      </c>
      <c r="L1629" s="109"/>
      <c r="M1629" s="2">
        <f t="shared" ref="M1629" si="5981">G1629*L1629</f>
        <v>0</v>
      </c>
      <c r="N1629" s="2">
        <f t="shared" ref="N1629" si="5982">H1629*L1629</f>
        <v>0</v>
      </c>
      <c r="O1629" s="2">
        <f t="shared" ref="O1629" si="5983">I1629*L1629</f>
        <v>0</v>
      </c>
      <c r="P1629" s="2">
        <f t="shared" ref="P1629" si="5984">J1629*L1629</f>
        <v>0</v>
      </c>
    </row>
    <row r="1630" spans="1:16" hidden="1" x14ac:dyDescent="0.3">
      <c r="A1630" s="83">
        <v>733739047779</v>
      </c>
      <c r="B1630" s="133" t="s">
        <v>1153</v>
      </c>
      <c r="C1630" s="86" t="s">
        <v>1080</v>
      </c>
      <c r="D1630" s="86" t="s">
        <v>1043</v>
      </c>
      <c r="E1630" s="86" t="s">
        <v>1460</v>
      </c>
      <c r="F1630" s="16">
        <v>531.61</v>
      </c>
      <c r="G1630" s="90">
        <f t="shared" si="5725"/>
        <v>637.93200000000002</v>
      </c>
      <c r="H1630" s="90">
        <f t="shared" si="5726"/>
        <v>611.35149999999999</v>
      </c>
      <c r="I1630" s="90">
        <f t="shared" si="5727"/>
        <v>595.40320000000008</v>
      </c>
      <c r="J1630" s="90">
        <f t="shared" si="5728"/>
        <v>584.77100000000007</v>
      </c>
      <c r="K1630" s="145" t="s">
        <v>3575</v>
      </c>
      <c r="L1630" s="109"/>
      <c r="M1630" s="2">
        <f t="shared" si="4589"/>
        <v>0</v>
      </c>
      <c r="N1630" s="2">
        <f t="shared" si="4590"/>
        <v>0</v>
      </c>
      <c r="O1630" s="2">
        <f t="shared" si="4591"/>
        <v>0</v>
      </c>
      <c r="P1630" s="2">
        <f t="shared" si="4592"/>
        <v>0</v>
      </c>
    </row>
    <row r="1631" spans="1:16" hidden="1" x14ac:dyDescent="0.3">
      <c r="A1631" s="83">
        <v>733739016270</v>
      </c>
      <c r="B1631" s="133" t="s">
        <v>8524</v>
      </c>
      <c r="C1631" s="86" t="s">
        <v>1080</v>
      </c>
      <c r="D1631" s="86" t="s">
        <v>986</v>
      </c>
      <c r="E1631" s="86" t="s">
        <v>8525</v>
      </c>
      <c r="F1631" s="16">
        <v>1338.79</v>
      </c>
      <c r="G1631" s="90">
        <f t="shared" ref="G1631" si="5985">F1631*1.2</f>
        <v>1606.548</v>
      </c>
      <c r="H1631" s="90">
        <f t="shared" ref="H1631" si="5986">F1631*1.15</f>
        <v>1539.6084999999998</v>
      </c>
      <c r="I1631" s="90">
        <f t="shared" ref="I1631" si="5987">F1631*1.12</f>
        <v>1499.4448000000002</v>
      </c>
      <c r="J1631" s="90">
        <f t="shared" ref="J1631" si="5988">F1631*1.1</f>
        <v>1472.6690000000001</v>
      </c>
      <c r="K1631" s="145" t="s">
        <v>3575</v>
      </c>
      <c r="L1631" s="109"/>
      <c r="M1631" s="2">
        <f t="shared" ref="M1631" si="5989">G1631*L1631</f>
        <v>0</v>
      </c>
      <c r="N1631" s="2">
        <f t="shared" ref="N1631" si="5990">H1631*L1631</f>
        <v>0</v>
      </c>
      <c r="O1631" s="2">
        <f t="shared" ref="O1631" si="5991">I1631*L1631</f>
        <v>0</v>
      </c>
      <c r="P1631" s="2">
        <f t="shared" ref="P1631" si="5992">J1631*L1631</f>
        <v>0</v>
      </c>
    </row>
    <row r="1632" spans="1:16" x14ac:dyDescent="0.3">
      <c r="A1632" s="83">
        <v>733739051028</v>
      </c>
      <c r="B1632" s="133" t="s">
        <v>8526</v>
      </c>
      <c r="C1632" s="86" t="s">
        <v>1080</v>
      </c>
      <c r="D1632" s="86" t="s">
        <v>8527</v>
      </c>
      <c r="E1632" s="86" t="s">
        <v>8528</v>
      </c>
      <c r="F1632" s="16">
        <v>281.66000000000003</v>
      </c>
      <c r="G1632" s="90">
        <f t="shared" ref="G1632" si="5993">F1632*1.2</f>
        <v>337.99200000000002</v>
      </c>
      <c r="H1632" s="90">
        <f t="shared" ref="H1632" si="5994">F1632*1.15</f>
        <v>323.90899999999999</v>
      </c>
      <c r="I1632" s="90">
        <f t="shared" ref="I1632" si="5995">F1632*1.12</f>
        <v>315.45920000000007</v>
      </c>
      <c r="J1632" s="90">
        <f t="shared" ref="J1632" si="5996">F1632*1.1</f>
        <v>309.82600000000008</v>
      </c>
      <c r="K1632" s="158" t="s">
        <v>3576</v>
      </c>
      <c r="L1632" s="109"/>
      <c r="M1632" s="2">
        <f t="shared" ref="M1632" si="5997">G1632*L1632</f>
        <v>0</v>
      </c>
      <c r="N1632" s="2">
        <f t="shared" ref="N1632" si="5998">H1632*L1632</f>
        <v>0</v>
      </c>
      <c r="O1632" s="2">
        <f t="shared" ref="O1632" si="5999">I1632*L1632</f>
        <v>0</v>
      </c>
      <c r="P1632" s="2">
        <f t="shared" ref="P1632" si="6000">J1632*L1632</f>
        <v>0</v>
      </c>
    </row>
    <row r="1633" spans="1:16" x14ac:dyDescent="0.3">
      <c r="A1633" s="83">
        <v>733739080967</v>
      </c>
      <c r="B1633" s="133" t="s">
        <v>8529</v>
      </c>
      <c r="C1633" s="86" t="s">
        <v>1080</v>
      </c>
      <c r="D1633" s="86" t="s">
        <v>5467</v>
      </c>
      <c r="E1633" s="86" t="s">
        <v>8530</v>
      </c>
      <c r="F1633" s="16">
        <v>328.05</v>
      </c>
      <c r="G1633" s="90">
        <f t="shared" ref="G1633" si="6001">F1633*1.2</f>
        <v>393.66</v>
      </c>
      <c r="H1633" s="90">
        <f t="shared" ref="H1633" si="6002">F1633*1.15</f>
        <v>377.25749999999999</v>
      </c>
      <c r="I1633" s="90">
        <f t="shared" ref="I1633" si="6003">F1633*1.12</f>
        <v>367.41600000000005</v>
      </c>
      <c r="J1633" s="90">
        <f t="shared" ref="J1633" si="6004">F1633*1.1</f>
        <v>360.85500000000002</v>
      </c>
      <c r="K1633" s="158" t="s">
        <v>3576</v>
      </c>
      <c r="L1633" s="109"/>
      <c r="M1633" s="2">
        <f t="shared" ref="M1633" si="6005">G1633*L1633</f>
        <v>0</v>
      </c>
      <c r="N1633" s="2">
        <f t="shared" ref="N1633" si="6006">H1633*L1633</f>
        <v>0</v>
      </c>
      <c r="O1633" s="2">
        <f t="shared" ref="O1633" si="6007">I1633*L1633</f>
        <v>0</v>
      </c>
      <c r="P1633" s="2">
        <f t="shared" ref="P1633" si="6008">J1633*L1633</f>
        <v>0</v>
      </c>
    </row>
    <row r="1634" spans="1:16" hidden="1" x14ac:dyDescent="0.3">
      <c r="A1634" s="83">
        <v>733739032133</v>
      </c>
      <c r="B1634" s="133" t="s">
        <v>8531</v>
      </c>
      <c r="C1634" s="86" t="s">
        <v>1080</v>
      </c>
      <c r="D1634" s="86" t="s">
        <v>208</v>
      </c>
      <c r="E1634" s="86" t="s">
        <v>8532</v>
      </c>
      <c r="F1634" s="16">
        <v>1624.72</v>
      </c>
      <c r="G1634" s="90">
        <f t="shared" ref="G1634" si="6009">F1634*1.2</f>
        <v>1949.664</v>
      </c>
      <c r="H1634" s="90">
        <f t="shared" ref="H1634" si="6010">F1634*1.15</f>
        <v>1868.4279999999999</v>
      </c>
      <c r="I1634" s="90">
        <f t="shared" ref="I1634" si="6011">F1634*1.12</f>
        <v>1819.6864000000003</v>
      </c>
      <c r="J1634" s="90">
        <f t="shared" ref="J1634" si="6012">F1634*1.1</f>
        <v>1787.1920000000002</v>
      </c>
      <c r="K1634" s="145" t="s">
        <v>3575</v>
      </c>
      <c r="L1634" s="109"/>
      <c r="M1634" s="2">
        <f t="shared" ref="M1634" si="6013">G1634*L1634</f>
        <v>0</v>
      </c>
      <c r="N1634" s="2">
        <f t="shared" ref="N1634" si="6014">H1634*L1634</f>
        <v>0</v>
      </c>
      <c r="O1634" s="2">
        <f t="shared" ref="O1634" si="6015">I1634*L1634</f>
        <v>0</v>
      </c>
      <c r="P1634" s="2">
        <f t="shared" ref="P1634" si="6016">J1634*L1634</f>
        <v>0</v>
      </c>
    </row>
    <row r="1635" spans="1:16" x14ac:dyDescent="0.3">
      <c r="A1635" s="83">
        <v>733739021526</v>
      </c>
      <c r="B1635" s="133" t="s">
        <v>8533</v>
      </c>
      <c r="C1635" s="86" t="s">
        <v>1080</v>
      </c>
      <c r="D1635" s="86" t="s">
        <v>920</v>
      </c>
      <c r="E1635" s="86" t="s">
        <v>8534</v>
      </c>
      <c r="F1635" s="16">
        <v>1323</v>
      </c>
      <c r="G1635" s="90">
        <f t="shared" ref="G1635" si="6017">F1635*1.2</f>
        <v>1587.6</v>
      </c>
      <c r="H1635" s="90">
        <f t="shared" ref="H1635" si="6018">F1635*1.15</f>
        <v>1521.4499999999998</v>
      </c>
      <c r="I1635" s="90">
        <f t="shared" ref="I1635" si="6019">F1635*1.12</f>
        <v>1481.7600000000002</v>
      </c>
      <c r="J1635" s="90">
        <f t="shared" ref="J1635" si="6020">F1635*1.1</f>
        <v>1455.3000000000002</v>
      </c>
      <c r="K1635" s="158" t="s">
        <v>3576</v>
      </c>
      <c r="L1635" s="109"/>
      <c r="M1635" s="2">
        <f t="shared" ref="M1635" si="6021">G1635*L1635</f>
        <v>0</v>
      </c>
      <c r="N1635" s="2">
        <f t="shared" ref="N1635" si="6022">H1635*L1635</f>
        <v>0</v>
      </c>
      <c r="O1635" s="2">
        <f t="shared" ref="O1635" si="6023">I1635*L1635</f>
        <v>0</v>
      </c>
      <c r="P1635" s="2">
        <f t="shared" ref="P1635" si="6024">J1635*L1635</f>
        <v>0</v>
      </c>
    </row>
    <row r="1636" spans="1:16" x14ac:dyDescent="0.3">
      <c r="A1636" s="83">
        <v>733739033413</v>
      </c>
      <c r="B1636" s="133" t="s">
        <v>8535</v>
      </c>
      <c r="C1636" s="86" t="s">
        <v>1080</v>
      </c>
      <c r="D1636" s="86" t="s">
        <v>214</v>
      </c>
      <c r="E1636" s="86" t="s">
        <v>8536</v>
      </c>
      <c r="F1636" s="16">
        <v>1281.93</v>
      </c>
      <c r="G1636" s="90">
        <f t="shared" ref="G1636" si="6025">F1636*1.2</f>
        <v>1538.316</v>
      </c>
      <c r="H1636" s="90">
        <f t="shared" ref="H1636" si="6026">F1636*1.15</f>
        <v>1474.2194999999999</v>
      </c>
      <c r="I1636" s="90">
        <f t="shared" ref="I1636" si="6027">F1636*1.12</f>
        <v>1435.7616000000003</v>
      </c>
      <c r="J1636" s="90">
        <f t="shared" ref="J1636" si="6028">F1636*1.1</f>
        <v>1410.1230000000003</v>
      </c>
      <c r="K1636" s="158" t="s">
        <v>3576</v>
      </c>
      <c r="L1636" s="109"/>
      <c r="M1636" s="2">
        <f t="shared" ref="M1636" si="6029">G1636*L1636</f>
        <v>0</v>
      </c>
      <c r="N1636" s="2">
        <f t="shared" ref="N1636" si="6030">H1636*L1636</f>
        <v>0</v>
      </c>
      <c r="O1636" s="2">
        <f t="shared" ref="O1636" si="6031">I1636*L1636</f>
        <v>0</v>
      </c>
      <c r="P1636" s="2">
        <f t="shared" ref="P1636" si="6032">J1636*L1636</f>
        <v>0</v>
      </c>
    </row>
    <row r="1637" spans="1:16" hidden="1" x14ac:dyDescent="0.3">
      <c r="A1637" s="83">
        <v>733739023803</v>
      </c>
      <c r="B1637" s="133" t="s">
        <v>8537</v>
      </c>
      <c r="C1637" s="86" t="s">
        <v>1080</v>
      </c>
      <c r="D1637" s="86" t="s">
        <v>1702</v>
      </c>
      <c r="E1637" s="86" t="s">
        <v>8538</v>
      </c>
      <c r="F1637" s="16">
        <v>966.12</v>
      </c>
      <c r="G1637" s="90">
        <f t="shared" ref="G1637" si="6033">F1637*1.2</f>
        <v>1159.3440000000001</v>
      </c>
      <c r="H1637" s="90">
        <f t="shared" ref="H1637" si="6034">F1637*1.15</f>
        <v>1111.038</v>
      </c>
      <c r="I1637" s="90">
        <f t="shared" ref="I1637" si="6035">F1637*1.12</f>
        <v>1082.0544000000002</v>
      </c>
      <c r="J1637" s="90">
        <f t="shared" ref="J1637" si="6036">F1637*1.1</f>
        <v>1062.7320000000002</v>
      </c>
      <c r="K1637" s="145" t="s">
        <v>3575</v>
      </c>
      <c r="L1637" s="109"/>
      <c r="M1637" s="2">
        <f t="shared" ref="M1637" si="6037">G1637*L1637</f>
        <v>0</v>
      </c>
      <c r="N1637" s="2">
        <f t="shared" ref="N1637" si="6038">H1637*L1637</f>
        <v>0</v>
      </c>
      <c r="O1637" s="2">
        <f t="shared" ref="O1637" si="6039">I1637*L1637</f>
        <v>0</v>
      </c>
      <c r="P1637" s="2">
        <f t="shared" ref="P1637" si="6040">J1637*L1637</f>
        <v>0</v>
      </c>
    </row>
    <row r="1638" spans="1:16" hidden="1" x14ac:dyDescent="0.3">
      <c r="A1638" s="83">
        <v>733739021359</v>
      </c>
      <c r="B1638" s="133" t="s">
        <v>8539</v>
      </c>
      <c r="C1638" s="86" t="s">
        <v>1080</v>
      </c>
      <c r="D1638" s="86" t="s">
        <v>920</v>
      </c>
      <c r="E1638" s="86" t="s">
        <v>8540</v>
      </c>
      <c r="F1638" s="16">
        <v>1131.4000000000001</v>
      </c>
      <c r="G1638" s="90">
        <f t="shared" ref="G1638" si="6041">F1638*1.2</f>
        <v>1357.68</v>
      </c>
      <c r="H1638" s="90">
        <f t="shared" ref="H1638" si="6042">F1638*1.15</f>
        <v>1301.1099999999999</v>
      </c>
      <c r="I1638" s="90">
        <f t="shared" ref="I1638" si="6043">F1638*1.12</f>
        <v>1267.1680000000001</v>
      </c>
      <c r="J1638" s="90">
        <f t="shared" ref="J1638" si="6044">F1638*1.1</f>
        <v>1244.5400000000002</v>
      </c>
      <c r="K1638" s="145" t="s">
        <v>3575</v>
      </c>
      <c r="L1638" s="109"/>
      <c r="M1638" s="2">
        <f t="shared" ref="M1638" si="6045">G1638*L1638</f>
        <v>0</v>
      </c>
      <c r="N1638" s="2">
        <f t="shared" ref="N1638" si="6046">H1638*L1638</f>
        <v>0</v>
      </c>
      <c r="O1638" s="2">
        <f t="shared" ref="O1638" si="6047">I1638*L1638</f>
        <v>0</v>
      </c>
      <c r="P1638" s="2">
        <f t="shared" ref="P1638" si="6048">J1638*L1638</f>
        <v>0</v>
      </c>
    </row>
    <row r="1639" spans="1:16" x14ac:dyDescent="0.3">
      <c r="A1639" s="83">
        <v>733739076571</v>
      </c>
      <c r="B1639" s="133" t="s">
        <v>8541</v>
      </c>
      <c r="C1639" s="86" t="s">
        <v>1080</v>
      </c>
      <c r="D1639" s="86" t="s">
        <v>1709</v>
      </c>
      <c r="E1639" s="86" t="s">
        <v>8542</v>
      </c>
      <c r="F1639" s="16">
        <v>315.08</v>
      </c>
      <c r="G1639" s="90">
        <f t="shared" ref="G1639" si="6049">F1639*1.2</f>
        <v>378.09599999999995</v>
      </c>
      <c r="H1639" s="90">
        <f t="shared" ref="H1639" si="6050">F1639*1.15</f>
        <v>362.34199999999993</v>
      </c>
      <c r="I1639" s="90">
        <f t="shared" ref="I1639" si="6051">F1639*1.12</f>
        <v>352.88960000000003</v>
      </c>
      <c r="J1639" s="90">
        <f t="shared" ref="J1639" si="6052">F1639*1.1</f>
        <v>346.58800000000002</v>
      </c>
      <c r="K1639" s="158" t="s">
        <v>3576</v>
      </c>
      <c r="L1639" s="109"/>
      <c r="M1639" s="2">
        <f t="shared" ref="M1639" si="6053">G1639*L1639</f>
        <v>0</v>
      </c>
      <c r="N1639" s="2">
        <f t="shared" ref="N1639" si="6054">H1639*L1639</f>
        <v>0</v>
      </c>
      <c r="O1639" s="2">
        <f t="shared" ref="O1639" si="6055">I1639*L1639</f>
        <v>0</v>
      </c>
      <c r="P1639" s="2">
        <f t="shared" ref="P1639" si="6056">J1639*L1639</f>
        <v>0</v>
      </c>
    </row>
    <row r="1640" spans="1:16" hidden="1" x14ac:dyDescent="0.3">
      <c r="A1640" s="83">
        <v>733739024602</v>
      </c>
      <c r="B1640" s="133" t="s">
        <v>8543</v>
      </c>
      <c r="C1640" s="86" t="s">
        <v>1080</v>
      </c>
      <c r="D1640" s="86" t="s">
        <v>200</v>
      </c>
      <c r="E1640" s="86" t="s">
        <v>8544</v>
      </c>
      <c r="F1640" s="16">
        <v>461.06</v>
      </c>
      <c r="G1640" s="90">
        <f t="shared" ref="G1640" si="6057">F1640*1.2</f>
        <v>553.27199999999993</v>
      </c>
      <c r="H1640" s="90">
        <f t="shared" ref="H1640" si="6058">F1640*1.15</f>
        <v>530.21899999999994</v>
      </c>
      <c r="I1640" s="90">
        <f t="shared" ref="I1640" si="6059">F1640*1.12</f>
        <v>516.38720000000001</v>
      </c>
      <c r="J1640" s="90">
        <f t="shared" ref="J1640" si="6060">F1640*1.1</f>
        <v>507.16600000000005</v>
      </c>
      <c r="K1640" s="145" t="s">
        <v>3575</v>
      </c>
      <c r="L1640" s="109"/>
      <c r="M1640" s="2">
        <f t="shared" ref="M1640" si="6061">G1640*L1640</f>
        <v>0</v>
      </c>
      <c r="N1640" s="2">
        <f t="shared" ref="N1640" si="6062">H1640*L1640</f>
        <v>0</v>
      </c>
      <c r="O1640" s="2">
        <f t="shared" ref="O1640" si="6063">I1640*L1640</f>
        <v>0</v>
      </c>
      <c r="P1640" s="2">
        <f t="shared" ref="P1640" si="6064">J1640*L1640</f>
        <v>0</v>
      </c>
    </row>
    <row r="1641" spans="1:16" hidden="1" x14ac:dyDescent="0.3">
      <c r="A1641" s="83">
        <v>733739004512</v>
      </c>
      <c r="B1641" s="133" t="s">
        <v>8545</v>
      </c>
      <c r="C1641" s="86" t="s">
        <v>1080</v>
      </c>
      <c r="D1641" s="86" t="s">
        <v>175</v>
      </c>
      <c r="E1641" s="86" t="s">
        <v>8546</v>
      </c>
      <c r="F1641" s="16">
        <v>448.11</v>
      </c>
      <c r="G1641" s="90">
        <f t="shared" ref="G1641" si="6065">F1641*1.2</f>
        <v>537.73199999999997</v>
      </c>
      <c r="H1641" s="90">
        <f t="shared" ref="H1641" si="6066">F1641*1.15</f>
        <v>515.32650000000001</v>
      </c>
      <c r="I1641" s="90">
        <f t="shared" ref="I1641" si="6067">F1641*1.12</f>
        <v>501.88320000000004</v>
      </c>
      <c r="J1641" s="90">
        <f t="shared" ref="J1641" si="6068">F1641*1.1</f>
        <v>492.92100000000005</v>
      </c>
      <c r="K1641" s="145" t="s">
        <v>3575</v>
      </c>
      <c r="L1641" s="109"/>
      <c r="M1641" s="2">
        <f t="shared" ref="M1641" si="6069">G1641*L1641</f>
        <v>0</v>
      </c>
      <c r="N1641" s="2">
        <f t="shared" ref="N1641" si="6070">H1641*L1641</f>
        <v>0</v>
      </c>
      <c r="O1641" s="2">
        <f t="shared" ref="O1641" si="6071">I1641*L1641</f>
        <v>0</v>
      </c>
      <c r="P1641" s="2">
        <f t="shared" ref="P1641" si="6072">J1641*L1641</f>
        <v>0</v>
      </c>
    </row>
    <row r="1642" spans="1:16" hidden="1" x14ac:dyDescent="0.3">
      <c r="A1642" s="83">
        <v>733739012951</v>
      </c>
      <c r="B1642" s="133" t="s">
        <v>8547</v>
      </c>
      <c r="C1642" s="86" t="s">
        <v>1080</v>
      </c>
      <c r="D1642" s="86" t="s">
        <v>166</v>
      </c>
      <c r="E1642" s="86" t="s">
        <v>8548</v>
      </c>
      <c r="F1642" s="16">
        <v>520.54</v>
      </c>
      <c r="G1642" s="90">
        <f t="shared" ref="G1642" si="6073">F1642*1.2</f>
        <v>624.64799999999991</v>
      </c>
      <c r="H1642" s="90">
        <f t="shared" ref="H1642" si="6074">F1642*1.15</f>
        <v>598.62099999999987</v>
      </c>
      <c r="I1642" s="90">
        <f t="shared" ref="I1642" si="6075">F1642*1.12</f>
        <v>583.00480000000005</v>
      </c>
      <c r="J1642" s="90">
        <f t="shared" ref="J1642" si="6076">F1642*1.1</f>
        <v>572.59400000000005</v>
      </c>
      <c r="K1642" s="145" t="s">
        <v>3575</v>
      </c>
      <c r="L1642" s="109"/>
      <c r="M1642" s="2">
        <f t="shared" ref="M1642" si="6077">G1642*L1642</f>
        <v>0</v>
      </c>
      <c r="N1642" s="2">
        <f t="shared" ref="N1642" si="6078">H1642*L1642</f>
        <v>0</v>
      </c>
      <c r="O1642" s="2">
        <f t="shared" ref="O1642" si="6079">I1642*L1642</f>
        <v>0</v>
      </c>
      <c r="P1642" s="2">
        <f t="shared" ref="P1642" si="6080">J1642*L1642</f>
        <v>0</v>
      </c>
    </row>
    <row r="1643" spans="1:16" x14ac:dyDescent="0.3">
      <c r="A1643" s="83">
        <v>733739047892</v>
      </c>
      <c r="B1643" s="133" t="s">
        <v>7809</v>
      </c>
      <c r="C1643" s="86" t="s">
        <v>1080</v>
      </c>
      <c r="D1643" s="86" t="s">
        <v>1734</v>
      </c>
      <c r="E1643" s="86" t="s">
        <v>7810</v>
      </c>
      <c r="F1643" s="16">
        <v>602.52</v>
      </c>
      <c r="G1643" s="90">
        <f t="shared" ref="G1643" si="6081">F1643*1.2</f>
        <v>723.024</v>
      </c>
      <c r="H1643" s="90">
        <f t="shared" ref="H1643" si="6082">F1643*1.15</f>
        <v>692.89799999999991</v>
      </c>
      <c r="I1643" s="90">
        <f t="shared" ref="I1643" si="6083">F1643*1.12</f>
        <v>674.82240000000002</v>
      </c>
      <c r="J1643" s="90">
        <f t="shared" ref="J1643" si="6084">F1643*1.1</f>
        <v>662.77200000000005</v>
      </c>
      <c r="K1643" s="158" t="s">
        <v>3576</v>
      </c>
      <c r="L1643" s="109"/>
      <c r="M1643" s="2">
        <f t="shared" ref="M1643" si="6085">G1643*L1643</f>
        <v>0</v>
      </c>
      <c r="N1643" s="2">
        <f t="shared" ref="N1643" si="6086">H1643*L1643</f>
        <v>0</v>
      </c>
      <c r="O1643" s="2">
        <f t="shared" ref="O1643" si="6087">I1643*L1643</f>
        <v>0</v>
      </c>
      <c r="P1643" s="2">
        <f t="shared" ref="P1643" si="6088">J1643*L1643</f>
        <v>0</v>
      </c>
    </row>
    <row r="1644" spans="1:16" ht="15" customHeight="1" x14ac:dyDescent="0.3">
      <c r="A1644" s="83">
        <v>733739003843</v>
      </c>
      <c r="B1644" s="133" t="s">
        <v>1154</v>
      </c>
      <c r="C1644" s="86" t="s">
        <v>1080</v>
      </c>
      <c r="D1644" s="86" t="s">
        <v>170</v>
      </c>
      <c r="E1644" s="86" t="s">
        <v>1461</v>
      </c>
      <c r="F1644" s="16">
        <v>734.51</v>
      </c>
      <c r="G1644" s="90">
        <f t="shared" si="5725"/>
        <v>881.41199999999992</v>
      </c>
      <c r="H1644" s="90">
        <f t="shared" si="5726"/>
        <v>844.68649999999991</v>
      </c>
      <c r="I1644" s="90">
        <f t="shared" si="5727"/>
        <v>822.65120000000002</v>
      </c>
      <c r="J1644" s="90">
        <f t="shared" si="5728"/>
        <v>807.96100000000001</v>
      </c>
      <c r="K1644" s="158" t="s">
        <v>3576</v>
      </c>
      <c r="L1644" s="109"/>
      <c r="M1644" s="2">
        <f t="shared" si="4589"/>
        <v>0</v>
      </c>
      <c r="N1644" s="2">
        <f t="shared" si="4590"/>
        <v>0</v>
      </c>
      <c r="O1644" s="2">
        <f t="shared" si="4591"/>
        <v>0</v>
      </c>
      <c r="P1644" s="2">
        <f t="shared" si="4592"/>
        <v>0</v>
      </c>
    </row>
    <row r="1645" spans="1:16" hidden="1" x14ac:dyDescent="0.3">
      <c r="A1645" s="83">
        <v>733739033734</v>
      </c>
      <c r="B1645" s="133" t="s">
        <v>4267</v>
      </c>
      <c r="C1645" s="86" t="s">
        <v>1080</v>
      </c>
      <c r="D1645" s="86" t="s">
        <v>170</v>
      </c>
      <c r="E1645" s="86" t="s">
        <v>4268</v>
      </c>
      <c r="F1645" s="16">
        <v>722.35</v>
      </c>
      <c r="G1645" s="90">
        <f t="shared" si="5725"/>
        <v>866.82</v>
      </c>
      <c r="H1645" s="90">
        <f t="shared" si="5726"/>
        <v>830.70249999999999</v>
      </c>
      <c r="I1645" s="90">
        <f t="shared" si="5727"/>
        <v>809.03200000000015</v>
      </c>
      <c r="J1645" s="90">
        <f t="shared" si="5728"/>
        <v>794.58500000000004</v>
      </c>
      <c r="K1645" s="145" t="s">
        <v>3575</v>
      </c>
      <c r="L1645" s="109"/>
      <c r="M1645" s="2">
        <f t="shared" si="4589"/>
        <v>0</v>
      </c>
      <c r="N1645" s="2">
        <f t="shared" si="4590"/>
        <v>0</v>
      </c>
      <c r="O1645" s="2">
        <f t="shared" si="4591"/>
        <v>0</v>
      </c>
      <c r="P1645" s="2">
        <f t="shared" si="4592"/>
        <v>0</v>
      </c>
    </row>
    <row r="1646" spans="1:16" ht="15" customHeight="1" x14ac:dyDescent="0.3">
      <c r="A1646" s="83">
        <v>733739006806</v>
      </c>
      <c r="B1646" s="133" t="s">
        <v>1155</v>
      </c>
      <c r="C1646" s="86" t="s">
        <v>1080</v>
      </c>
      <c r="D1646" s="86" t="s">
        <v>167</v>
      </c>
      <c r="E1646" s="86" t="s">
        <v>1462</v>
      </c>
      <c r="F1646" s="16">
        <v>385.7</v>
      </c>
      <c r="G1646" s="90">
        <f t="shared" si="5725"/>
        <v>462.84</v>
      </c>
      <c r="H1646" s="90">
        <f t="shared" si="5726"/>
        <v>443.55499999999995</v>
      </c>
      <c r="I1646" s="90">
        <f t="shared" si="5727"/>
        <v>431.98400000000004</v>
      </c>
      <c r="J1646" s="90">
        <f t="shared" si="5728"/>
        <v>424.27000000000004</v>
      </c>
      <c r="K1646" s="158" t="s">
        <v>3576</v>
      </c>
      <c r="L1646" s="109"/>
      <c r="M1646" s="2">
        <f t="shared" si="4589"/>
        <v>0</v>
      </c>
      <c r="N1646" s="2">
        <f t="shared" si="4590"/>
        <v>0</v>
      </c>
      <c r="O1646" s="2">
        <f t="shared" si="4591"/>
        <v>0</v>
      </c>
      <c r="P1646" s="2">
        <f t="shared" si="4592"/>
        <v>0</v>
      </c>
    </row>
    <row r="1647" spans="1:16" hidden="1" x14ac:dyDescent="0.3">
      <c r="A1647" s="83">
        <v>733739000354</v>
      </c>
      <c r="B1647" s="133" t="s">
        <v>1156</v>
      </c>
      <c r="C1647" s="86" t="s">
        <v>1080</v>
      </c>
      <c r="D1647" s="86" t="s">
        <v>184</v>
      </c>
      <c r="E1647" s="86" t="s">
        <v>1463</v>
      </c>
      <c r="F1647" s="16">
        <v>850.92</v>
      </c>
      <c r="G1647" s="90">
        <f t="shared" si="5725"/>
        <v>1021.1039999999999</v>
      </c>
      <c r="H1647" s="90">
        <f t="shared" si="5726"/>
        <v>978.55799999999988</v>
      </c>
      <c r="I1647" s="90">
        <f t="shared" si="5727"/>
        <v>953.0304000000001</v>
      </c>
      <c r="J1647" s="90">
        <f t="shared" si="5728"/>
        <v>936.01200000000006</v>
      </c>
      <c r="K1647" s="146" t="s">
        <v>3575</v>
      </c>
      <c r="L1647" s="109"/>
      <c r="M1647" s="2">
        <f t="shared" si="4589"/>
        <v>0</v>
      </c>
      <c r="N1647" s="2">
        <f t="shared" si="4590"/>
        <v>0</v>
      </c>
      <c r="O1647" s="2">
        <f t="shared" si="4591"/>
        <v>0</v>
      </c>
      <c r="P1647" s="2">
        <f t="shared" si="4592"/>
        <v>0</v>
      </c>
    </row>
    <row r="1648" spans="1:16" hidden="1" x14ac:dyDescent="0.3">
      <c r="A1648" s="83">
        <v>733739000330</v>
      </c>
      <c r="B1648" s="133" t="s">
        <v>7716</v>
      </c>
      <c r="C1648" s="86" t="s">
        <v>1080</v>
      </c>
      <c r="D1648" s="86" t="s">
        <v>184</v>
      </c>
      <c r="E1648" s="86" t="s">
        <v>7717</v>
      </c>
      <c r="F1648" s="16">
        <v>632.69000000000005</v>
      </c>
      <c r="G1648" s="90">
        <f t="shared" ref="G1648" si="6089">F1648*1.2</f>
        <v>759.22800000000007</v>
      </c>
      <c r="H1648" s="90">
        <f t="shared" ref="H1648" si="6090">F1648*1.15</f>
        <v>727.59350000000006</v>
      </c>
      <c r="I1648" s="90">
        <f t="shared" ref="I1648" si="6091">F1648*1.12</f>
        <v>708.61280000000011</v>
      </c>
      <c r="J1648" s="90">
        <f t="shared" ref="J1648" si="6092">F1648*1.1</f>
        <v>695.95900000000006</v>
      </c>
      <c r="K1648" s="146" t="s">
        <v>3575</v>
      </c>
      <c r="L1648" s="109"/>
      <c r="M1648" s="2">
        <f t="shared" ref="M1648" si="6093">G1648*L1648</f>
        <v>0</v>
      </c>
      <c r="N1648" s="2">
        <f t="shared" ref="N1648" si="6094">H1648*L1648</f>
        <v>0</v>
      </c>
      <c r="O1648" s="2">
        <f t="shared" ref="O1648" si="6095">I1648*L1648</f>
        <v>0</v>
      </c>
      <c r="P1648" s="2">
        <f t="shared" ref="P1648" si="6096">J1648*L1648</f>
        <v>0</v>
      </c>
    </row>
    <row r="1649" spans="1:16" hidden="1" x14ac:dyDescent="0.3">
      <c r="A1649" s="83">
        <v>733739000316</v>
      </c>
      <c r="B1649" s="133" t="s">
        <v>7718</v>
      </c>
      <c r="C1649" s="86" t="s">
        <v>1080</v>
      </c>
      <c r="D1649" s="86" t="s">
        <v>184</v>
      </c>
      <c r="E1649" s="86" t="s">
        <v>7719</v>
      </c>
      <c r="F1649" s="16">
        <v>741.94</v>
      </c>
      <c r="G1649" s="90">
        <f t="shared" ref="G1649" si="6097">F1649*1.2</f>
        <v>890.32800000000009</v>
      </c>
      <c r="H1649" s="90">
        <f t="shared" ref="H1649" si="6098">F1649*1.15</f>
        <v>853.23099999999999</v>
      </c>
      <c r="I1649" s="90">
        <f t="shared" ref="I1649" si="6099">F1649*1.12</f>
        <v>830.97280000000012</v>
      </c>
      <c r="J1649" s="90">
        <f t="shared" ref="J1649" si="6100">F1649*1.1</f>
        <v>816.13400000000013</v>
      </c>
      <c r="K1649" s="146" t="s">
        <v>3575</v>
      </c>
      <c r="L1649" s="109"/>
      <c r="M1649" s="2">
        <f t="shared" ref="M1649" si="6101">G1649*L1649</f>
        <v>0</v>
      </c>
      <c r="N1649" s="2">
        <f t="shared" ref="N1649" si="6102">H1649*L1649</f>
        <v>0</v>
      </c>
      <c r="O1649" s="2">
        <f t="shared" ref="O1649" si="6103">I1649*L1649</f>
        <v>0</v>
      </c>
      <c r="P1649" s="2">
        <f t="shared" ref="P1649" si="6104">J1649*L1649</f>
        <v>0</v>
      </c>
    </row>
    <row r="1650" spans="1:16" ht="14.4" hidden="1" customHeight="1" x14ac:dyDescent="0.3">
      <c r="A1650" s="83">
        <v>733739012524</v>
      </c>
      <c r="B1650" s="133" t="s">
        <v>1157</v>
      </c>
      <c r="C1650" s="86" t="s">
        <v>1080</v>
      </c>
      <c r="D1650" s="86" t="s">
        <v>170</v>
      </c>
      <c r="E1650" s="86" t="s">
        <v>1464</v>
      </c>
      <c r="F1650" s="16">
        <v>668.15</v>
      </c>
      <c r="G1650" s="90">
        <f t="shared" si="5725"/>
        <v>801.78</v>
      </c>
      <c r="H1650" s="90">
        <f t="shared" si="5726"/>
        <v>768.37249999999995</v>
      </c>
      <c r="I1650" s="90">
        <f t="shared" si="5727"/>
        <v>748.32800000000009</v>
      </c>
      <c r="J1650" s="90">
        <f t="shared" si="5728"/>
        <v>734.96500000000003</v>
      </c>
      <c r="K1650" s="145" t="s">
        <v>3575</v>
      </c>
      <c r="L1650" s="109"/>
      <c r="M1650" s="2">
        <f t="shared" si="4589"/>
        <v>0</v>
      </c>
      <c r="N1650" s="2">
        <f t="shared" si="4590"/>
        <v>0</v>
      </c>
      <c r="O1650" s="2">
        <f t="shared" si="4591"/>
        <v>0</v>
      </c>
      <c r="P1650" s="2">
        <f t="shared" si="4592"/>
        <v>0</v>
      </c>
    </row>
    <row r="1651" spans="1:16" x14ac:dyDescent="0.3">
      <c r="A1651" s="83">
        <v>733739038814</v>
      </c>
      <c r="B1651" s="133" t="s">
        <v>1158</v>
      </c>
      <c r="C1651" s="86" t="s">
        <v>1080</v>
      </c>
      <c r="D1651" s="86" t="s">
        <v>176</v>
      </c>
      <c r="E1651" s="86" t="s">
        <v>1465</v>
      </c>
      <c r="F1651" s="16">
        <v>1953</v>
      </c>
      <c r="G1651" s="90">
        <f t="shared" si="5725"/>
        <v>2343.6</v>
      </c>
      <c r="H1651" s="90">
        <f t="shared" si="5726"/>
        <v>2245.9499999999998</v>
      </c>
      <c r="I1651" s="90">
        <f t="shared" si="5727"/>
        <v>2187.36</v>
      </c>
      <c r="J1651" s="90">
        <f t="shared" si="5728"/>
        <v>2148.3000000000002</v>
      </c>
      <c r="K1651" s="158" t="s">
        <v>3576</v>
      </c>
      <c r="L1651" s="109"/>
      <c r="M1651" s="2">
        <f t="shared" si="4589"/>
        <v>0</v>
      </c>
      <c r="N1651" s="2">
        <f t="shared" si="4590"/>
        <v>0</v>
      </c>
      <c r="O1651" s="2">
        <f t="shared" si="4591"/>
        <v>0</v>
      </c>
      <c r="P1651" s="2">
        <f t="shared" si="4592"/>
        <v>0</v>
      </c>
    </row>
    <row r="1652" spans="1:16" ht="14.4" hidden="1" customHeight="1" x14ac:dyDescent="0.3">
      <c r="A1652" s="83">
        <v>733739006905</v>
      </c>
      <c r="B1652" s="133" t="s">
        <v>1159</v>
      </c>
      <c r="C1652" s="86" t="s">
        <v>1080</v>
      </c>
      <c r="D1652" s="86" t="s">
        <v>167</v>
      </c>
      <c r="E1652" s="86" t="s">
        <v>1466</v>
      </c>
      <c r="F1652" s="16">
        <v>321.81</v>
      </c>
      <c r="G1652" s="90">
        <f t="shared" si="5725"/>
        <v>386.17199999999997</v>
      </c>
      <c r="H1652" s="90">
        <f t="shared" si="5726"/>
        <v>370.08149999999995</v>
      </c>
      <c r="I1652" s="90">
        <f t="shared" si="5727"/>
        <v>360.42720000000003</v>
      </c>
      <c r="J1652" s="90">
        <f t="shared" si="5728"/>
        <v>353.99100000000004</v>
      </c>
      <c r="K1652" s="145" t="s">
        <v>3575</v>
      </c>
      <c r="L1652" s="109"/>
      <c r="M1652" s="2">
        <f t="shared" ref="M1652:M1763" si="6105">G1652*L1652</f>
        <v>0</v>
      </c>
      <c r="N1652" s="2">
        <f t="shared" ref="N1652:N1763" si="6106">H1652*L1652</f>
        <v>0</v>
      </c>
      <c r="O1652" s="2">
        <f t="shared" ref="O1652:O1763" si="6107">I1652*L1652</f>
        <v>0</v>
      </c>
      <c r="P1652" s="2">
        <f t="shared" ref="P1652:P1763" si="6108">J1652*L1652</f>
        <v>0</v>
      </c>
    </row>
    <row r="1653" spans="1:16" ht="14.4" customHeight="1" x14ac:dyDescent="0.3">
      <c r="A1653" s="83">
        <v>733739006929</v>
      </c>
      <c r="B1653" s="133" t="s">
        <v>6581</v>
      </c>
      <c r="C1653" s="86" t="s">
        <v>1080</v>
      </c>
      <c r="D1653" s="86" t="s">
        <v>167</v>
      </c>
      <c r="E1653" s="86" t="s">
        <v>6582</v>
      </c>
      <c r="F1653" s="16">
        <v>914.05</v>
      </c>
      <c r="G1653" s="90">
        <f t="shared" ref="G1653" si="6109">F1653*1.2</f>
        <v>1096.8599999999999</v>
      </c>
      <c r="H1653" s="90">
        <f t="shared" ref="H1653" si="6110">F1653*1.15</f>
        <v>1051.1574999999998</v>
      </c>
      <c r="I1653" s="90">
        <f t="shared" ref="I1653" si="6111">F1653*1.12</f>
        <v>1023.736</v>
      </c>
      <c r="J1653" s="90">
        <f t="shared" ref="J1653" si="6112">F1653*1.1</f>
        <v>1005.455</v>
      </c>
      <c r="K1653" s="158" t="s">
        <v>3576</v>
      </c>
      <c r="L1653" s="109"/>
      <c r="M1653" s="2">
        <f t="shared" ref="M1653" si="6113">G1653*L1653</f>
        <v>0</v>
      </c>
      <c r="N1653" s="2">
        <f t="shared" ref="N1653" si="6114">H1653*L1653</f>
        <v>0</v>
      </c>
      <c r="O1653" s="2">
        <f t="shared" ref="O1653" si="6115">I1653*L1653</f>
        <v>0</v>
      </c>
      <c r="P1653" s="2">
        <f t="shared" ref="P1653" si="6116">J1653*L1653</f>
        <v>0</v>
      </c>
    </row>
    <row r="1654" spans="1:16" ht="14.4" customHeight="1" x14ac:dyDescent="0.3">
      <c r="A1654" s="83">
        <v>733739006820</v>
      </c>
      <c r="B1654" s="133" t="s">
        <v>6583</v>
      </c>
      <c r="C1654" s="86" t="s">
        <v>1080</v>
      </c>
      <c r="D1654" s="86" t="s">
        <v>167</v>
      </c>
      <c r="E1654" s="86" t="s">
        <v>6584</v>
      </c>
      <c r="F1654" s="16">
        <v>807.72</v>
      </c>
      <c r="G1654" s="90">
        <f t="shared" ref="G1654" si="6117">F1654*1.2</f>
        <v>969.26400000000001</v>
      </c>
      <c r="H1654" s="90">
        <f t="shared" ref="H1654" si="6118">F1654*1.15</f>
        <v>928.87799999999993</v>
      </c>
      <c r="I1654" s="90">
        <f t="shared" ref="I1654" si="6119">F1654*1.12</f>
        <v>904.64640000000009</v>
      </c>
      <c r="J1654" s="90">
        <f t="shared" ref="J1654" si="6120">F1654*1.1</f>
        <v>888.49200000000008</v>
      </c>
      <c r="K1654" s="158" t="s">
        <v>3576</v>
      </c>
      <c r="L1654" s="109"/>
      <c r="M1654" s="2">
        <f t="shared" ref="M1654" si="6121">G1654*L1654</f>
        <v>0</v>
      </c>
      <c r="N1654" s="2">
        <f t="shared" ref="N1654" si="6122">H1654*L1654</f>
        <v>0</v>
      </c>
      <c r="O1654" s="2">
        <f t="shared" ref="O1654" si="6123">I1654*L1654</f>
        <v>0</v>
      </c>
      <c r="P1654" s="2">
        <f t="shared" ref="P1654" si="6124">J1654*L1654</f>
        <v>0</v>
      </c>
    </row>
    <row r="1655" spans="1:16" ht="14.4" hidden="1" customHeight="1" x14ac:dyDescent="0.3">
      <c r="A1655" s="83">
        <v>733739000620</v>
      </c>
      <c r="B1655" s="133" t="s">
        <v>6585</v>
      </c>
      <c r="C1655" s="86" t="s">
        <v>1080</v>
      </c>
      <c r="D1655" s="86" t="s">
        <v>890</v>
      </c>
      <c r="E1655" s="86" t="s">
        <v>6586</v>
      </c>
      <c r="F1655" s="16">
        <v>340.3</v>
      </c>
      <c r="G1655" s="90">
        <f t="shared" ref="G1655" si="6125">F1655*1.2</f>
        <v>408.36</v>
      </c>
      <c r="H1655" s="90">
        <f t="shared" ref="H1655" si="6126">F1655*1.15</f>
        <v>391.34499999999997</v>
      </c>
      <c r="I1655" s="90">
        <f t="shared" ref="I1655" si="6127">F1655*1.12</f>
        <v>381.13600000000002</v>
      </c>
      <c r="J1655" s="90">
        <f t="shared" ref="J1655" si="6128">F1655*1.1</f>
        <v>374.33000000000004</v>
      </c>
      <c r="K1655" s="145" t="s">
        <v>3575</v>
      </c>
      <c r="L1655" s="109"/>
      <c r="M1655" s="2">
        <f t="shared" ref="M1655" si="6129">G1655*L1655</f>
        <v>0</v>
      </c>
      <c r="N1655" s="2">
        <f t="shared" ref="N1655" si="6130">H1655*L1655</f>
        <v>0</v>
      </c>
      <c r="O1655" s="2">
        <f t="shared" ref="O1655" si="6131">I1655*L1655</f>
        <v>0</v>
      </c>
      <c r="P1655" s="2">
        <f t="shared" ref="P1655" si="6132">J1655*L1655</f>
        <v>0</v>
      </c>
    </row>
    <row r="1656" spans="1:16" x14ac:dyDescent="0.3">
      <c r="A1656" s="83">
        <v>733739016492</v>
      </c>
      <c r="B1656" s="133" t="s">
        <v>1160</v>
      </c>
      <c r="C1656" s="86" t="s">
        <v>1080</v>
      </c>
      <c r="D1656" s="86" t="s">
        <v>172</v>
      </c>
      <c r="E1656" s="86" t="s">
        <v>1467</v>
      </c>
      <c r="F1656" s="16">
        <v>163.28</v>
      </c>
      <c r="G1656" s="90">
        <f t="shared" si="5725"/>
        <v>195.93600000000001</v>
      </c>
      <c r="H1656" s="90">
        <f t="shared" si="5726"/>
        <v>187.77199999999999</v>
      </c>
      <c r="I1656" s="90">
        <f t="shared" si="5727"/>
        <v>182.87360000000001</v>
      </c>
      <c r="J1656" s="90">
        <f t="shared" si="5728"/>
        <v>179.608</v>
      </c>
      <c r="K1656" s="158" t="s">
        <v>3576</v>
      </c>
      <c r="L1656" s="109"/>
      <c r="M1656" s="2">
        <f t="shared" si="6105"/>
        <v>0</v>
      </c>
      <c r="N1656" s="2">
        <f t="shared" si="6106"/>
        <v>0</v>
      </c>
      <c r="O1656" s="2">
        <f t="shared" si="6107"/>
        <v>0</v>
      </c>
      <c r="P1656" s="2">
        <f t="shared" si="6108"/>
        <v>0</v>
      </c>
    </row>
    <row r="1657" spans="1:16" hidden="1" x14ac:dyDescent="0.3">
      <c r="A1657" s="83">
        <v>733739033215</v>
      </c>
      <c r="B1657" s="133" t="s">
        <v>8687</v>
      </c>
      <c r="C1657" s="86" t="s">
        <v>1080</v>
      </c>
      <c r="D1657" s="86" t="s">
        <v>200</v>
      </c>
      <c r="E1657" s="86" t="s">
        <v>8688</v>
      </c>
      <c r="F1657" s="16">
        <v>656.02</v>
      </c>
      <c r="G1657" s="90">
        <f t="shared" ref="G1657" si="6133">F1657*1.2</f>
        <v>787.22399999999993</v>
      </c>
      <c r="H1657" s="90">
        <f t="shared" ref="H1657" si="6134">F1657*1.15</f>
        <v>754.42299999999989</v>
      </c>
      <c r="I1657" s="90">
        <f t="shared" ref="I1657" si="6135">F1657*1.12</f>
        <v>734.74240000000009</v>
      </c>
      <c r="J1657" s="90">
        <f t="shared" ref="J1657" si="6136">F1657*1.1</f>
        <v>721.62200000000007</v>
      </c>
      <c r="K1657" s="145" t="s">
        <v>3575</v>
      </c>
      <c r="L1657" s="109"/>
      <c r="M1657" s="2">
        <f t="shared" ref="M1657" si="6137">G1657*L1657</f>
        <v>0</v>
      </c>
      <c r="N1657" s="2">
        <f t="shared" ref="N1657" si="6138">H1657*L1657</f>
        <v>0</v>
      </c>
      <c r="O1657" s="2">
        <f t="shared" ref="O1657" si="6139">I1657*L1657</f>
        <v>0</v>
      </c>
      <c r="P1657" s="2">
        <f t="shared" ref="P1657" si="6140">J1657*L1657</f>
        <v>0</v>
      </c>
    </row>
    <row r="1658" spans="1:16" hidden="1" x14ac:dyDescent="0.3">
      <c r="A1658" s="83">
        <v>733739034991</v>
      </c>
      <c r="B1658" s="133" t="s">
        <v>8689</v>
      </c>
      <c r="C1658" s="86" t="s">
        <v>1080</v>
      </c>
      <c r="D1658" s="86" t="s">
        <v>200</v>
      </c>
      <c r="E1658" s="86" t="s">
        <v>8690</v>
      </c>
      <c r="F1658" s="16">
        <v>1451.33</v>
      </c>
      <c r="G1658" s="90">
        <f t="shared" ref="G1658" si="6141">F1658*1.2</f>
        <v>1741.5959999999998</v>
      </c>
      <c r="H1658" s="90">
        <f t="shared" ref="H1658" si="6142">F1658*1.15</f>
        <v>1669.0294999999999</v>
      </c>
      <c r="I1658" s="90">
        <f t="shared" ref="I1658" si="6143">F1658*1.12</f>
        <v>1625.4896000000001</v>
      </c>
      <c r="J1658" s="90">
        <f t="shared" ref="J1658" si="6144">F1658*1.1</f>
        <v>1596.463</v>
      </c>
      <c r="K1658" s="145" t="s">
        <v>3575</v>
      </c>
      <c r="L1658" s="109"/>
      <c r="M1658" s="2">
        <f t="shared" ref="M1658" si="6145">G1658*L1658</f>
        <v>0</v>
      </c>
      <c r="N1658" s="2">
        <f t="shared" ref="N1658" si="6146">H1658*L1658</f>
        <v>0</v>
      </c>
      <c r="O1658" s="2">
        <f t="shared" ref="O1658" si="6147">I1658*L1658</f>
        <v>0</v>
      </c>
      <c r="P1658" s="2">
        <f t="shared" ref="P1658" si="6148">J1658*L1658</f>
        <v>0</v>
      </c>
    </row>
    <row r="1659" spans="1:16" x14ac:dyDescent="0.3">
      <c r="A1659" s="83">
        <v>733739030702</v>
      </c>
      <c r="B1659" s="133" t="s">
        <v>1161</v>
      </c>
      <c r="C1659" s="86" t="s">
        <v>1080</v>
      </c>
      <c r="D1659" s="86" t="s">
        <v>200</v>
      </c>
      <c r="E1659" s="86" t="s">
        <v>1468</v>
      </c>
      <c r="F1659" s="16">
        <v>1056.43</v>
      </c>
      <c r="G1659" s="90">
        <f t="shared" si="5725"/>
        <v>1267.7160000000001</v>
      </c>
      <c r="H1659" s="90">
        <f t="shared" si="5726"/>
        <v>1214.8944999999999</v>
      </c>
      <c r="I1659" s="90">
        <f t="shared" si="5727"/>
        <v>1183.2016000000001</v>
      </c>
      <c r="J1659" s="90">
        <f t="shared" si="5728"/>
        <v>1162.0730000000001</v>
      </c>
      <c r="K1659" s="158" t="s">
        <v>3576</v>
      </c>
      <c r="L1659" s="109"/>
      <c r="M1659" s="2">
        <f t="shared" si="6105"/>
        <v>0</v>
      </c>
      <c r="N1659" s="2">
        <f t="shared" si="6106"/>
        <v>0</v>
      </c>
      <c r="O1659" s="2">
        <f t="shared" si="6107"/>
        <v>0</v>
      </c>
      <c r="P1659" s="2">
        <f t="shared" si="6108"/>
        <v>0</v>
      </c>
    </row>
    <row r="1660" spans="1:16" hidden="1" x14ac:dyDescent="0.3">
      <c r="A1660" s="83">
        <v>733739030917</v>
      </c>
      <c r="B1660" s="133" t="s">
        <v>6048</v>
      </c>
      <c r="C1660" s="86" t="s">
        <v>1080</v>
      </c>
      <c r="D1660" s="86" t="s">
        <v>200</v>
      </c>
      <c r="E1660" s="86" t="s">
        <v>6049</v>
      </c>
      <c r="F1660" s="16">
        <v>590.25</v>
      </c>
      <c r="G1660" s="90">
        <f t="shared" ref="G1660" si="6149">F1660*1.2</f>
        <v>708.3</v>
      </c>
      <c r="H1660" s="90">
        <f t="shared" ref="H1660" si="6150">F1660*1.15</f>
        <v>678.78749999999991</v>
      </c>
      <c r="I1660" s="90">
        <f t="shared" ref="I1660" si="6151">F1660*1.12</f>
        <v>661.08</v>
      </c>
      <c r="J1660" s="90">
        <f t="shared" ref="J1660" si="6152">F1660*1.1</f>
        <v>649.27500000000009</v>
      </c>
      <c r="K1660" s="145" t="s">
        <v>3575</v>
      </c>
      <c r="L1660" s="109"/>
      <c r="M1660" s="2">
        <f t="shared" ref="M1660" si="6153">G1660*L1660</f>
        <v>0</v>
      </c>
      <c r="N1660" s="2">
        <f t="shared" ref="N1660" si="6154">H1660*L1660</f>
        <v>0</v>
      </c>
      <c r="O1660" s="2">
        <f t="shared" ref="O1660" si="6155">I1660*L1660</f>
        <v>0</v>
      </c>
      <c r="P1660" s="2">
        <f t="shared" ref="P1660" si="6156">J1660*L1660</f>
        <v>0</v>
      </c>
    </row>
    <row r="1661" spans="1:16" x14ac:dyDescent="0.3">
      <c r="A1661" s="83">
        <v>733739012838</v>
      </c>
      <c r="B1661" s="133" t="s">
        <v>1162</v>
      </c>
      <c r="C1661" s="86" t="s">
        <v>1080</v>
      </c>
      <c r="D1661" s="86" t="s">
        <v>166</v>
      </c>
      <c r="E1661" s="86" t="s">
        <v>1469</v>
      </c>
      <c r="F1661" s="16">
        <v>555.71</v>
      </c>
      <c r="G1661" s="90">
        <f t="shared" si="5725"/>
        <v>666.85199999999998</v>
      </c>
      <c r="H1661" s="90">
        <f t="shared" si="5726"/>
        <v>639.06650000000002</v>
      </c>
      <c r="I1661" s="90">
        <f t="shared" si="5727"/>
        <v>622.39520000000005</v>
      </c>
      <c r="J1661" s="90">
        <f t="shared" si="5728"/>
        <v>611.28100000000006</v>
      </c>
      <c r="K1661" s="158" t="s">
        <v>3576</v>
      </c>
      <c r="L1661" s="109"/>
      <c r="M1661" s="2">
        <f t="shared" si="6105"/>
        <v>0</v>
      </c>
      <c r="N1661" s="2">
        <f t="shared" si="6106"/>
        <v>0</v>
      </c>
      <c r="O1661" s="2">
        <f t="shared" si="6107"/>
        <v>0</v>
      </c>
      <c r="P1661" s="2">
        <f t="shared" si="6108"/>
        <v>0</v>
      </c>
    </row>
    <row r="1662" spans="1:16" x14ac:dyDescent="0.3">
      <c r="A1662" s="83">
        <v>733739014481</v>
      </c>
      <c r="B1662" s="133" t="s">
        <v>1163</v>
      </c>
      <c r="C1662" s="86" t="s">
        <v>1080</v>
      </c>
      <c r="D1662" s="86" t="s">
        <v>164</v>
      </c>
      <c r="E1662" s="86" t="s">
        <v>1470</v>
      </c>
      <c r="F1662" s="16">
        <v>397.62</v>
      </c>
      <c r="G1662" s="90">
        <f t="shared" si="5725"/>
        <v>477.14400000000001</v>
      </c>
      <c r="H1662" s="90">
        <f t="shared" si="5726"/>
        <v>457.26299999999998</v>
      </c>
      <c r="I1662" s="90">
        <f t="shared" si="5727"/>
        <v>445.33440000000007</v>
      </c>
      <c r="J1662" s="90">
        <f t="shared" si="5728"/>
        <v>437.38200000000006</v>
      </c>
      <c r="K1662" s="158" t="s">
        <v>3576</v>
      </c>
      <c r="L1662" s="109"/>
      <c r="M1662" s="2">
        <f t="shared" si="6105"/>
        <v>0</v>
      </c>
      <c r="N1662" s="2">
        <f t="shared" si="6106"/>
        <v>0</v>
      </c>
      <c r="O1662" s="2">
        <f t="shared" si="6107"/>
        <v>0</v>
      </c>
      <c r="P1662" s="2">
        <f t="shared" si="6108"/>
        <v>0</v>
      </c>
    </row>
    <row r="1663" spans="1:16" hidden="1" x14ac:dyDescent="0.3">
      <c r="A1663" s="83">
        <v>733739077134</v>
      </c>
      <c r="B1663" s="133" t="s">
        <v>1164</v>
      </c>
      <c r="C1663" s="86" t="s">
        <v>1080</v>
      </c>
      <c r="D1663" s="86" t="s">
        <v>1709</v>
      </c>
      <c r="E1663" s="86" t="s">
        <v>1471</v>
      </c>
      <c r="F1663" s="16">
        <v>473.53</v>
      </c>
      <c r="G1663" s="90">
        <f t="shared" si="5725"/>
        <v>568.23599999999999</v>
      </c>
      <c r="H1663" s="90">
        <f t="shared" si="5726"/>
        <v>544.55949999999996</v>
      </c>
      <c r="I1663" s="90">
        <f t="shared" si="5727"/>
        <v>530.35360000000003</v>
      </c>
      <c r="J1663" s="90">
        <f t="shared" si="5728"/>
        <v>520.88300000000004</v>
      </c>
      <c r="K1663" s="146" t="s">
        <v>3575</v>
      </c>
      <c r="L1663" s="109"/>
      <c r="M1663" s="2">
        <f t="shared" si="6105"/>
        <v>0</v>
      </c>
      <c r="N1663" s="2">
        <f t="shared" si="6106"/>
        <v>0</v>
      </c>
      <c r="O1663" s="2">
        <f t="shared" si="6107"/>
        <v>0</v>
      </c>
      <c r="P1663" s="2">
        <f t="shared" si="6108"/>
        <v>0</v>
      </c>
    </row>
    <row r="1664" spans="1:16" x14ac:dyDescent="0.3">
      <c r="A1664" s="83">
        <v>733739018373</v>
      </c>
      <c r="B1664" s="133" t="s">
        <v>1165</v>
      </c>
      <c r="C1664" s="86" t="s">
        <v>1080</v>
      </c>
      <c r="D1664" s="86" t="s">
        <v>193</v>
      </c>
      <c r="E1664" s="86" t="s">
        <v>1472</v>
      </c>
      <c r="F1664" s="16">
        <v>929.71</v>
      </c>
      <c r="G1664" s="90">
        <f t="shared" si="5725"/>
        <v>1115.652</v>
      </c>
      <c r="H1664" s="90">
        <f t="shared" si="5726"/>
        <v>1069.1665</v>
      </c>
      <c r="I1664" s="90">
        <f t="shared" si="5727"/>
        <v>1041.2752</v>
      </c>
      <c r="J1664" s="90">
        <f t="shared" si="5728"/>
        <v>1022.6810000000002</v>
      </c>
      <c r="K1664" s="158" t="s">
        <v>3576</v>
      </c>
      <c r="L1664" s="109"/>
      <c r="M1664" s="2">
        <f t="shared" si="6105"/>
        <v>0</v>
      </c>
      <c r="N1664" s="2">
        <f t="shared" si="6106"/>
        <v>0</v>
      </c>
      <c r="O1664" s="2">
        <f t="shared" si="6107"/>
        <v>0</v>
      </c>
      <c r="P1664" s="2">
        <f t="shared" si="6108"/>
        <v>0</v>
      </c>
    </row>
    <row r="1665" spans="1:16" x14ac:dyDescent="0.3">
      <c r="A1665" s="83">
        <v>733739016850</v>
      </c>
      <c r="B1665" s="133" t="s">
        <v>1166</v>
      </c>
      <c r="C1665" s="86" t="s">
        <v>1080</v>
      </c>
      <c r="D1665" s="86" t="s">
        <v>172</v>
      </c>
      <c r="E1665" s="86" t="s">
        <v>1473</v>
      </c>
      <c r="F1665" s="16">
        <v>569.09</v>
      </c>
      <c r="G1665" s="90">
        <f t="shared" si="5725"/>
        <v>682.90800000000002</v>
      </c>
      <c r="H1665" s="90">
        <f t="shared" si="5726"/>
        <v>654.45349999999996</v>
      </c>
      <c r="I1665" s="90">
        <f t="shared" si="5727"/>
        <v>637.38080000000014</v>
      </c>
      <c r="J1665" s="90">
        <f t="shared" si="5728"/>
        <v>625.99900000000014</v>
      </c>
      <c r="K1665" s="158" t="s">
        <v>3576</v>
      </c>
      <c r="L1665" s="109"/>
      <c r="M1665" s="2">
        <f t="shared" si="6105"/>
        <v>0</v>
      </c>
      <c r="N1665" s="2">
        <f t="shared" si="6106"/>
        <v>0</v>
      </c>
      <c r="O1665" s="2">
        <f t="shared" si="6107"/>
        <v>0</v>
      </c>
      <c r="P1665" s="2">
        <f t="shared" si="6108"/>
        <v>0</v>
      </c>
    </row>
    <row r="1666" spans="1:16" hidden="1" x14ac:dyDescent="0.3">
      <c r="A1666" s="83">
        <v>733739075680</v>
      </c>
      <c r="B1666" s="133" t="s">
        <v>5140</v>
      </c>
      <c r="C1666" s="86" t="s">
        <v>1080</v>
      </c>
      <c r="D1666" s="86" t="s">
        <v>1709</v>
      </c>
      <c r="E1666" s="86" t="s">
        <v>5139</v>
      </c>
      <c r="F1666" s="16">
        <v>997.1</v>
      </c>
      <c r="G1666" s="90">
        <f t="shared" ref="G1666" si="6157">F1666*1.2</f>
        <v>1196.52</v>
      </c>
      <c r="H1666" s="90">
        <f t="shared" ref="H1666" si="6158">F1666*1.15</f>
        <v>1146.665</v>
      </c>
      <c r="I1666" s="90">
        <f t="shared" ref="I1666" si="6159">F1666*1.12</f>
        <v>1116.7520000000002</v>
      </c>
      <c r="J1666" s="90">
        <f t="shared" ref="J1666" si="6160">F1666*1.1</f>
        <v>1096.8100000000002</v>
      </c>
      <c r="K1666" s="146" t="s">
        <v>3575</v>
      </c>
      <c r="L1666" s="109"/>
      <c r="M1666" s="2">
        <f t="shared" ref="M1666" si="6161">G1666*L1666</f>
        <v>0</v>
      </c>
      <c r="N1666" s="2">
        <f t="shared" ref="N1666" si="6162">H1666*L1666</f>
        <v>0</v>
      </c>
      <c r="O1666" s="2">
        <f t="shared" ref="O1666" si="6163">I1666*L1666</f>
        <v>0</v>
      </c>
      <c r="P1666" s="2">
        <f t="shared" ref="P1666" si="6164">J1666*L1666</f>
        <v>0</v>
      </c>
    </row>
    <row r="1667" spans="1:16" hidden="1" x14ac:dyDescent="0.3">
      <c r="A1667" s="83">
        <v>733739075437</v>
      </c>
      <c r="B1667" s="133" t="s">
        <v>5138</v>
      </c>
      <c r="C1667" s="86" t="s">
        <v>1080</v>
      </c>
      <c r="D1667" s="86" t="s">
        <v>1709</v>
      </c>
      <c r="E1667" s="86" t="s">
        <v>5139</v>
      </c>
      <c r="F1667" s="16">
        <v>515.29999999999995</v>
      </c>
      <c r="G1667" s="90">
        <f t="shared" ref="G1667" si="6165">F1667*1.2</f>
        <v>618.3599999999999</v>
      </c>
      <c r="H1667" s="90">
        <f t="shared" ref="H1667" si="6166">F1667*1.15</f>
        <v>592.59499999999991</v>
      </c>
      <c r="I1667" s="90">
        <f t="shared" ref="I1667" si="6167">F1667*1.12</f>
        <v>577.13599999999997</v>
      </c>
      <c r="J1667" s="90">
        <f t="shared" ref="J1667" si="6168">F1667*1.1</f>
        <v>566.83000000000004</v>
      </c>
      <c r="K1667" s="146" t="s">
        <v>3575</v>
      </c>
      <c r="L1667" s="109"/>
      <c r="M1667" s="2">
        <f t="shared" ref="M1667" si="6169">G1667*L1667</f>
        <v>0</v>
      </c>
      <c r="N1667" s="2">
        <f t="shared" ref="N1667" si="6170">H1667*L1667</f>
        <v>0</v>
      </c>
      <c r="O1667" s="2">
        <f t="shared" ref="O1667" si="6171">I1667*L1667</f>
        <v>0</v>
      </c>
      <c r="P1667" s="2">
        <f t="shared" ref="P1667" si="6172">J1667*L1667</f>
        <v>0</v>
      </c>
    </row>
    <row r="1668" spans="1:16" x14ac:dyDescent="0.3">
      <c r="A1668" s="83">
        <v>733739001429</v>
      </c>
      <c r="B1668" s="133" t="s">
        <v>1167</v>
      </c>
      <c r="C1668" s="86" t="s">
        <v>1080</v>
      </c>
      <c r="D1668" s="86" t="s">
        <v>1700</v>
      </c>
      <c r="E1668" s="86" t="s">
        <v>1474</v>
      </c>
      <c r="F1668" s="16">
        <v>398.33</v>
      </c>
      <c r="G1668" s="90">
        <f t="shared" si="5725"/>
        <v>477.99599999999998</v>
      </c>
      <c r="H1668" s="90">
        <f t="shared" si="5726"/>
        <v>458.07949999999994</v>
      </c>
      <c r="I1668" s="90">
        <f t="shared" si="5727"/>
        <v>446.12960000000004</v>
      </c>
      <c r="J1668" s="90">
        <f t="shared" si="5728"/>
        <v>438.16300000000001</v>
      </c>
      <c r="K1668" s="159" t="s">
        <v>3576</v>
      </c>
      <c r="L1668" s="109"/>
      <c r="M1668" s="2">
        <f t="shared" si="6105"/>
        <v>0</v>
      </c>
      <c r="N1668" s="2">
        <f t="shared" si="6106"/>
        <v>0</v>
      </c>
      <c r="O1668" s="2">
        <f t="shared" si="6107"/>
        <v>0</v>
      </c>
      <c r="P1668" s="2">
        <f t="shared" si="6108"/>
        <v>0</v>
      </c>
    </row>
    <row r="1669" spans="1:16" x14ac:dyDescent="0.3">
      <c r="A1669" s="83">
        <v>733739000538</v>
      </c>
      <c r="B1669" s="133" t="s">
        <v>7714</v>
      </c>
      <c r="C1669" s="86" t="s">
        <v>1080</v>
      </c>
      <c r="D1669" s="86" t="s">
        <v>893</v>
      </c>
      <c r="E1669" s="86" t="s">
        <v>7715</v>
      </c>
      <c r="F1669" s="16">
        <v>630.88</v>
      </c>
      <c r="G1669" s="90">
        <f t="shared" ref="G1669" si="6173">F1669*1.2</f>
        <v>757.05599999999993</v>
      </c>
      <c r="H1669" s="90">
        <f t="shared" ref="H1669" si="6174">F1669*1.15</f>
        <v>725.51199999999994</v>
      </c>
      <c r="I1669" s="90">
        <f t="shared" ref="I1669" si="6175">F1669*1.12</f>
        <v>706.58560000000011</v>
      </c>
      <c r="J1669" s="90">
        <f t="shared" ref="J1669" si="6176">F1669*1.1</f>
        <v>693.96800000000007</v>
      </c>
      <c r="K1669" s="159" t="s">
        <v>3576</v>
      </c>
      <c r="L1669" s="109"/>
      <c r="M1669" s="2">
        <f t="shared" ref="M1669" si="6177">G1669*L1669</f>
        <v>0</v>
      </c>
      <c r="N1669" s="2">
        <f t="shared" ref="N1669" si="6178">H1669*L1669</f>
        <v>0</v>
      </c>
      <c r="O1669" s="2">
        <f t="shared" ref="O1669" si="6179">I1669*L1669</f>
        <v>0</v>
      </c>
      <c r="P1669" s="2">
        <f t="shared" ref="P1669" si="6180">J1669*L1669</f>
        <v>0</v>
      </c>
    </row>
    <row r="1670" spans="1:16" ht="15" hidden="1" customHeight="1" x14ac:dyDescent="0.3">
      <c r="A1670" s="83">
        <v>733739027009</v>
      </c>
      <c r="B1670" s="133" t="s">
        <v>1168</v>
      </c>
      <c r="C1670" s="86" t="s">
        <v>1080</v>
      </c>
      <c r="D1670" s="86" t="s">
        <v>904</v>
      </c>
      <c r="E1670" s="86" t="s">
        <v>1475</v>
      </c>
      <c r="F1670" s="16">
        <v>869.44</v>
      </c>
      <c r="G1670" s="90">
        <f t="shared" si="5725"/>
        <v>1043.328</v>
      </c>
      <c r="H1670" s="90">
        <f t="shared" si="5726"/>
        <v>999.85599999999999</v>
      </c>
      <c r="I1670" s="90">
        <f t="shared" si="5727"/>
        <v>973.77280000000019</v>
      </c>
      <c r="J1670" s="90">
        <f t="shared" si="5728"/>
        <v>956.38400000000013</v>
      </c>
      <c r="K1670" s="146" t="s">
        <v>3575</v>
      </c>
      <c r="L1670" s="109"/>
      <c r="M1670" s="2">
        <f t="shared" si="6105"/>
        <v>0</v>
      </c>
      <c r="N1670" s="2">
        <f t="shared" si="6106"/>
        <v>0</v>
      </c>
      <c r="O1670" s="2">
        <f t="shared" si="6107"/>
        <v>0</v>
      </c>
      <c r="P1670" s="2">
        <f t="shared" si="6108"/>
        <v>0</v>
      </c>
    </row>
    <row r="1671" spans="1:16" ht="15" hidden="1" customHeight="1" x14ac:dyDescent="0.3">
      <c r="A1671" s="83">
        <v>733739071248</v>
      </c>
      <c r="B1671" s="133" t="s">
        <v>5503</v>
      </c>
      <c r="C1671" s="86" t="s">
        <v>1080</v>
      </c>
      <c r="D1671" s="86" t="s">
        <v>922</v>
      </c>
      <c r="E1671" s="86" t="s">
        <v>5504</v>
      </c>
      <c r="F1671" s="16">
        <v>508.5</v>
      </c>
      <c r="G1671" s="90">
        <f t="shared" ref="G1671" si="6181">F1671*1.2</f>
        <v>610.19999999999993</v>
      </c>
      <c r="H1671" s="90">
        <f t="shared" ref="H1671" si="6182">F1671*1.15</f>
        <v>584.77499999999998</v>
      </c>
      <c r="I1671" s="90">
        <f t="shared" ref="I1671" si="6183">F1671*1.12</f>
        <v>569.5200000000001</v>
      </c>
      <c r="J1671" s="90">
        <f t="shared" ref="J1671" si="6184">F1671*1.1</f>
        <v>559.35</v>
      </c>
      <c r="K1671" s="146" t="s">
        <v>3575</v>
      </c>
      <c r="L1671" s="109"/>
      <c r="M1671" s="2">
        <f t="shared" ref="M1671" si="6185">G1671*L1671</f>
        <v>0</v>
      </c>
      <c r="N1671" s="2">
        <f t="shared" ref="N1671" si="6186">H1671*L1671</f>
        <v>0</v>
      </c>
      <c r="O1671" s="2">
        <f t="shared" ref="O1671" si="6187">I1671*L1671</f>
        <v>0</v>
      </c>
      <c r="P1671" s="2">
        <f t="shared" ref="P1671" si="6188">J1671*L1671</f>
        <v>0</v>
      </c>
    </row>
    <row r="1672" spans="1:16" ht="15" customHeight="1" x14ac:dyDescent="0.3">
      <c r="A1672" s="83">
        <v>733739046390</v>
      </c>
      <c r="B1672" s="133" t="s">
        <v>6255</v>
      </c>
      <c r="C1672" s="86" t="s">
        <v>1080</v>
      </c>
      <c r="D1672" s="86" t="s">
        <v>187</v>
      </c>
      <c r="E1672" s="86" t="s">
        <v>6256</v>
      </c>
      <c r="F1672" s="16">
        <v>1756.97</v>
      </c>
      <c r="G1672" s="90">
        <f t="shared" ref="G1672" si="6189">F1672*1.2</f>
        <v>2108.364</v>
      </c>
      <c r="H1672" s="90">
        <f t="shared" ref="H1672" si="6190">F1672*1.15</f>
        <v>2020.5155</v>
      </c>
      <c r="I1672" s="90">
        <f t="shared" ref="I1672" si="6191">F1672*1.12</f>
        <v>1967.8064000000002</v>
      </c>
      <c r="J1672" s="90">
        <f t="shared" ref="J1672" si="6192">F1672*1.1</f>
        <v>1932.6670000000001</v>
      </c>
      <c r="K1672" s="159" t="s">
        <v>3576</v>
      </c>
      <c r="L1672" s="109"/>
      <c r="M1672" s="2">
        <f t="shared" ref="M1672" si="6193">G1672*L1672</f>
        <v>0</v>
      </c>
      <c r="N1672" s="2">
        <f t="shared" ref="N1672" si="6194">H1672*L1672</f>
        <v>0</v>
      </c>
      <c r="O1672" s="2">
        <f t="shared" ref="O1672" si="6195">I1672*L1672</f>
        <v>0</v>
      </c>
      <c r="P1672" s="2">
        <f t="shared" ref="P1672" si="6196">J1672*L1672</f>
        <v>0</v>
      </c>
    </row>
    <row r="1673" spans="1:16" ht="15" hidden="1" customHeight="1" x14ac:dyDescent="0.3">
      <c r="A1673" s="83">
        <v>733739046994</v>
      </c>
      <c r="B1673" s="133" t="s">
        <v>6257</v>
      </c>
      <c r="C1673" s="86" t="s">
        <v>1080</v>
      </c>
      <c r="D1673" s="86" t="s">
        <v>189</v>
      </c>
      <c r="E1673" s="86" t="s">
        <v>6258</v>
      </c>
      <c r="F1673" s="16">
        <v>648.28</v>
      </c>
      <c r="G1673" s="90">
        <f t="shared" ref="G1673" si="6197">F1673*1.2</f>
        <v>777.93599999999992</v>
      </c>
      <c r="H1673" s="90">
        <f t="shared" ref="H1673" si="6198">F1673*1.15</f>
        <v>745.52199999999993</v>
      </c>
      <c r="I1673" s="90">
        <f t="shared" ref="I1673" si="6199">F1673*1.12</f>
        <v>726.07360000000006</v>
      </c>
      <c r="J1673" s="90">
        <f t="shared" ref="J1673" si="6200">F1673*1.1</f>
        <v>713.10800000000006</v>
      </c>
      <c r="K1673" s="146" t="s">
        <v>3575</v>
      </c>
      <c r="L1673" s="109"/>
      <c r="M1673" s="2">
        <f t="shared" ref="M1673" si="6201">G1673*L1673</f>
        <v>0</v>
      </c>
      <c r="N1673" s="2">
        <f t="shared" ref="N1673" si="6202">H1673*L1673</f>
        <v>0</v>
      </c>
      <c r="O1673" s="2">
        <f t="shared" ref="O1673" si="6203">I1673*L1673</f>
        <v>0</v>
      </c>
      <c r="P1673" s="2">
        <f t="shared" ref="P1673" si="6204">J1673*L1673</f>
        <v>0</v>
      </c>
    </row>
    <row r="1674" spans="1:16" ht="15" hidden="1" customHeight="1" x14ac:dyDescent="0.3">
      <c r="A1674" s="83">
        <v>733739007629</v>
      </c>
      <c r="B1674" s="133" t="s">
        <v>6259</v>
      </c>
      <c r="C1674" s="86" t="s">
        <v>1080</v>
      </c>
      <c r="D1674" s="86" t="s">
        <v>167</v>
      </c>
      <c r="E1674" s="86" t="s">
        <v>6260</v>
      </c>
      <c r="F1674" s="16">
        <v>2242.4</v>
      </c>
      <c r="G1674" s="90">
        <f t="shared" ref="G1674" si="6205">F1674*1.2</f>
        <v>2690.88</v>
      </c>
      <c r="H1674" s="90">
        <f t="shared" ref="H1674" si="6206">F1674*1.15</f>
        <v>2578.7599999999998</v>
      </c>
      <c r="I1674" s="90">
        <f t="shared" ref="I1674" si="6207">F1674*1.12</f>
        <v>2511.4880000000003</v>
      </c>
      <c r="J1674" s="90">
        <f t="shared" ref="J1674" si="6208">F1674*1.1</f>
        <v>2466.6400000000003</v>
      </c>
      <c r="K1674" s="146" t="s">
        <v>3575</v>
      </c>
      <c r="L1674" s="109"/>
      <c r="M1674" s="2">
        <f t="shared" ref="M1674" si="6209">G1674*L1674</f>
        <v>0</v>
      </c>
      <c r="N1674" s="2">
        <f t="shared" ref="N1674" si="6210">H1674*L1674</f>
        <v>0</v>
      </c>
      <c r="O1674" s="2">
        <f t="shared" ref="O1674" si="6211">I1674*L1674</f>
        <v>0</v>
      </c>
      <c r="P1674" s="2">
        <f t="shared" ref="P1674" si="6212">J1674*L1674</f>
        <v>0</v>
      </c>
    </row>
    <row r="1675" spans="1:16" x14ac:dyDescent="0.3">
      <c r="A1675" s="83">
        <v>733739009920</v>
      </c>
      <c r="B1675" s="133" t="s">
        <v>1169</v>
      </c>
      <c r="C1675" s="86" t="s">
        <v>1080</v>
      </c>
      <c r="D1675" s="86" t="s">
        <v>1708</v>
      </c>
      <c r="E1675" s="86" t="s">
        <v>1476</v>
      </c>
      <c r="F1675" s="16">
        <v>557.16</v>
      </c>
      <c r="G1675" s="90">
        <f t="shared" si="5725"/>
        <v>668.59199999999998</v>
      </c>
      <c r="H1675" s="90">
        <f t="shared" si="5726"/>
        <v>640.73399999999992</v>
      </c>
      <c r="I1675" s="90">
        <f t="shared" si="5727"/>
        <v>624.01920000000007</v>
      </c>
      <c r="J1675" s="90">
        <f t="shared" si="5728"/>
        <v>612.87599999999998</v>
      </c>
      <c r="K1675" s="159" t="s">
        <v>3576</v>
      </c>
      <c r="L1675" s="109"/>
      <c r="M1675" s="2">
        <f t="shared" si="6105"/>
        <v>0</v>
      </c>
      <c r="N1675" s="2">
        <f t="shared" si="6106"/>
        <v>0</v>
      </c>
      <c r="O1675" s="2">
        <f t="shared" si="6107"/>
        <v>0</v>
      </c>
      <c r="P1675" s="2">
        <f t="shared" si="6108"/>
        <v>0</v>
      </c>
    </row>
    <row r="1676" spans="1:16" x14ac:dyDescent="0.3">
      <c r="A1676" s="83">
        <v>733739001061</v>
      </c>
      <c r="B1676" s="133" t="s">
        <v>1170</v>
      </c>
      <c r="C1676" s="86" t="s">
        <v>1080</v>
      </c>
      <c r="D1676" s="86" t="s">
        <v>1023</v>
      </c>
      <c r="E1676" s="86" t="s">
        <v>1477</v>
      </c>
      <c r="F1676" s="16">
        <v>684.79</v>
      </c>
      <c r="G1676" s="90">
        <f t="shared" si="5725"/>
        <v>821.74799999999993</v>
      </c>
      <c r="H1676" s="90">
        <f t="shared" si="5726"/>
        <v>787.50849999999991</v>
      </c>
      <c r="I1676" s="90">
        <f t="shared" si="5727"/>
        <v>766.96480000000008</v>
      </c>
      <c r="J1676" s="90">
        <f t="shared" si="5728"/>
        <v>753.26900000000001</v>
      </c>
      <c r="K1676" s="159" t="s">
        <v>3576</v>
      </c>
      <c r="L1676" s="109"/>
      <c r="M1676" s="2">
        <f t="shared" si="6105"/>
        <v>0</v>
      </c>
      <c r="N1676" s="2">
        <f t="shared" si="6106"/>
        <v>0</v>
      </c>
      <c r="O1676" s="2">
        <f t="shared" si="6107"/>
        <v>0</v>
      </c>
      <c r="P1676" s="2">
        <f t="shared" si="6108"/>
        <v>0</v>
      </c>
    </row>
    <row r="1677" spans="1:16" x14ac:dyDescent="0.3">
      <c r="A1677" s="83">
        <v>733739001016</v>
      </c>
      <c r="B1677" s="133" t="s">
        <v>7700</v>
      </c>
      <c r="C1677" s="86" t="s">
        <v>1080</v>
      </c>
      <c r="D1677" s="86" t="s">
        <v>1023</v>
      </c>
      <c r="E1677" s="86" t="s">
        <v>7701</v>
      </c>
      <c r="F1677" s="16">
        <v>666.21</v>
      </c>
      <c r="G1677" s="90">
        <f t="shared" ref="G1677" si="6213">F1677*1.2</f>
        <v>799.452</v>
      </c>
      <c r="H1677" s="90">
        <f t="shared" ref="H1677" si="6214">F1677*1.15</f>
        <v>766.14149999999995</v>
      </c>
      <c r="I1677" s="90">
        <f t="shared" ref="I1677" si="6215">F1677*1.12</f>
        <v>746.15520000000015</v>
      </c>
      <c r="J1677" s="90">
        <f t="shared" ref="J1677" si="6216">F1677*1.1</f>
        <v>732.83100000000013</v>
      </c>
      <c r="K1677" s="159" t="s">
        <v>3576</v>
      </c>
      <c r="L1677" s="109"/>
      <c r="M1677" s="2">
        <f t="shared" ref="M1677" si="6217">G1677*L1677</f>
        <v>0</v>
      </c>
      <c r="N1677" s="2">
        <f t="shared" ref="N1677" si="6218">H1677*L1677</f>
        <v>0</v>
      </c>
      <c r="O1677" s="2">
        <f t="shared" ref="O1677" si="6219">I1677*L1677</f>
        <v>0</v>
      </c>
      <c r="P1677" s="2">
        <f t="shared" ref="P1677" si="6220">J1677*L1677</f>
        <v>0</v>
      </c>
    </row>
    <row r="1678" spans="1:16" hidden="1" x14ac:dyDescent="0.3">
      <c r="A1678" s="83">
        <v>733739047625</v>
      </c>
      <c r="B1678" s="133" t="s">
        <v>1171</v>
      </c>
      <c r="C1678" s="86" t="s">
        <v>1080</v>
      </c>
      <c r="D1678" s="86" t="s">
        <v>1043</v>
      </c>
      <c r="E1678" s="86" t="s">
        <v>1478</v>
      </c>
      <c r="F1678" s="16">
        <v>559</v>
      </c>
      <c r="G1678" s="90">
        <f t="shared" si="5725"/>
        <v>670.8</v>
      </c>
      <c r="H1678" s="90">
        <f t="shared" si="5726"/>
        <v>642.84999999999991</v>
      </c>
      <c r="I1678" s="90">
        <f t="shared" si="5727"/>
        <v>626.08000000000004</v>
      </c>
      <c r="J1678" s="90">
        <f t="shared" si="5728"/>
        <v>614.90000000000009</v>
      </c>
      <c r="K1678" s="145" t="s">
        <v>3575</v>
      </c>
      <c r="L1678" s="109"/>
      <c r="M1678" s="2">
        <f t="shared" si="6105"/>
        <v>0</v>
      </c>
      <c r="N1678" s="2">
        <f t="shared" si="6106"/>
        <v>0</v>
      </c>
      <c r="O1678" s="2">
        <f t="shared" si="6107"/>
        <v>0</v>
      </c>
      <c r="P1678" s="2">
        <f t="shared" si="6108"/>
        <v>0</v>
      </c>
    </row>
    <row r="1679" spans="1:16" ht="15" hidden="1" customHeight="1" x14ac:dyDescent="0.3">
      <c r="A1679" s="83">
        <v>733739076250</v>
      </c>
      <c r="B1679" s="133" t="s">
        <v>1172</v>
      </c>
      <c r="C1679" s="86" t="s">
        <v>1080</v>
      </c>
      <c r="D1679" s="86" t="s">
        <v>1709</v>
      </c>
      <c r="E1679" s="86" t="s">
        <v>1479</v>
      </c>
      <c r="F1679" s="16">
        <v>188.55</v>
      </c>
      <c r="G1679" s="90">
        <f t="shared" si="5725"/>
        <v>226.26000000000002</v>
      </c>
      <c r="H1679" s="90">
        <f t="shared" si="5726"/>
        <v>216.83250000000001</v>
      </c>
      <c r="I1679" s="90">
        <f t="shared" si="5727"/>
        <v>211.17600000000004</v>
      </c>
      <c r="J1679" s="90">
        <f t="shared" si="5728"/>
        <v>207.40500000000003</v>
      </c>
      <c r="K1679" s="145" t="s">
        <v>3575</v>
      </c>
      <c r="L1679" s="109"/>
      <c r="M1679" s="2">
        <f t="shared" si="6105"/>
        <v>0</v>
      </c>
      <c r="N1679" s="2">
        <f t="shared" si="6106"/>
        <v>0</v>
      </c>
      <c r="O1679" s="2">
        <f t="shared" si="6107"/>
        <v>0</v>
      </c>
      <c r="P1679" s="2">
        <f t="shared" si="6108"/>
        <v>0</v>
      </c>
    </row>
    <row r="1680" spans="1:16" ht="15" customHeight="1" x14ac:dyDescent="0.3">
      <c r="A1680" s="83">
        <v>733739076755</v>
      </c>
      <c r="B1680" s="133" t="s">
        <v>7813</v>
      </c>
      <c r="C1680" s="86" t="s">
        <v>1080</v>
      </c>
      <c r="D1680" s="86" t="s">
        <v>1709</v>
      </c>
      <c r="E1680" s="86" t="s">
        <v>7814</v>
      </c>
      <c r="F1680" s="16">
        <v>439.64</v>
      </c>
      <c r="G1680" s="90">
        <f t="shared" ref="G1680" si="6221">F1680*1.2</f>
        <v>527.56799999999998</v>
      </c>
      <c r="H1680" s="90">
        <f t="shared" ref="H1680" si="6222">F1680*1.15</f>
        <v>505.58599999999996</v>
      </c>
      <c r="I1680" s="90">
        <f t="shared" ref="I1680" si="6223">F1680*1.12</f>
        <v>492.39680000000004</v>
      </c>
      <c r="J1680" s="90">
        <f t="shared" ref="J1680" si="6224">F1680*1.1</f>
        <v>483.60400000000004</v>
      </c>
      <c r="K1680" s="158" t="s">
        <v>3576</v>
      </c>
      <c r="L1680" s="109"/>
      <c r="M1680" s="2">
        <f t="shared" ref="M1680" si="6225">G1680*L1680</f>
        <v>0</v>
      </c>
      <c r="N1680" s="2">
        <f t="shared" ref="N1680" si="6226">H1680*L1680</f>
        <v>0</v>
      </c>
      <c r="O1680" s="2">
        <f t="shared" ref="O1680" si="6227">I1680*L1680</f>
        <v>0</v>
      </c>
      <c r="P1680" s="2">
        <f t="shared" ref="P1680" si="6228">J1680*L1680</f>
        <v>0</v>
      </c>
    </row>
    <row r="1681" spans="1:16" ht="15" hidden="1" customHeight="1" x14ac:dyDescent="0.3">
      <c r="A1681" s="83">
        <v>733739076793</v>
      </c>
      <c r="B1681" s="133" t="s">
        <v>7815</v>
      </c>
      <c r="C1681" s="86" t="s">
        <v>1080</v>
      </c>
      <c r="D1681" s="86" t="s">
        <v>1709</v>
      </c>
      <c r="E1681" s="86" t="s">
        <v>7816</v>
      </c>
      <c r="F1681" s="16">
        <v>156.04</v>
      </c>
      <c r="G1681" s="90">
        <f t="shared" ref="G1681" si="6229">F1681*1.2</f>
        <v>187.24799999999999</v>
      </c>
      <c r="H1681" s="90">
        <f t="shared" ref="H1681" si="6230">F1681*1.15</f>
        <v>179.44599999999997</v>
      </c>
      <c r="I1681" s="90">
        <f t="shared" ref="I1681" si="6231">F1681*1.12</f>
        <v>174.76480000000001</v>
      </c>
      <c r="J1681" s="90">
        <f t="shared" ref="J1681" si="6232">F1681*1.1</f>
        <v>171.64400000000001</v>
      </c>
      <c r="K1681" s="145" t="s">
        <v>3575</v>
      </c>
      <c r="L1681" s="109"/>
      <c r="M1681" s="2">
        <f t="shared" ref="M1681" si="6233">G1681*L1681</f>
        <v>0</v>
      </c>
      <c r="N1681" s="2">
        <f t="shared" ref="N1681" si="6234">H1681*L1681</f>
        <v>0</v>
      </c>
      <c r="O1681" s="2">
        <f t="shared" ref="O1681" si="6235">I1681*L1681</f>
        <v>0</v>
      </c>
      <c r="P1681" s="2">
        <f t="shared" ref="P1681" si="6236">J1681*L1681</f>
        <v>0</v>
      </c>
    </row>
    <row r="1682" spans="1:16" ht="15" hidden="1" customHeight="1" x14ac:dyDescent="0.3">
      <c r="A1682" s="83">
        <v>733739062574</v>
      </c>
      <c r="B1682" s="133" t="s">
        <v>8067</v>
      </c>
      <c r="C1682" s="86" t="s">
        <v>1080</v>
      </c>
      <c r="D1682" s="86" t="s">
        <v>1716</v>
      </c>
      <c r="E1682" s="86" t="s">
        <v>8068</v>
      </c>
      <c r="F1682" s="16">
        <v>465.08</v>
      </c>
      <c r="G1682" s="90">
        <f t="shared" ref="G1682" si="6237">F1682*1.2</f>
        <v>558.096</v>
      </c>
      <c r="H1682" s="90">
        <f t="shared" ref="H1682" si="6238">F1682*1.15</f>
        <v>534.84199999999998</v>
      </c>
      <c r="I1682" s="90">
        <f t="shared" ref="I1682" si="6239">F1682*1.12</f>
        <v>520.88960000000009</v>
      </c>
      <c r="J1682" s="90">
        <f t="shared" ref="J1682" si="6240">F1682*1.1</f>
        <v>511.58800000000002</v>
      </c>
      <c r="K1682" s="145" t="s">
        <v>3575</v>
      </c>
      <c r="L1682" s="109"/>
      <c r="M1682" s="2">
        <f t="shared" ref="M1682" si="6241">G1682*L1682</f>
        <v>0</v>
      </c>
      <c r="N1682" s="2">
        <f t="shared" ref="N1682" si="6242">H1682*L1682</f>
        <v>0</v>
      </c>
      <c r="O1682" s="2">
        <f t="shared" ref="O1682" si="6243">I1682*L1682</f>
        <v>0</v>
      </c>
      <c r="P1682" s="2">
        <f t="shared" ref="P1682" si="6244">J1682*L1682</f>
        <v>0</v>
      </c>
    </row>
    <row r="1683" spans="1:16" ht="15" hidden="1" customHeight="1" x14ac:dyDescent="0.3">
      <c r="A1683" s="83">
        <v>733739029447</v>
      </c>
      <c r="B1683" s="133" t="s">
        <v>6394</v>
      </c>
      <c r="C1683" s="86" t="s">
        <v>1080</v>
      </c>
      <c r="D1683" s="86" t="s">
        <v>1695</v>
      </c>
      <c r="E1683" s="86" t="s">
        <v>6395</v>
      </c>
      <c r="F1683" s="16">
        <v>569.34</v>
      </c>
      <c r="G1683" s="90">
        <f t="shared" ref="G1683" si="6245">F1683*1.2</f>
        <v>683.20799999999997</v>
      </c>
      <c r="H1683" s="90">
        <f t="shared" ref="H1683" si="6246">F1683*1.15</f>
        <v>654.74099999999999</v>
      </c>
      <c r="I1683" s="90">
        <f t="shared" ref="I1683" si="6247">F1683*1.12</f>
        <v>637.66080000000011</v>
      </c>
      <c r="J1683" s="90">
        <f t="shared" ref="J1683" si="6248">F1683*1.1</f>
        <v>626.27400000000011</v>
      </c>
      <c r="K1683" s="145" t="s">
        <v>3575</v>
      </c>
      <c r="L1683" s="109"/>
      <c r="M1683" s="2">
        <f t="shared" ref="M1683" si="6249">G1683*L1683</f>
        <v>0</v>
      </c>
      <c r="N1683" s="2">
        <f t="shared" ref="N1683" si="6250">H1683*L1683</f>
        <v>0</v>
      </c>
      <c r="O1683" s="2">
        <f t="shared" ref="O1683" si="6251">I1683*L1683</f>
        <v>0</v>
      </c>
      <c r="P1683" s="2">
        <f t="shared" ref="P1683" si="6252">J1683*L1683</f>
        <v>0</v>
      </c>
    </row>
    <row r="1684" spans="1:16" ht="15" customHeight="1" x14ac:dyDescent="0.3">
      <c r="A1684" s="83">
        <v>733739047717</v>
      </c>
      <c r="B1684" s="133" t="s">
        <v>7807</v>
      </c>
      <c r="C1684" s="86" t="s">
        <v>1080</v>
      </c>
      <c r="D1684" s="86" t="s">
        <v>1045</v>
      </c>
      <c r="E1684" s="86" t="s">
        <v>7808</v>
      </c>
      <c r="F1684" s="16">
        <v>572.44000000000005</v>
      </c>
      <c r="G1684" s="90">
        <f t="shared" ref="G1684" si="6253">F1684*1.2</f>
        <v>686.928</v>
      </c>
      <c r="H1684" s="90">
        <f t="shared" ref="H1684" si="6254">F1684*1.15</f>
        <v>658.30600000000004</v>
      </c>
      <c r="I1684" s="90">
        <f t="shared" ref="I1684" si="6255">F1684*1.12</f>
        <v>641.13280000000009</v>
      </c>
      <c r="J1684" s="90">
        <f t="shared" ref="J1684" si="6256">F1684*1.1</f>
        <v>629.68400000000008</v>
      </c>
      <c r="K1684" s="158" t="s">
        <v>3576</v>
      </c>
      <c r="L1684" s="109"/>
      <c r="M1684" s="2">
        <f t="shared" ref="M1684" si="6257">G1684*L1684</f>
        <v>0</v>
      </c>
      <c r="N1684" s="2">
        <f t="shared" ref="N1684" si="6258">H1684*L1684</f>
        <v>0</v>
      </c>
      <c r="O1684" s="2">
        <f t="shared" ref="O1684" si="6259">I1684*L1684</f>
        <v>0</v>
      </c>
      <c r="P1684" s="2">
        <f t="shared" ref="P1684" si="6260">J1684*L1684</f>
        <v>0</v>
      </c>
    </row>
    <row r="1685" spans="1:16" hidden="1" x14ac:dyDescent="0.3">
      <c r="A1685" s="83">
        <v>733739012944</v>
      </c>
      <c r="B1685" s="133" t="s">
        <v>1173</v>
      </c>
      <c r="C1685" s="86" t="s">
        <v>1080</v>
      </c>
      <c r="D1685" s="86" t="s">
        <v>166</v>
      </c>
      <c r="E1685" s="86" t="s">
        <v>1480</v>
      </c>
      <c r="F1685" s="16">
        <v>541.1</v>
      </c>
      <c r="G1685" s="90">
        <f t="shared" si="5725"/>
        <v>649.32000000000005</v>
      </c>
      <c r="H1685" s="90">
        <f t="shared" si="5726"/>
        <v>622.26499999999999</v>
      </c>
      <c r="I1685" s="90">
        <f t="shared" si="5727"/>
        <v>606.03200000000004</v>
      </c>
      <c r="J1685" s="90">
        <f t="shared" si="5728"/>
        <v>595.21</v>
      </c>
      <c r="K1685" s="145" t="s">
        <v>3575</v>
      </c>
      <c r="L1685" s="109"/>
      <c r="M1685" s="2">
        <f t="shared" si="6105"/>
        <v>0</v>
      </c>
      <c r="N1685" s="2">
        <f t="shared" si="6106"/>
        <v>0</v>
      </c>
      <c r="O1685" s="2">
        <f t="shared" si="6107"/>
        <v>0</v>
      </c>
      <c r="P1685" s="2">
        <f t="shared" si="6108"/>
        <v>0</v>
      </c>
    </row>
    <row r="1686" spans="1:16" hidden="1" x14ac:dyDescent="0.3">
      <c r="A1686" s="83">
        <v>733739012913</v>
      </c>
      <c r="B1686" s="133" t="s">
        <v>7614</v>
      </c>
      <c r="C1686" s="86" t="s">
        <v>1080</v>
      </c>
      <c r="D1686" s="86" t="s">
        <v>166</v>
      </c>
      <c r="E1686" s="86" t="s">
        <v>7615</v>
      </c>
      <c r="F1686" s="16">
        <v>299.74</v>
      </c>
      <c r="G1686" s="90">
        <f t="shared" ref="G1686" si="6261">F1686*1.2</f>
        <v>359.68799999999999</v>
      </c>
      <c r="H1686" s="90">
        <f t="shared" ref="H1686" si="6262">F1686*1.15</f>
        <v>344.70099999999996</v>
      </c>
      <c r="I1686" s="90">
        <f t="shared" ref="I1686" si="6263">F1686*1.12</f>
        <v>335.70880000000005</v>
      </c>
      <c r="J1686" s="90">
        <f t="shared" ref="J1686" si="6264">F1686*1.1</f>
        <v>329.71400000000006</v>
      </c>
      <c r="K1686" s="145" t="s">
        <v>3575</v>
      </c>
      <c r="L1686" s="109"/>
      <c r="M1686" s="2">
        <f t="shared" ref="M1686" si="6265">G1686*L1686</f>
        <v>0</v>
      </c>
      <c r="N1686" s="2">
        <f t="shared" ref="N1686" si="6266">H1686*L1686</f>
        <v>0</v>
      </c>
      <c r="O1686" s="2">
        <f t="shared" ref="O1686" si="6267">I1686*L1686</f>
        <v>0</v>
      </c>
      <c r="P1686" s="2">
        <f t="shared" ref="P1686" si="6268">J1686*L1686</f>
        <v>0</v>
      </c>
    </row>
    <row r="1687" spans="1:16" x14ac:dyDescent="0.3">
      <c r="A1687" s="83">
        <v>733739013002</v>
      </c>
      <c r="B1687" s="133" t="s">
        <v>5300</v>
      </c>
      <c r="C1687" s="86" t="s">
        <v>1080</v>
      </c>
      <c r="D1687" s="86" t="s">
        <v>166</v>
      </c>
      <c r="E1687" s="86" t="s">
        <v>5301</v>
      </c>
      <c r="F1687" s="16">
        <v>693.45</v>
      </c>
      <c r="G1687" s="90">
        <f t="shared" ref="G1687" si="6269">F1687*1.2</f>
        <v>832.14</v>
      </c>
      <c r="H1687" s="90">
        <f t="shared" ref="H1687" si="6270">F1687*1.15</f>
        <v>797.46749999999997</v>
      </c>
      <c r="I1687" s="90">
        <f t="shared" ref="I1687" si="6271">F1687*1.12</f>
        <v>776.6640000000001</v>
      </c>
      <c r="J1687" s="90">
        <f t="shared" ref="J1687" si="6272">F1687*1.1</f>
        <v>762.79500000000007</v>
      </c>
      <c r="K1687" s="158" t="s">
        <v>3576</v>
      </c>
      <c r="L1687" s="109"/>
      <c r="M1687" s="2">
        <f t="shared" ref="M1687" si="6273">G1687*L1687</f>
        <v>0</v>
      </c>
      <c r="N1687" s="2">
        <f t="shared" ref="N1687" si="6274">H1687*L1687</f>
        <v>0</v>
      </c>
      <c r="O1687" s="2">
        <f t="shared" ref="O1687" si="6275">I1687*L1687</f>
        <v>0</v>
      </c>
      <c r="P1687" s="2">
        <f t="shared" ref="P1687" si="6276">J1687*L1687</f>
        <v>0</v>
      </c>
    </row>
    <row r="1688" spans="1:16" hidden="1" x14ac:dyDescent="0.3">
      <c r="A1688" s="83">
        <v>733739022141</v>
      </c>
      <c r="B1688" s="133" t="s">
        <v>7831</v>
      </c>
      <c r="C1688" s="86" t="s">
        <v>1080</v>
      </c>
      <c r="D1688" s="86" t="s">
        <v>1694</v>
      </c>
      <c r="E1688" s="86" t="s">
        <v>7832</v>
      </c>
      <c r="F1688" s="16">
        <v>1395.45</v>
      </c>
      <c r="G1688" s="90">
        <f t="shared" ref="G1688" si="6277">F1688*1.2</f>
        <v>1674.54</v>
      </c>
      <c r="H1688" s="90">
        <f t="shared" ref="H1688" si="6278">F1688*1.15</f>
        <v>1604.7674999999999</v>
      </c>
      <c r="I1688" s="90">
        <f t="shared" ref="I1688" si="6279">F1688*1.12</f>
        <v>1562.9040000000002</v>
      </c>
      <c r="J1688" s="90">
        <f t="shared" ref="J1688" si="6280">F1688*1.1</f>
        <v>1534.9950000000001</v>
      </c>
      <c r="K1688" s="145" t="s">
        <v>3575</v>
      </c>
      <c r="L1688" s="109"/>
      <c r="M1688" s="2">
        <f t="shared" ref="M1688" si="6281">G1688*L1688</f>
        <v>0</v>
      </c>
      <c r="N1688" s="2">
        <f t="shared" ref="N1688" si="6282">H1688*L1688</f>
        <v>0</v>
      </c>
      <c r="O1688" s="2">
        <f t="shared" ref="O1688" si="6283">I1688*L1688</f>
        <v>0</v>
      </c>
      <c r="P1688" s="2">
        <f t="shared" ref="P1688" si="6284">J1688*L1688</f>
        <v>0</v>
      </c>
    </row>
    <row r="1689" spans="1:16" hidden="1" x14ac:dyDescent="0.3">
      <c r="A1689" s="83">
        <v>733739059826</v>
      </c>
      <c r="B1689" s="133" t="s">
        <v>7833</v>
      </c>
      <c r="C1689" s="86" t="s">
        <v>1080</v>
      </c>
      <c r="D1689" s="86" t="s">
        <v>182</v>
      </c>
      <c r="E1689" s="86" t="s">
        <v>7834</v>
      </c>
      <c r="F1689" s="16">
        <v>1028.48</v>
      </c>
      <c r="G1689" s="90">
        <f t="shared" ref="G1689" si="6285">F1689*1.2</f>
        <v>1234.1759999999999</v>
      </c>
      <c r="H1689" s="90">
        <f t="shared" ref="H1689" si="6286">F1689*1.15</f>
        <v>1182.752</v>
      </c>
      <c r="I1689" s="90">
        <f t="shared" ref="I1689" si="6287">F1689*1.12</f>
        <v>1151.8976000000002</v>
      </c>
      <c r="J1689" s="90">
        <f t="shared" ref="J1689" si="6288">F1689*1.1</f>
        <v>1131.3280000000002</v>
      </c>
      <c r="K1689" s="145" t="s">
        <v>3575</v>
      </c>
      <c r="L1689" s="109"/>
      <c r="M1689" s="2">
        <f t="shared" ref="M1689" si="6289">G1689*L1689</f>
        <v>0</v>
      </c>
      <c r="N1689" s="2">
        <f t="shared" ref="N1689" si="6290">H1689*L1689</f>
        <v>0</v>
      </c>
      <c r="O1689" s="2">
        <f t="shared" ref="O1689" si="6291">I1689*L1689</f>
        <v>0</v>
      </c>
      <c r="P1689" s="2">
        <f t="shared" ref="P1689" si="6292">J1689*L1689</f>
        <v>0</v>
      </c>
    </row>
    <row r="1690" spans="1:16" x14ac:dyDescent="0.3">
      <c r="A1690" s="83">
        <v>733739018410</v>
      </c>
      <c r="B1690" s="133" t="s">
        <v>1174</v>
      </c>
      <c r="C1690" s="86" t="s">
        <v>1080</v>
      </c>
      <c r="D1690" s="86" t="s">
        <v>193</v>
      </c>
      <c r="E1690" s="86" t="s">
        <v>1481</v>
      </c>
      <c r="F1690" s="16">
        <v>1000.15</v>
      </c>
      <c r="G1690" s="90">
        <f t="shared" si="5725"/>
        <v>1200.1799999999998</v>
      </c>
      <c r="H1690" s="90">
        <f t="shared" si="5726"/>
        <v>1150.1724999999999</v>
      </c>
      <c r="I1690" s="90">
        <f t="shared" si="5727"/>
        <v>1120.1680000000001</v>
      </c>
      <c r="J1690" s="90">
        <f t="shared" si="5728"/>
        <v>1100.165</v>
      </c>
      <c r="K1690" s="158" t="s">
        <v>3576</v>
      </c>
      <c r="L1690" s="109"/>
      <c r="M1690" s="2">
        <f t="shared" si="6105"/>
        <v>0</v>
      </c>
      <c r="N1690" s="2">
        <f t="shared" si="6106"/>
        <v>0</v>
      </c>
      <c r="O1690" s="2">
        <f t="shared" si="6107"/>
        <v>0</v>
      </c>
      <c r="P1690" s="2">
        <f t="shared" si="6108"/>
        <v>0</v>
      </c>
    </row>
    <row r="1691" spans="1:16" ht="14.4" hidden="1" customHeight="1" x14ac:dyDescent="0.3">
      <c r="A1691" s="83">
        <v>733739004222</v>
      </c>
      <c r="B1691" s="133" t="s">
        <v>1175</v>
      </c>
      <c r="C1691" s="86" t="s">
        <v>1080</v>
      </c>
      <c r="D1691" s="86" t="s">
        <v>175</v>
      </c>
      <c r="E1691" s="86" t="s">
        <v>1482</v>
      </c>
      <c r="F1691" s="16">
        <v>1069.45</v>
      </c>
      <c r="G1691" s="90">
        <f t="shared" si="5725"/>
        <v>1283.3399999999999</v>
      </c>
      <c r="H1691" s="90">
        <f t="shared" si="5726"/>
        <v>1229.8675000000001</v>
      </c>
      <c r="I1691" s="90">
        <f t="shared" si="5727"/>
        <v>1197.7840000000001</v>
      </c>
      <c r="J1691" s="90">
        <f t="shared" si="5728"/>
        <v>1176.3950000000002</v>
      </c>
      <c r="K1691" s="145" t="s">
        <v>3575</v>
      </c>
      <c r="L1691" s="109"/>
      <c r="M1691" s="2">
        <f t="shared" si="6105"/>
        <v>0</v>
      </c>
      <c r="N1691" s="2">
        <f t="shared" si="6106"/>
        <v>0</v>
      </c>
      <c r="O1691" s="2">
        <f t="shared" si="6107"/>
        <v>0</v>
      </c>
      <c r="P1691" s="2">
        <f t="shared" si="6108"/>
        <v>0</v>
      </c>
    </row>
    <row r="1692" spans="1:16" x14ac:dyDescent="0.3">
      <c r="A1692" s="83">
        <v>733739047571</v>
      </c>
      <c r="B1692" s="133" t="s">
        <v>1176</v>
      </c>
      <c r="C1692" s="86" t="s">
        <v>1080</v>
      </c>
      <c r="D1692" s="86" t="s">
        <v>1040</v>
      </c>
      <c r="E1692" s="86" t="s">
        <v>1483</v>
      </c>
      <c r="F1692" s="16">
        <v>929.88</v>
      </c>
      <c r="G1692" s="90">
        <f t="shared" si="5725"/>
        <v>1115.856</v>
      </c>
      <c r="H1692" s="90">
        <f t="shared" si="5726"/>
        <v>1069.3619999999999</v>
      </c>
      <c r="I1692" s="90">
        <f t="shared" si="5727"/>
        <v>1041.4656</v>
      </c>
      <c r="J1692" s="90">
        <f t="shared" si="5728"/>
        <v>1022.8680000000001</v>
      </c>
      <c r="K1692" s="158" t="s">
        <v>3576</v>
      </c>
      <c r="L1692" s="109"/>
      <c r="M1692" s="2">
        <f t="shared" si="6105"/>
        <v>0</v>
      </c>
      <c r="N1692" s="2">
        <f t="shared" si="6106"/>
        <v>0</v>
      </c>
      <c r="O1692" s="2">
        <f t="shared" si="6107"/>
        <v>0</v>
      </c>
      <c r="P1692" s="2">
        <f t="shared" si="6108"/>
        <v>0</v>
      </c>
    </row>
    <row r="1693" spans="1:16" x14ac:dyDescent="0.3">
      <c r="A1693" s="83">
        <v>733739016836</v>
      </c>
      <c r="B1693" s="133" t="s">
        <v>1177</v>
      </c>
      <c r="C1693" s="86" t="s">
        <v>1080</v>
      </c>
      <c r="D1693" s="86" t="s">
        <v>172</v>
      </c>
      <c r="E1693" s="86" t="s">
        <v>1484</v>
      </c>
      <c r="F1693" s="16">
        <v>1228.95</v>
      </c>
      <c r="G1693" s="90">
        <f t="shared" si="5725"/>
        <v>1474.74</v>
      </c>
      <c r="H1693" s="90">
        <f t="shared" si="5726"/>
        <v>1413.2925</v>
      </c>
      <c r="I1693" s="90">
        <f t="shared" si="5727"/>
        <v>1376.4240000000002</v>
      </c>
      <c r="J1693" s="90">
        <f t="shared" si="5728"/>
        <v>1351.8450000000003</v>
      </c>
      <c r="K1693" s="158" t="s">
        <v>3576</v>
      </c>
      <c r="L1693" s="109"/>
      <c r="M1693" s="2">
        <f t="shared" si="6105"/>
        <v>0</v>
      </c>
      <c r="N1693" s="2">
        <f t="shared" si="6106"/>
        <v>0</v>
      </c>
      <c r="O1693" s="2">
        <f t="shared" si="6107"/>
        <v>0</v>
      </c>
      <c r="P1693" s="2">
        <f t="shared" si="6108"/>
        <v>0</v>
      </c>
    </row>
    <row r="1694" spans="1:16" hidden="1" x14ac:dyDescent="0.3">
      <c r="A1694" s="83">
        <v>733739009937</v>
      </c>
      <c r="B1694" s="133" t="s">
        <v>1178</v>
      </c>
      <c r="C1694" s="86" t="s">
        <v>1080</v>
      </c>
      <c r="D1694" s="86" t="s">
        <v>1708</v>
      </c>
      <c r="E1694" s="86" t="s">
        <v>1485</v>
      </c>
      <c r="F1694" s="16">
        <v>1039.8699999999999</v>
      </c>
      <c r="G1694" s="90">
        <f t="shared" si="5725"/>
        <v>1247.8439999999998</v>
      </c>
      <c r="H1694" s="90">
        <f t="shared" si="5726"/>
        <v>1195.8504999999998</v>
      </c>
      <c r="I1694" s="90">
        <f t="shared" si="5727"/>
        <v>1164.6543999999999</v>
      </c>
      <c r="J1694" s="90">
        <f t="shared" si="5728"/>
        <v>1143.857</v>
      </c>
      <c r="K1694" s="145" t="s">
        <v>3575</v>
      </c>
      <c r="L1694" s="109"/>
      <c r="M1694" s="2">
        <f t="shared" si="6105"/>
        <v>0</v>
      </c>
      <c r="N1694" s="2">
        <f t="shared" si="6106"/>
        <v>0</v>
      </c>
      <c r="O1694" s="2">
        <f t="shared" si="6107"/>
        <v>0</v>
      </c>
      <c r="P1694" s="2">
        <f t="shared" si="6108"/>
        <v>0</v>
      </c>
    </row>
    <row r="1695" spans="1:16" hidden="1" x14ac:dyDescent="0.3">
      <c r="A1695" s="83">
        <v>733739009944</v>
      </c>
      <c r="B1695" s="133" t="s">
        <v>3903</v>
      </c>
      <c r="C1695" s="86" t="s">
        <v>1080</v>
      </c>
      <c r="D1695" s="86" t="s">
        <v>1708</v>
      </c>
      <c r="E1695" s="86" t="s">
        <v>3904</v>
      </c>
      <c r="F1695" s="16">
        <v>562.87</v>
      </c>
      <c r="G1695" s="90">
        <f t="shared" si="5725"/>
        <v>675.44399999999996</v>
      </c>
      <c r="H1695" s="90">
        <f t="shared" si="5726"/>
        <v>647.30049999999994</v>
      </c>
      <c r="I1695" s="90">
        <f t="shared" si="5727"/>
        <v>630.41440000000011</v>
      </c>
      <c r="J1695" s="90">
        <f t="shared" si="5728"/>
        <v>619.15700000000004</v>
      </c>
      <c r="K1695" s="145" t="s">
        <v>3575</v>
      </c>
      <c r="L1695" s="109"/>
      <c r="M1695" s="2">
        <f t="shared" si="6105"/>
        <v>0</v>
      </c>
      <c r="N1695" s="2">
        <f t="shared" si="6106"/>
        <v>0</v>
      </c>
      <c r="O1695" s="2">
        <f t="shared" si="6107"/>
        <v>0</v>
      </c>
      <c r="P1695" s="2">
        <f t="shared" si="6108"/>
        <v>0</v>
      </c>
    </row>
    <row r="1696" spans="1:16" hidden="1" x14ac:dyDescent="0.3">
      <c r="A1696" s="83">
        <v>733739005021</v>
      </c>
      <c r="B1696" s="133" t="s">
        <v>5205</v>
      </c>
      <c r="C1696" s="86" t="s">
        <v>1080</v>
      </c>
      <c r="D1696" s="86" t="s">
        <v>1045</v>
      </c>
      <c r="E1696" s="86" t="s">
        <v>5206</v>
      </c>
      <c r="F1696" s="16">
        <v>937.57</v>
      </c>
      <c r="G1696" s="90">
        <f t="shared" ref="G1696" si="6293">F1696*1.2</f>
        <v>1125.0840000000001</v>
      </c>
      <c r="H1696" s="90">
        <f t="shared" ref="H1696" si="6294">F1696*1.15</f>
        <v>1078.2055</v>
      </c>
      <c r="I1696" s="90">
        <f t="shared" ref="I1696" si="6295">F1696*1.12</f>
        <v>1050.0784000000001</v>
      </c>
      <c r="J1696" s="90">
        <f t="shared" ref="J1696" si="6296">F1696*1.1</f>
        <v>1031.3270000000002</v>
      </c>
      <c r="K1696" s="145" t="s">
        <v>3575</v>
      </c>
      <c r="L1696" s="109"/>
      <c r="M1696" s="2">
        <f t="shared" ref="M1696" si="6297">G1696*L1696</f>
        <v>0</v>
      </c>
      <c r="N1696" s="2">
        <f t="shared" ref="N1696" si="6298">H1696*L1696</f>
        <v>0</v>
      </c>
      <c r="O1696" s="2">
        <f t="shared" ref="O1696" si="6299">I1696*L1696</f>
        <v>0</v>
      </c>
      <c r="P1696" s="2">
        <f t="shared" ref="P1696" si="6300">J1696*L1696</f>
        <v>0</v>
      </c>
    </row>
    <row r="1697" spans="1:16" x14ac:dyDescent="0.3">
      <c r="A1697" s="83">
        <v>733739004918</v>
      </c>
      <c r="B1697" s="133" t="s">
        <v>1179</v>
      </c>
      <c r="C1697" s="86" t="s">
        <v>1080</v>
      </c>
      <c r="D1697" s="86" t="s">
        <v>1045</v>
      </c>
      <c r="E1697" s="86" t="s">
        <v>1486</v>
      </c>
      <c r="F1697" s="16">
        <v>661.83</v>
      </c>
      <c r="G1697" s="90">
        <f t="shared" si="5725"/>
        <v>794.19600000000003</v>
      </c>
      <c r="H1697" s="90">
        <f t="shared" si="5726"/>
        <v>761.10450000000003</v>
      </c>
      <c r="I1697" s="90">
        <f t="shared" si="5727"/>
        <v>741.2496000000001</v>
      </c>
      <c r="J1697" s="90">
        <f t="shared" si="5728"/>
        <v>728.01300000000015</v>
      </c>
      <c r="K1697" s="158" t="s">
        <v>3576</v>
      </c>
      <c r="L1697" s="109"/>
      <c r="M1697" s="2">
        <f t="shared" si="6105"/>
        <v>0</v>
      </c>
      <c r="N1697" s="2">
        <f t="shared" si="6106"/>
        <v>0</v>
      </c>
      <c r="O1697" s="2">
        <f t="shared" si="6107"/>
        <v>0</v>
      </c>
      <c r="P1697" s="2">
        <f t="shared" si="6108"/>
        <v>0</v>
      </c>
    </row>
    <row r="1698" spans="1:16" hidden="1" x14ac:dyDescent="0.3">
      <c r="A1698" s="83">
        <v>733739075451</v>
      </c>
      <c r="B1698" s="133" t="s">
        <v>1180</v>
      </c>
      <c r="C1698" s="86" t="s">
        <v>1080</v>
      </c>
      <c r="D1698" s="86" t="s">
        <v>1709</v>
      </c>
      <c r="E1698" s="86" t="s">
        <v>1487</v>
      </c>
      <c r="F1698" s="16">
        <v>187.95</v>
      </c>
      <c r="G1698" s="90">
        <f t="shared" si="5725"/>
        <v>225.54</v>
      </c>
      <c r="H1698" s="90">
        <f t="shared" si="5726"/>
        <v>216.14249999999998</v>
      </c>
      <c r="I1698" s="90">
        <f t="shared" si="5727"/>
        <v>210.50400000000002</v>
      </c>
      <c r="J1698" s="90">
        <f t="shared" si="5728"/>
        <v>206.745</v>
      </c>
      <c r="K1698" s="146" t="s">
        <v>3575</v>
      </c>
      <c r="L1698" s="109"/>
      <c r="M1698" s="2">
        <f t="shared" si="6105"/>
        <v>0</v>
      </c>
      <c r="N1698" s="2">
        <f t="shared" si="6106"/>
        <v>0</v>
      </c>
      <c r="O1698" s="2">
        <f t="shared" si="6107"/>
        <v>0</v>
      </c>
      <c r="P1698" s="2">
        <f t="shared" si="6108"/>
        <v>0</v>
      </c>
    </row>
    <row r="1699" spans="1:16" hidden="1" x14ac:dyDescent="0.3">
      <c r="A1699" s="83">
        <v>733739001436</v>
      </c>
      <c r="B1699" s="133" t="s">
        <v>5452</v>
      </c>
      <c r="C1699" s="86" t="s">
        <v>1080</v>
      </c>
      <c r="D1699" s="86" t="s">
        <v>1700</v>
      </c>
      <c r="E1699" s="86" t="s">
        <v>5453</v>
      </c>
      <c r="F1699" s="16">
        <v>748.98</v>
      </c>
      <c r="G1699" s="90">
        <f t="shared" ref="G1699" si="6301">F1699*1.2</f>
        <v>898.77599999999995</v>
      </c>
      <c r="H1699" s="90">
        <f t="shared" ref="H1699" si="6302">F1699*1.15</f>
        <v>861.327</v>
      </c>
      <c r="I1699" s="90">
        <f t="shared" ref="I1699" si="6303">F1699*1.12</f>
        <v>838.85760000000005</v>
      </c>
      <c r="J1699" s="90">
        <f t="shared" ref="J1699" si="6304">F1699*1.1</f>
        <v>823.87800000000004</v>
      </c>
      <c r="K1699" s="146" t="s">
        <v>3575</v>
      </c>
      <c r="L1699" s="109"/>
      <c r="M1699" s="2">
        <f t="shared" ref="M1699" si="6305">G1699*L1699</f>
        <v>0</v>
      </c>
      <c r="N1699" s="2">
        <f t="shared" ref="N1699" si="6306">H1699*L1699</f>
        <v>0</v>
      </c>
      <c r="O1699" s="2">
        <f t="shared" ref="O1699" si="6307">I1699*L1699</f>
        <v>0</v>
      </c>
      <c r="P1699" s="2">
        <f t="shared" ref="P1699" si="6308">J1699*L1699</f>
        <v>0</v>
      </c>
    </row>
    <row r="1700" spans="1:16" x14ac:dyDescent="0.3">
      <c r="A1700" s="83">
        <v>733739080974</v>
      </c>
      <c r="B1700" s="133" t="s">
        <v>1181</v>
      </c>
      <c r="C1700" s="86" t="s">
        <v>1080</v>
      </c>
      <c r="D1700" s="86" t="s">
        <v>1710</v>
      </c>
      <c r="E1700" s="86" t="s">
        <v>1488</v>
      </c>
      <c r="F1700" s="16">
        <v>158.29</v>
      </c>
      <c r="G1700" s="90">
        <f t="shared" si="5725"/>
        <v>189.94799999999998</v>
      </c>
      <c r="H1700" s="90">
        <f t="shared" si="5726"/>
        <v>182.03349999999998</v>
      </c>
      <c r="I1700" s="90">
        <f t="shared" si="5727"/>
        <v>177.28480000000002</v>
      </c>
      <c r="J1700" s="90">
        <f t="shared" si="5728"/>
        <v>174.119</v>
      </c>
      <c r="K1700" s="159" t="s">
        <v>3576</v>
      </c>
      <c r="L1700" s="109"/>
      <c r="M1700" s="2">
        <f t="shared" si="6105"/>
        <v>0</v>
      </c>
      <c r="N1700" s="2">
        <f t="shared" si="6106"/>
        <v>0</v>
      </c>
      <c r="O1700" s="2">
        <f t="shared" si="6107"/>
        <v>0</v>
      </c>
      <c r="P1700" s="2">
        <f t="shared" si="6108"/>
        <v>0</v>
      </c>
    </row>
    <row r="1701" spans="1:16" x14ac:dyDescent="0.3">
      <c r="A1701" s="83">
        <v>733739026446</v>
      </c>
      <c r="B1701" s="133" t="s">
        <v>1182</v>
      </c>
      <c r="C1701" s="86" t="s">
        <v>1080</v>
      </c>
      <c r="D1701" s="86" t="s">
        <v>1079</v>
      </c>
      <c r="E1701" s="86" t="s">
        <v>1489</v>
      </c>
      <c r="F1701" s="16">
        <v>901.11</v>
      </c>
      <c r="G1701" s="90">
        <f t="shared" si="5725"/>
        <v>1081.3319999999999</v>
      </c>
      <c r="H1701" s="90">
        <f t="shared" si="5726"/>
        <v>1036.2764999999999</v>
      </c>
      <c r="I1701" s="90">
        <f t="shared" si="5727"/>
        <v>1009.2432000000001</v>
      </c>
      <c r="J1701" s="90">
        <f t="shared" si="5728"/>
        <v>991.22100000000012</v>
      </c>
      <c r="K1701" s="158" t="s">
        <v>3576</v>
      </c>
      <c r="L1701" s="109"/>
      <c r="M1701" s="2">
        <f t="shared" si="6105"/>
        <v>0</v>
      </c>
      <c r="N1701" s="2">
        <f t="shared" si="6106"/>
        <v>0</v>
      </c>
      <c r="O1701" s="2">
        <f t="shared" si="6107"/>
        <v>0</v>
      </c>
      <c r="P1701" s="2">
        <f t="shared" si="6108"/>
        <v>0</v>
      </c>
    </row>
    <row r="1702" spans="1:16" x14ac:dyDescent="0.3">
      <c r="A1702" s="83">
        <v>733739026422</v>
      </c>
      <c r="B1702" s="133" t="s">
        <v>6570</v>
      </c>
      <c r="C1702" s="86" t="s">
        <v>1080</v>
      </c>
      <c r="D1702" s="86" t="s">
        <v>1079</v>
      </c>
      <c r="E1702" s="86" t="s">
        <v>6571</v>
      </c>
      <c r="F1702" s="16">
        <v>797.25</v>
      </c>
      <c r="G1702" s="90">
        <f t="shared" ref="G1702" si="6309">F1702*1.2</f>
        <v>956.69999999999993</v>
      </c>
      <c r="H1702" s="90">
        <f t="shared" ref="H1702" si="6310">F1702*1.15</f>
        <v>916.83749999999998</v>
      </c>
      <c r="I1702" s="90">
        <f t="shared" ref="I1702" si="6311">F1702*1.12</f>
        <v>892.92000000000007</v>
      </c>
      <c r="J1702" s="90">
        <f t="shared" ref="J1702" si="6312">F1702*1.1</f>
        <v>876.97500000000002</v>
      </c>
      <c r="K1702" s="158" t="s">
        <v>3576</v>
      </c>
      <c r="L1702" s="109"/>
      <c r="M1702" s="2">
        <f t="shared" ref="M1702" si="6313">G1702*L1702</f>
        <v>0</v>
      </c>
      <c r="N1702" s="2">
        <f t="shared" ref="N1702" si="6314">H1702*L1702</f>
        <v>0</v>
      </c>
      <c r="O1702" s="2">
        <f t="shared" ref="O1702" si="6315">I1702*L1702</f>
        <v>0</v>
      </c>
      <c r="P1702" s="2">
        <f t="shared" ref="P1702" si="6316">J1702*L1702</f>
        <v>0</v>
      </c>
    </row>
    <row r="1703" spans="1:16" hidden="1" x14ac:dyDescent="0.3">
      <c r="A1703" s="83">
        <v>733739031594</v>
      </c>
      <c r="B1703" s="133" t="s">
        <v>8522</v>
      </c>
      <c r="C1703" s="86" t="s">
        <v>1080</v>
      </c>
      <c r="D1703" s="86" t="s">
        <v>912</v>
      </c>
      <c r="E1703" s="86" t="s">
        <v>8523</v>
      </c>
      <c r="F1703" s="16">
        <v>1127.6600000000001</v>
      </c>
      <c r="G1703" s="90">
        <f t="shared" ref="G1703" si="6317">F1703*1.2</f>
        <v>1353.192</v>
      </c>
      <c r="H1703" s="90">
        <f t="shared" ref="H1703" si="6318">F1703*1.15</f>
        <v>1296.809</v>
      </c>
      <c r="I1703" s="90">
        <f t="shared" ref="I1703" si="6319">F1703*1.12</f>
        <v>1262.9792000000002</v>
      </c>
      <c r="J1703" s="90">
        <f t="shared" ref="J1703" si="6320">F1703*1.1</f>
        <v>1240.4260000000002</v>
      </c>
      <c r="K1703" s="145" t="s">
        <v>3575</v>
      </c>
      <c r="L1703" s="109"/>
      <c r="M1703" s="2">
        <f t="shared" ref="M1703" si="6321">G1703*L1703</f>
        <v>0</v>
      </c>
      <c r="N1703" s="2">
        <f t="shared" ref="N1703" si="6322">H1703*L1703</f>
        <v>0</v>
      </c>
      <c r="O1703" s="2">
        <f t="shared" ref="O1703" si="6323">I1703*L1703</f>
        <v>0</v>
      </c>
      <c r="P1703" s="2">
        <f t="shared" ref="P1703" si="6324">J1703*L1703</f>
        <v>0</v>
      </c>
    </row>
    <row r="1704" spans="1:16" x14ac:dyDescent="0.3">
      <c r="A1704" s="83">
        <v>733739016072</v>
      </c>
      <c r="B1704" s="133" t="s">
        <v>1183</v>
      </c>
      <c r="C1704" s="86" t="s">
        <v>1080</v>
      </c>
      <c r="D1704" s="86" t="s">
        <v>985</v>
      </c>
      <c r="E1704" s="86" t="s">
        <v>1490</v>
      </c>
      <c r="F1704" s="16">
        <v>476.86</v>
      </c>
      <c r="G1704" s="90">
        <f t="shared" si="5725"/>
        <v>572.23199999999997</v>
      </c>
      <c r="H1704" s="90">
        <f t="shared" si="5726"/>
        <v>548.38900000000001</v>
      </c>
      <c r="I1704" s="90">
        <f t="shared" si="5727"/>
        <v>534.08320000000003</v>
      </c>
      <c r="J1704" s="90">
        <f t="shared" si="5728"/>
        <v>524.54600000000005</v>
      </c>
      <c r="K1704" s="158" t="s">
        <v>3576</v>
      </c>
      <c r="L1704" s="109"/>
      <c r="M1704" s="2">
        <f t="shared" si="6105"/>
        <v>0</v>
      </c>
      <c r="N1704" s="2">
        <f t="shared" si="6106"/>
        <v>0</v>
      </c>
      <c r="O1704" s="2">
        <f t="shared" si="6107"/>
        <v>0</v>
      </c>
      <c r="P1704" s="2">
        <f t="shared" si="6108"/>
        <v>0</v>
      </c>
    </row>
    <row r="1705" spans="1:16" ht="15" customHeight="1" x14ac:dyDescent="0.3">
      <c r="A1705" s="83">
        <v>733739080912</v>
      </c>
      <c r="B1705" s="133" t="s">
        <v>1184</v>
      </c>
      <c r="C1705" s="86" t="s">
        <v>1080</v>
      </c>
      <c r="D1705" s="86" t="s">
        <v>1710</v>
      </c>
      <c r="E1705" s="86" t="s">
        <v>1491</v>
      </c>
      <c r="F1705" s="16">
        <v>210.99</v>
      </c>
      <c r="G1705" s="90">
        <f t="shared" si="5725"/>
        <v>253.18799999999999</v>
      </c>
      <c r="H1705" s="90">
        <f t="shared" si="5726"/>
        <v>242.63849999999999</v>
      </c>
      <c r="I1705" s="90">
        <f t="shared" si="5727"/>
        <v>236.30880000000002</v>
      </c>
      <c r="J1705" s="90">
        <f t="shared" si="5728"/>
        <v>232.08900000000003</v>
      </c>
      <c r="K1705" s="158" t="s">
        <v>3576</v>
      </c>
      <c r="L1705" s="109"/>
      <c r="M1705" s="2">
        <f t="shared" si="6105"/>
        <v>0</v>
      </c>
      <c r="N1705" s="2">
        <f t="shared" si="6106"/>
        <v>0</v>
      </c>
      <c r="O1705" s="2">
        <f t="shared" si="6107"/>
        <v>0</v>
      </c>
      <c r="P1705" s="2">
        <f t="shared" si="6108"/>
        <v>0</v>
      </c>
    </row>
    <row r="1706" spans="1:16" hidden="1" x14ac:dyDescent="0.3">
      <c r="A1706" s="83">
        <v>733739028112</v>
      </c>
      <c r="B1706" s="133" t="s">
        <v>1185</v>
      </c>
      <c r="C1706" s="86" t="s">
        <v>1080</v>
      </c>
      <c r="D1706" s="86" t="s">
        <v>209</v>
      </c>
      <c r="E1706" s="86" t="s">
        <v>1492</v>
      </c>
      <c r="F1706" s="16">
        <v>722.25</v>
      </c>
      <c r="G1706" s="90">
        <f t="shared" si="5725"/>
        <v>866.69999999999993</v>
      </c>
      <c r="H1706" s="90">
        <f t="shared" si="5726"/>
        <v>830.58749999999998</v>
      </c>
      <c r="I1706" s="90">
        <f t="shared" si="5727"/>
        <v>808.92000000000007</v>
      </c>
      <c r="J1706" s="90">
        <f t="shared" si="5728"/>
        <v>794.47500000000002</v>
      </c>
      <c r="K1706" s="145" t="s">
        <v>3575</v>
      </c>
      <c r="L1706" s="109"/>
      <c r="M1706" s="2">
        <f t="shared" si="6105"/>
        <v>0</v>
      </c>
      <c r="N1706" s="2">
        <f t="shared" si="6106"/>
        <v>0</v>
      </c>
      <c r="O1706" s="2">
        <f t="shared" si="6107"/>
        <v>0</v>
      </c>
      <c r="P1706" s="2">
        <f t="shared" si="6108"/>
        <v>0</v>
      </c>
    </row>
    <row r="1707" spans="1:16" hidden="1" x14ac:dyDescent="0.3">
      <c r="A1707" s="83">
        <v>733739029645</v>
      </c>
      <c r="B1707" s="133" t="s">
        <v>1186</v>
      </c>
      <c r="C1707" s="86" t="s">
        <v>1080</v>
      </c>
      <c r="D1707" s="86" t="s">
        <v>182</v>
      </c>
      <c r="E1707" s="86" t="s">
        <v>1493</v>
      </c>
      <c r="F1707" s="16">
        <v>1033</v>
      </c>
      <c r="G1707" s="90">
        <f t="shared" si="5725"/>
        <v>1239.5999999999999</v>
      </c>
      <c r="H1707" s="90">
        <f t="shared" si="5726"/>
        <v>1187.9499999999998</v>
      </c>
      <c r="I1707" s="90">
        <f t="shared" si="5727"/>
        <v>1156.96</v>
      </c>
      <c r="J1707" s="90">
        <f t="shared" si="5728"/>
        <v>1136.3000000000002</v>
      </c>
      <c r="K1707" s="145" t="s">
        <v>3575</v>
      </c>
      <c r="L1707" s="109"/>
      <c r="M1707" s="2">
        <f t="shared" si="6105"/>
        <v>0</v>
      </c>
      <c r="N1707" s="2">
        <f t="shared" si="6106"/>
        <v>0</v>
      </c>
      <c r="O1707" s="2">
        <f t="shared" si="6107"/>
        <v>0</v>
      </c>
      <c r="P1707" s="2">
        <f t="shared" si="6108"/>
        <v>0</v>
      </c>
    </row>
    <row r="1708" spans="1:16" hidden="1" x14ac:dyDescent="0.3">
      <c r="A1708" s="83">
        <v>733739016829</v>
      </c>
      <c r="B1708" s="133" t="s">
        <v>6469</v>
      </c>
      <c r="C1708" s="86" t="s">
        <v>1080</v>
      </c>
      <c r="D1708" s="86" t="s">
        <v>172</v>
      </c>
      <c r="E1708" s="86" t="s">
        <v>6470</v>
      </c>
      <c r="F1708" s="16">
        <v>437.43</v>
      </c>
      <c r="G1708" s="90">
        <f t="shared" ref="G1708" si="6325">F1708*1.2</f>
        <v>524.91599999999994</v>
      </c>
      <c r="H1708" s="90">
        <f t="shared" ref="H1708" si="6326">F1708*1.15</f>
        <v>503.04449999999997</v>
      </c>
      <c r="I1708" s="90">
        <f t="shared" ref="I1708" si="6327">F1708*1.12</f>
        <v>489.92160000000007</v>
      </c>
      <c r="J1708" s="90">
        <f t="shared" ref="J1708" si="6328">F1708*1.1</f>
        <v>481.17300000000006</v>
      </c>
      <c r="K1708" s="145" t="s">
        <v>3575</v>
      </c>
      <c r="L1708" s="109"/>
      <c r="M1708" s="2">
        <f t="shared" ref="M1708" si="6329">G1708*L1708</f>
        <v>0</v>
      </c>
      <c r="N1708" s="2">
        <f t="shared" ref="N1708" si="6330">H1708*L1708</f>
        <v>0</v>
      </c>
      <c r="O1708" s="2">
        <f t="shared" ref="O1708" si="6331">I1708*L1708</f>
        <v>0</v>
      </c>
      <c r="P1708" s="2">
        <f t="shared" ref="P1708" si="6332">J1708*L1708</f>
        <v>0</v>
      </c>
    </row>
    <row r="1709" spans="1:16" hidden="1" x14ac:dyDescent="0.3">
      <c r="A1709" s="83">
        <v>733739016133</v>
      </c>
      <c r="B1709" s="133" t="s">
        <v>7738</v>
      </c>
      <c r="C1709" s="86" t="s">
        <v>1080</v>
      </c>
      <c r="D1709" s="86" t="s">
        <v>172</v>
      </c>
      <c r="E1709" s="86" t="s">
        <v>7739</v>
      </c>
      <c r="F1709" s="16">
        <v>1295.52</v>
      </c>
      <c r="G1709" s="90">
        <f t="shared" ref="G1709" si="6333">F1709*1.2</f>
        <v>1554.624</v>
      </c>
      <c r="H1709" s="90">
        <f t="shared" ref="H1709" si="6334">F1709*1.15</f>
        <v>1489.848</v>
      </c>
      <c r="I1709" s="90">
        <f t="shared" ref="I1709" si="6335">F1709*1.12</f>
        <v>1450.9824000000001</v>
      </c>
      <c r="J1709" s="90">
        <f t="shared" ref="J1709" si="6336">F1709*1.1</f>
        <v>1425.0720000000001</v>
      </c>
      <c r="K1709" s="145" t="s">
        <v>3575</v>
      </c>
      <c r="L1709" s="109"/>
      <c r="M1709" s="2">
        <f t="shared" ref="M1709" si="6337">G1709*L1709</f>
        <v>0</v>
      </c>
      <c r="N1709" s="2">
        <f t="shared" ref="N1709" si="6338">H1709*L1709</f>
        <v>0</v>
      </c>
      <c r="O1709" s="2">
        <f t="shared" ref="O1709" si="6339">I1709*L1709</f>
        <v>0</v>
      </c>
      <c r="P1709" s="2">
        <f t="shared" ref="P1709" si="6340">J1709*L1709</f>
        <v>0</v>
      </c>
    </row>
    <row r="1710" spans="1:16" x14ac:dyDescent="0.3">
      <c r="A1710" s="83">
        <v>733739021717</v>
      </c>
      <c r="B1710" s="133" t="s">
        <v>6471</v>
      </c>
      <c r="C1710" s="86" t="s">
        <v>1080</v>
      </c>
      <c r="D1710" s="86" t="s">
        <v>896</v>
      </c>
      <c r="E1710" s="86" t="s">
        <v>6472</v>
      </c>
      <c r="F1710" s="16">
        <v>681.29</v>
      </c>
      <c r="G1710" s="90">
        <f t="shared" ref="G1710" si="6341">F1710*1.2</f>
        <v>817.54799999999989</v>
      </c>
      <c r="H1710" s="90">
        <f t="shared" ref="H1710" si="6342">F1710*1.15</f>
        <v>783.48349999999994</v>
      </c>
      <c r="I1710" s="90">
        <f t="shared" ref="I1710" si="6343">F1710*1.12</f>
        <v>763.04480000000001</v>
      </c>
      <c r="J1710" s="90">
        <f t="shared" ref="J1710" si="6344">F1710*1.1</f>
        <v>749.41899999999998</v>
      </c>
      <c r="K1710" s="158" t="s">
        <v>3576</v>
      </c>
      <c r="L1710" s="109"/>
      <c r="M1710" s="2">
        <f t="shared" ref="M1710" si="6345">G1710*L1710</f>
        <v>0</v>
      </c>
      <c r="N1710" s="2">
        <f t="shared" ref="N1710" si="6346">H1710*L1710</f>
        <v>0</v>
      </c>
      <c r="O1710" s="2">
        <f t="shared" ref="O1710" si="6347">I1710*L1710</f>
        <v>0</v>
      </c>
      <c r="P1710" s="2">
        <f t="shared" ref="P1710" si="6348">J1710*L1710</f>
        <v>0</v>
      </c>
    </row>
    <row r="1711" spans="1:16" x14ac:dyDescent="0.3">
      <c r="A1711" s="83">
        <v>733739003553</v>
      </c>
      <c r="B1711" s="133" t="s">
        <v>1187</v>
      </c>
      <c r="C1711" s="86" t="s">
        <v>1080</v>
      </c>
      <c r="D1711" s="86" t="s">
        <v>169</v>
      </c>
      <c r="E1711" s="86" t="s">
        <v>1494</v>
      </c>
      <c r="F1711" s="16">
        <v>149.76</v>
      </c>
      <c r="G1711" s="90">
        <f t="shared" si="5725"/>
        <v>179.71199999999999</v>
      </c>
      <c r="H1711" s="90">
        <f t="shared" si="5726"/>
        <v>172.22399999999999</v>
      </c>
      <c r="I1711" s="90">
        <f t="shared" si="5727"/>
        <v>167.7312</v>
      </c>
      <c r="J1711" s="90">
        <f t="shared" si="5728"/>
        <v>164.73599999999999</v>
      </c>
      <c r="K1711" s="158" t="s">
        <v>3576</v>
      </c>
      <c r="L1711" s="109"/>
      <c r="M1711" s="2">
        <f t="shared" si="6105"/>
        <v>0</v>
      </c>
      <c r="N1711" s="2">
        <f t="shared" si="6106"/>
        <v>0</v>
      </c>
      <c r="O1711" s="2">
        <f t="shared" si="6107"/>
        <v>0</v>
      </c>
      <c r="P1711" s="2">
        <f t="shared" si="6108"/>
        <v>0</v>
      </c>
    </row>
    <row r="1712" spans="1:16" hidden="1" x14ac:dyDescent="0.3">
      <c r="A1712" s="83">
        <v>733739001047</v>
      </c>
      <c r="B1712" s="133" t="s">
        <v>1188</v>
      </c>
      <c r="C1712" s="86" t="s">
        <v>1080</v>
      </c>
      <c r="D1712" s="86" t="s">
        <v>1040</v>
      </c>
      <c r="E1712" s="86" t="s">
        <v>1495</v>
      </c>
      <c r="F1712" s="16">
        <v>995.58</v>
      </c>
      <c r="G1712" s="90">
        <f t="shared" si="5725"/>
        <v>1194.6959999999999</v>
      </c>
      <c r="H1712" s="90">
        <f t="shared" si="5726"/>
        <v>1144.9169999999999</v>
      </c>
      <c r="I1712" s="90">
        <f t="shared" si="5727"/>
        <v>1115.0496000000001</v>
      </c>
      <c r="J1712" s="90">
        <f t="shared" si="5728"/>
        <v>1095.1380000000001</v>
      </c>
      <c r="K1712" s="145" t="s">
        <v>3575</v>
      </c>
      <c r="L1712" s="109"/>
      <c r="M1712" s="2">
        <f t="shared" si="6105"/>
        <v>0</v>
      </c>
      <c r="N1712" s="2">
        <f t="shared" si="6106"/>
        <v>0</v>
      </c>
      <c r="O1712" s="2">
        <f t="shared" si="6107"/>
        <v>0</v>
      </c>
      <c r="P1712" s="2">
        <f t="shared" si="6108"/>
        <v>0</v>
      </c>
    </row>
    <row r="1713" spans="1:16" hidden="1" x14ac:dyDescent="0.3">
      <c r="A1713" s="83">
        <v>733739000767</v>
      </c>
      <c r="B1713" s="133" t="s">
        <v>1189</v>
      </c>
      <c r="C1713" s="86" t="s">
        <v>1080</v>
      </c>
      <c r="D1713" s="86" t="s">
        <v>890</v>
      </c>
      <c r="E1713" s="86" t="s">
        <v>1496</v>
      </c>
      <c r="F1713" s="16">
        <v>609.22</v>
      </c>
      <c r="G1713" s="90">
        <f t="shared" si="5725"/>
        <v>731.06399999999996</v>
      </c>
      <c r="H1713" s="90">
        <f t="shared" si="5726"/>
        <v>700.60299999999995</v>
      </c>
      <c r="I1713" s="90">
        <f t="shared" si="5727"/>
        <v>682.32640000000015</v>
      </c>
      <c r="J1713" s="90">
        <f t="shared" si="5728"/>
        <v>670.14200000000005</v>
      </c>
      <c r="K1713" s="146" t="s">
        <v>3575</v>
      </c>
      <c r="L1713" s="109"/>
      <c r="M1713" s="2">
        <f t="shared" si="6105"/>
        <v>0</v>
      </c>
      <c r="N1713" s="2">
        <f t="shared" si="6106"/>
        <v>0</v>
      </c>
      <c r="O1713" s="2">
        <f t="shared" si="6107"/>
        <v>0</v>
      </c>
      <c r="P1713" s="2">
        <f t="shared" si="6108"/>
        <v>0</v>
      </c>
    </row>
    <row r="1714" spans="1:16" x14ac:dyDescent="0.3">
      <c r="A1714" s="83">
        <v>733739080882</v>
      </c>
      <c r="B1714" s="133" t="s">
        <v>1190</v>
      </c>
      <c r="C1714" s="86" t="s">
        <v>1080</v>
      </c>
      <c r="D1714" s="86" t="s">
        <v>1710</v>
      </c>
      <c r="E1714" s="86" t="s">
        <v>1497</v>
      </c>
      <c r="F1714" s="16">
        <v>150.71</v>
      </c>
      <c r="G1714" s="90">
        <f t="shared" si="5725"/>
        <v>180.852</v>
      </c>
      <c r="H1714" s="90">
        <f t="shared" si="5726"/>
        <v>173.31649999999999</v>
      </c>
      <c r="I1714" s="90">
        <f t="shared" si="5727"/>
        <v>168.79520000000002</v>
      </c>
      <c r="J1714" s="90">
        <f t="shared" si="5728"/>
        <v>165.78100000000003</v>
      </c>
      <c r="K1714" s="159" t="s">
        <v>3576</v>
      </c>
      <c r="L1714" s="109"/>
      <c r="M1714" s="2">
        <f t="shared" si="6105"/>
        <v>0</v>
      </c>
      <c r="N1714" s="2">
        <f t="shared" si="6106"/>
        <v>0</v>
      </c>
      <c r="O1714" s="2">
        <f t="shared" si="6107"/>
        <v>0</v>
      </c>
      <c r="P1714" s="2">
        <f t="shared" si="6108"/>
        <v>0</v>
      </c>
    </row>
    <row r="1715" spans="1:16" x14ac:dyDescent="0.3">
      <c r="A1715" s="83">
        <v>733739012890</v>
      </c>
      <c r="B1715" s="133" t="s">
        <v>1191</v>
      </c>
      <c r="C1715" s="86" t="s">
        <v>1080</v>
      </c>
      <c r="D1715" s="86" t="s">
        <v>166</v>
      </c>
      <c r="E1715" s="86" t="s">
        <v>1498</v>
      </c>
      <c r="F1715" s="16">
        <v>915.32</v>
      </c>
      <c r="G1715" s="90">
        <f t="shared" si="5725"/>
        <v>1098.384</v>
      </c>
      <c r="H1715" s="90">
        <f t="shared" si="5726"/>
        <v>1052.6179999999999</v>
      </c>
      <c r="I1715" s="90">
        <f t="shared" si="5727"/>
        <v>1025.1584000000003</v>
      </c>
      <c r="J1715" s="90">
        <f t="shared" si="5728"/>
        <v>1006.8520000000001</v>
      </c>
      <c r="K1715" s="158" t="s">
        <v>3576</v>
      </c>
      <c r="L1715" s="109"/>
      <c r="M1715" s="2">
        <f t="shared" si="6105"/>
        <v>0</v>
      </c>
      <c r="N1715" s="2">
        <f t="shared" si="6106"/>
        <v>0</v>
      </c>
      <c r="O1715" s="2">
        <f t="shared" si="6107"/>
        <v>0</v>
      </c>
      <c r="P1715" s="2">
        <f t="shared" si="6108"/>
        <v>0</v>
      </c>
    </row>
    <row r="1716" spans="1:16" x14ac:dyDescent="0.3">
      <c r="A1716" s="83">
        <v>733739012876</v>
      </c>
      <c r="B1716" s="133" t="s">
        <v>9549</v>
      </c>
      <c r="C1716" s="86" t="s">
        <v>1080</v>
      </c>
      <c r="D1716" s="86" t="s">
        <v>166</v>
      </c>
      <c r="E1716" s="86" t="s">
        <v>9550</v>
      </c>
      <c r="F1716" s="16">
        <v>864.25</v>
      </c>
      <c r="G1716" s="90">
        <f t="shared" ref="G1716" si="6349">F1716*1.2</f>
        <v>1037.0999999999999</v>
      </c>
      <c r="H1716" s="90">
        <f t="shared" ref="H1716" si="6350">F1716*1.15</f>
        <v>993.88749999999993</v>
      </c>
      <c r="I1716" s="90">
        <f t="shared" ref="I1716" si="6351">F1716*1.12</f>
        <v>967.96</v>
      </c>
      <c r="J1716" s="90">
        <f t="shared" ref="J1716" si="6352">F1716*1.1</f>
        <v>950.67500000000007</v>
      </c>
      <c r="K1716" s="158" t="s">
        <v>3576</v>
      </c>
      <c r="L1716" s="109"/>
      <c r="M1716" s="2">
        <f t="shared" ref="M1716" si="6353">G1716*L1716</f>
        <v>0</v>
      </c>
      <c r="N1716" s="2">
        <f t="shared" ref="N1716" si="6354">H1716*L1716</f>
        <v>0</v>
      </c>
      <c r="O1716" s="2">
        <f t="shared" ref="O1716" si="6355">I1716*L1716</f>
        <v>0</v>
      </c>
      <c r="P1716" s="2">
        <f t="shared" ref="P1716" si="6356">J1716*L1716</f>
        <v>0</v>
      </c>
    </row>
    <row r="1717" spans="1:16" x14ac:dyDescent="0.3">
      <c r="A1717" s="83">
        <v>733739001023</v>
      </c>
      <c r="B1717" s="133" t="s">
        <v>7698</v>
      </c>
      <c r="C1717" s="86" t="s">
        <v>1080</v>
      </c>
      <c r="D1717" s="86" t="s">
        <v>198</v>
      </c>
      <c r="E1717" s="86" t="s">
        <v>7699</v>
      </c>
      <c r="F1717" s="16">
        <v>566.1</v>
      </c>
      <c r="G1717" s="90">
        <f t="shared" ref="G1717" si="6357">F1717*1.2</f>
        <v>679.32</v>
      </c>
      <c r="H1717" s="90">
        <f t="shared" ref="H1717" si="6358">F1717*1.15</f>
        <v>651.01499999999999</v>
      </c>
      <c r="I1717" s="90">
        <f t="shared" ref="I1717" si="6359">F1717*1.12</f>
        <v>634.03200000000004</v>
      </c>
      <c r="J1717" s="90">
        <f t="shared" ref="J1717" si="6360">F1717*1.1</f>
        <v>622.71</v>
      </c>
      <c r="K1717" s="158" t="s">
        <v>3576</v>
      </c>
      <c r="L1717" s="109"/>
      <c r="M1717" s="2">
        <f t="shared" ref="M1717" si="6361">G1717*L1717</f>
        <v>0</v>
      </c>
      <c r="N1717" s="2">
        <f t="shared" ref="N1717" si="6362">H1717*L1717</f>
        <v>0</v>
      </c>
      <c r="O1717" s="2">
        <f t="shared" ref="O1717" si="6363">I1717*L1717</f>
        <v>0</v>
      </c>
      <c r="P1717" s="2">
        <f t="shared" ref="P1717" si="6364">J1717*L1717</f>
        <v>0</v>
      </c>
    </row>
    <row r="1718" spans="1:16" hidden="1" x14ac:dyDescent="0.3">
      <c r="A1718" s="83">
        <v>733739014085</v>
      </c>
      <c r="B1718" s="133" t="s">
        <v>1192</v>
      </c>
      <c r="C1718" s="86" t="s">
        <v>1080</v>
      </c>
      <c r="D1718" s="86" t="s">
        <v>1712</v>
      </c>
      <c r="E1718" s="86" t="s">
        <v>1499</v>
      </c>
      <c r="F1718" s="16">
        <v>778.55</v>
      </c>
      <c r="G1718" s="90">
        <f t="shared" si="5725"/>
        <v>934.25999999999988</v>
      </c>
      <c r="H1718" s="90">
        <f t="shared" si="5726"/>
        <v>895.33249999999987</v>
      </c>
      <c r="I1718" s="90">
        <f t="shared" si="5727"/>
        <v>871.976</v>
      </c>
      <c r="J1718" s="90">
        <f t="shared" si="5728"/>
        <v>856.40499999999997</v>
      </c>
      <c r="K1718" s="145" t="s">
        <v>3575</v>
      </c>
      <c r="L1718" s="109"/>
      <c r="M1718" s="2">
        <f t="shared" si="6105"/>
        <v>0</v>
      </c>
      <c r="N1718" s="2">
        <f t="shared" si="6106"/>
        <v>0</v>
      </c>
      <c r="O1718" s="2">
        <f t="shared" si="6107"/>
        <v>0</v>
      </c>
      <c r="P1718" s="2">
        <f t="shared" si="6108"/>
        <v>0</v>
      </c>
    </row>
    <row r="1719" spans="1:16" hidden="1" x14ac:dyDescent="0.3">
      <c r="A1719" s="83">
        <v>733739014078</v>
      </c>
      <c r="B1719" s="133" t="s">
        <v>5818</v>
      </c>
      <c r="C1719" s="86" t="s">
        <v>1080</v>
      </c>
      <c r="D1719" s="86" t="s">
        <v>1712</v>
      </c>
      <c r="E1719" s="86" t="s">
        <v>5819</v>
      </c>
      <c r="F1719" s="16">
        <v>408.94</v>
      </c>
      <c r="G1719" s="90">
        <f t="shared" ref="G1719" si="6365">F1719*1.2</f>
        <v>490.72799999999995</v>
      </c>
      <c r="H1719" s="90">
        <f t="shared" ref="H1719" si="6366">F1719*1.15</f>
        <v>470.28099999999995</v>
      </c>
      <c r="I1719" s="90">
        <f t="shared" ref="I1719" si="6367">F1719*1.12</f>
        <v>458.01280000000003</v>
      </c>
      <c r="J1719" s="90">
        <f t="shared" ref="J1719" si="6368">F1719*1.1</f>
        <v>449.83400000000006</v>
      </c>
      <c r="K1719" s="145" t="s">
        <v>3575</v>
      </c>
      <c r="L1719" s="109"/>
      <c r="M1719" s="2">
        <f t="shared" ref="M1719" si="6369">G1719*L1719</f>
        <v>0</v>
      </c>
      <c r="N1719" s="2">
        <f t="shared" ref="N1719" si="6370">H1719*L1719</f>
        <v>0</v>
      </c>
      <c r="O1719" s="2">
        <f t="shared" ref="O1719" si="6371">I1719*L1719</f>
        <v>0</v>
      </c>
      <c r="P1719" s="2">
        <f t="shared" ref="P1719" si="6372">J1719*L1719</f>
        <v>0</v>
      </c>
    </row>
    <row r="1720" spans="1:16" hidden="1" x14ac:dyDescent="0.3">
      <c r="A1720" s="83">
        <v>733739031457</v>
      </c>
      <c r="B1720" s="133" t="s">
        <v>7365</v>
      </c>
      <c r="C1720" s="86" t="s">
        <v>1080</v>
      </c>
      <c r="D1720" s="86" t="s">
        <v>189</v>
      </c>
      <c r="E1720" s="86" t="s">
        <v>7366</v>
      </c>
      <c r="F1720" s="16">
        <v>785.8</v>
      </c>
      <c r="G1720" s="90">
        <f t="shared" ref="G1720" si="6373">F1720*1.2</f>
        <v>942.95999999999992</v>
      </c>
      <c r="H1720" s="90">
        <f t="shared" ref="H1720" si="6374">F1720*1.15</f>
        <v>903.66999999999985</v>
      </c>
      <c r="I1720" s="90">
        <f t="shared" ref="I1720" si="6375">F1720*1.12</f>
        <v>880.096</v>
      </c>
      <c r="J1720" s="90">
        <f t="shared" ref="J1720" si="6376">F1720*1.1</f>
        <v>864.38</v>
      </c>
      <c r="K1720" s="145" t="s">
        <v>3575</v>
      </c>
      <c r="L1720" s="109"/>
      <c r="M1720" s="2">
        <f t="shared" ref="M1720" si="6377">G1720*L1720</f>
        <v>0</v>
      </c>
      <c r="N1720" s="2">
        <f t="shared" ref="N1720" si="6378">H1720*L1720</f>
        <v>0</v>
      </c>
      <c r="O1720" s="2">
        <f t="shared" ref="O1720" si="6379">I1720*L1720</f>
        <v>0</v>
      </c>
      <c r="P1720" s="2">
        <f t="shared" ref="P1720" si="6380">J1720*L1720</f>
        <v>0</v>
      </c>
    </row>
    <row r="1721" spans="1:16" hidden="1" x14ac:dyDescent="0.3">
      <c r="A1721" s="83">
        <v>733739001856</v>
      </c>
      <c r="B1721" s="133" t="s">
        <v>1193</v>
      </c>
      <c r="C1721" s="86" t="s">
        <v>1080</v>
      </c>
      <c r="D1721" s="86" t="s">
        <v>1713</v>
      </c>
      <c r="E1721" s="86" t="s">
        <v>1500</v>
      </c>
      <c r="F1721" s="16">
        <v>927.96</v>
      </c>
      <c r="G1721" s="90">
        <f t="shared" si="5725"/>
        <v>1113.5519999999999</v>
      </c>
      <c r="H1721" s="90">
        <f t="shared" si="5726"/>
        <v>1067.154</v>
      </c>
      <c r="I1721" s="90">
        <f t="shared" si="5727"/>
        <v>1039.3152000000002</v>
      </c>
      <c r="J1721" s="90">
        <f t="shared" si="5728"/>
        <v>1020.7560000000001</v>
      </c>
      <c r="K1721" s="145" t="s">
        <v>3575</v>
      </c>
      <c r="L1721" s="109"/>
      <c r="M1721" s="2">
        <f t="shared" si="6105"/>
        <v>0</v>
      </c>
      <c r="N1721" s="2">
        <f t="shared" si="6106"/>
        <v>0</v>
      </c>
      <c r="O1721" s="2">
        <f t="shared" si="6107"/>
        <v>0</v>
      </c>
      <c r="P1721" s="2">
        <f t="shared" si="6108"/>
        <v>0</v>
      </c>
    </row>
    <row r="1722" spans="1:16" x14ac:dyDescent="0.3">
      <c r="A1722" s="83">
        <v>733739014184</v>
      </c>
      <c r="B1722" s="133" t="s">
        <v>7736</v>
      </c>
      <c r="C1722" s="86" t="s">
        <v>1080</v>
      </c>
      <c r="D1722" s="86" t="s">
        <v>1730</v>
      </c>
      <c r="E1722" s="86" t="s">
        <v>7737</v>
      </c>
      <c r="F1722" s="16">
        <v>1080.3800000000001</v>
      </c>
      <c r="G1722" s="90">
        <f t="shared" ref="G1722" si="6381">F1722*1.2</f>
        <v>1296.4560000000001</v>
      </c>
      <c r="H1722" s="90">
        <f t="shared" ref="H1722" si="6382">F1722*1.15</f>
        <v>1242.4370000000001</v>
      </c>
      <c r="I1722" s="90">
        <f t="shared" ref="I1722" si="6383">F1722*1.12</f>
        <v>1210.0256000000002</v>
      </c>
      <c r="J1722" s="90">
        <f t="shared" ref="J1722" si="6384">F1722*1.1</f>
        <v>1188.4180000000001</v>
      </c>
      <c r="K1722" s="158" t="s">
        <v>3576</v>
      </c>
      <c r="L1722" s="109"/>
      <c r="M1722" s="2">
        <f t="shared" ref="M1722" si="6385">G1722*L1722</f>
        <v>0</v>
      </c>
      <c r="N1722" s="2">
        <f t="shared" ref="N1722" si="6386">H1722*L1722</f>
        <v>0</v>
      </c>
      <c r="O1722" s="2">
        <f t="shared" ref="O1722" si="6387">I1722*L1722</f>
        <v>0</v>
      </c>
      <c r="P1722" s="2">
        <f t="shared" ref="P1722" si="6388">J1722*L1722</f>
        <v>0</v>
      </c>
    </row>
    <row r="1723" spans="1:16" ht="15" customHeight="1" x14ac:dyDescent="0.3">
      <c r="A1723" s="83">
        <v>733739001757</v>
      </c>
      <c r="B1723" s="133" t="s">
        <v>1194</v>
      </c>
      <c r="C1723" s="86" t="s">
        <v>1080</v>
      </c>
      <c r="D1723" s="86" t="s">
        <v>1040</v>
      </c>
      <c r="E1723" s="86" t="s">
        <v>1501</v>
      </c>
      <c r="F1723" s="16">
        <v>655.29999999999995</v>
      </c>
      <c r="G1723" s="90">
        <f t="shared" si="5725"/>
        <v>786.3599999999999</v>
      </c>
      <c r="H1723" s="90">
        <f t="shared" si="5726"/>
        <v>753.59499999999991</v>
      </c>
      <c r="I1723" s="90">
        <f t="shared" si="5727"/>
        <v>733.93600000000004</v>
      </c>
      <c r="J1723" s="90">
        <f t="shared" si="5728"/>
        <v>720.83</v>
      </c>
      <c r="K1723" s="158" t="s">
        <v>3576</v>
      </c>
      <c r="L1723" s="109"/>
      <c r="M1723" s="2">
        <f t="shared" si="6105"/>
        <v>0</v>
      </c>
      <c r="N1723" s="2">
        <f t="shared" si="6106"/>
        <v>0</v>
      </c>
      <c r="O1723" s="2">
        <f t="shared" si="6107"/>
        <v>0</v>
      </c>
      <c r="P1723" s="2">
        <f t="shared" si="6108"/>
        <v>0</v>
      </c>
    </row>
    <row r="1724" spans="1:16" ht="15" hidden="1" customHeight="1" x14ac:dyDescent="0.3">
      <c r="A1724" s="83">
        <v>733739030627</v>
      </c>
      <c r="B1724" s="133" t="s">
        <v>6867</v>
      </c>
      <c r="C1724" s="86" t="s">
        <v>1080</v>
      </c>
      <c r="D1724" s="86" t="s">
        <v>189</v>
      </c>
      <c r="E1724" s="86" t="s">
        <v>6868</v>
      </c>
      <c r="F1724" s="16">
        <v>695.85</v>
      </c>
      <c r="G1724" s="90">
        <f t="shared" ref="G1724" si="6389">F1724*1.2</f>
        <v>835.02</v>
      </c>
      <c r="H1724" s="90">
        <f t="shared" ref="H1724" si="6390">F1724*1.15</f>
        <v>800.22749999999996</v>
      </c>
      <c r="I1724" s="90">
        <f t="shared" ref="I1724" si="6391">F1724*1.12</f>
        <v>779.35200000000009</v>
      </c>
      <c r="J1724" s="90">
        <f t="shared" ref="J1724" si="6392">F1724*1.1</f>
        <v>765.43500000000006</v>
      </c>
      <c r="K1724" s="145" t="s">
        <v>3575</v>
      </c>
      <c r="L1724" s="109"/>
      <c r="M1724" s="2">
        <f t="shared" ref="M1724" si="6393">G1724*L1724</f>
        <v>0</v>
      </c>
      <c r="N1724" s="2">
        <f t="shared" ref="N1724" si="6394">H1724*L1724</f>
        <v>0</v>
      </c>
      <c r="O1724" s="2">
        <f t="shared" ref="O1724" si="6395">I1724*L1724</f>
        <v>0</v>
      </c>
      <c r="P1724" s="2">
        <f t="shared" ref="P1724" si="6396">J1724*L1724</f>
        <v>0</v>
      </c>
    </row>
    <row r="1725" spans="1:16" ht="15" hidden="1" customHeight="1" x14ac:dyDescent="0.3">
      <c r="A1725" s="83">
        <v>733739030603</v>
      </c>
      <c r="B1725" s="133" t="s">
        <v>6869</v>
      </c>
      <c r="C1725" s="86" t="s">
        <v>1080</v>
      </c>
      <c r="D1725" s="86" t="s">
        <v>189</v>
      </c>
      <c r="E1725" s="86" t="s">
        <v>6870</v>
      </c>
      <c r="F1725" s="16">
        <v>494.14</v>
      </c>
      <c r="G1725" s="90">
        <f t="shared" ref="G1725" si="6397">F1725*1.2</f>
        <v>592.96799999999996</v>
      </c>
      <c r="H1725" s="90">
        <f t="shared" ref="H1725" si="6398">F1725*1.15</f>
        <v>568.26099999999997</v>
      </c>
      <c r="I1725" s="90">
        <f t="shared" ref="I1725" si="6399">F1725*1.12</f>
        <v>553.43680000000006</v>
      </c>
      <c r="J1725" s="90">
        <f t="shared" ref="J1725" si="6400">F1725*1.1</f>
        <v>543.55399999999997</v>
      </c>
      <c r="K1725" s="145" t="s">
        <v>3575</v>
      </c>
      <c r="L1725" s="109"/>
      <c r="M1725" s="2">
        <f t="shared" ref="M1725" si="6401">G1725*L1725</f>
        <v>0</v>
      </c>
      <c r="N1725" s="2">
        <f t="shared" ref="N1725" si="6402">H1725*L1725</f>
        <v>0</v>
      </c>
      <c r="O1725" s="2">
        <f t="shared" ref="O1725" si="6403">I1725*L1725</f>
        <v>0</v>
      </c>
      <c r="P1725" s="2">
        <f t="shared" ref="P1725" si="6404">J1725*L1725</f>
        <v>0</v>
      </c>
    </row>
    <row r="1726" spans="1:16" ht="15" hidden="1" customHeight="1" x14ac:dyDescent="0.3">
      <c r="A1726" s="83">
        <v>733739030610</v>
      </c>
      <c r="B1726" s="133" t="s">
        <v>6871</v>
      </c>
      <c r="C1726" s="86" t="s">
        <v>1080</v>
      </c>
      <c r="D1726" s="86" t="s">
        <v>189</v>
      </c>
      <c r="E1726" s="86" t="s">
        <v>6872</v>
      </c>
      <c r="F1726" s="16">
        <v>957</v>
      </c>
      <c r="G1726" s="90">
        <f t="shared" ref="G1726" si="6405">F1726*1.2</f>
        <v>1148.3999999999999</v>
      </c>
      <c r="H1726" s="90">
        <f t="shared" ref="H1726" si="6406">F1726*1.15</f>
        <v>1100.55</v>
      </c>
      <c r="I1726" s="90">
        <f t="shared" ref="I1726" si="6407">F1726*1.12</f>
        <v>1071.8400000000001</v>
      </c>
      <c r="J1726" s="90">
        <f t="shared" ref="J1726" si="6408">F1726*1.1</f>
        <v>1052.7</v>
      </c>
      <c r="K1726" s="145" t="s">
        <v>3575</v>
      </c>
      <c r="L1726" s="109"/>
      <c r="M1726" s="2">
        <f t="shared" ref="M1726" si="6409">G1726*L1726</f>
        <v>0</v>
      </c>
      <c r="N1726" s="2">
        <f t="shared" ref="N1726" si="6410">H1726*L1726</f>
        <v>0</v>
      </c>
      <c r="O1726" s="2">
        <f t="shared" ref="O1726" si="6411">I1726*L1726</f>
        <v>0</v>
      </c>
      <c r="P1726" s="2">
        <f t="shared" ref="P1726" si="6412">J1726*L1726</f>
        <v>0</v>
      </c>
    </row>
    <row r="1727" spans="1:16" x14ac:dyDescent="0.3">
      <c r="A1727" s="83">
        <v>733739014825</v>
      </c>
      <c r="B1727" s="133" t="s">
        <v>1366</v>
      </c>
      <c r="C1727" s="86" t="s">
        <v>1080</v>
      </c>
      <c r="D1727" s="86" t="s">
        <v>180</v>
      </c>
      <c r="E1727" s="86" t="s">
        <v>1502</v>
      </c>
      <c r="F1727" s="16">
        <v>477.95</v>
      </c>
      <c r="G1727" s="90">
        <f t="shared" si="5725"/>
        <v>573.54</v>
      </c>
      <c r="H1727" s="90">
        <f t="shared" si="5726"/>
        <v>549.64249999999993</v>
      </c>
      <c r="I1727" s="90">
        <f t="shared" si="5727"/>
        <v>535.30400000000009</v>
      </c>
      <c r="J1727" s="90">
        <f t="shared" si="5728"/>
        <v>525.745</v>
      </c>
      <c r="K1727" s="158" t="s">
        <v>3576</v>
      </c>
      <c r="L1727" s="109"/>
      <c r="M1727" s="2">
        <f t="shared" si="6105"/>
        <v>0</v>
      </c>
      <c r="N1727" s="2">
        <f t="shared" si="6106"/>
        <v>0</v>
      </c>
      <c r="O1727" s="2">
        <f t="shared" si="6107"/>
        <v>0</v>
      </c>
      <c r="P1727" s="2">
        <f t="shared" si="6108"/>
        <v>0</v>
      </c>
    </row>
    <row r="1728" spans="1:16" x14ac:dyDescent="0.3">
      <c r="A1728" s="83">
        <v>733739014801</v>
      </c>
      <c r="B1728" s="133" t="s">
        <v>1195</v>
      </c>
      <c r="C1728" s="86" t="s">
        <v>1080</v>
      </c>
      <c r="D1728" s="86" t="s">
        <v>180</v>
      </c>
      <c r="E1728" s="86" t="s">
        <v>1503</v>
      </c>
      <c r="F1728" s="16">
        <v>213.23</v>
      </c>
      <c r="G1728" s="90">
        <f t="shared" ref="G1728:G1824" si="6413">F1728*1.2</f>
        <v>255.87599999999998</v>
      </c>
      <c r="H1728" s="90">
        <f t="shared" ref="H1728:H1824" si="6414">F1728*1.15</f>
        <v>245.21449999999996</v>
      </c>
      <c r="I1728" s="90">
        <f t="shared" ref="I1728:I1824" si="6415">F1728*1.12</f>
        <v>238.8176</v>
      </c>
      <c r="J1728" s="90">
        <f t="shared" ref="J1728:J1824" si="6416">F1728*1.1</f>
        <v>234.553</v>
      </c>
      <c r="K1728" s="158" t="s">
        <v>3576</v>
      </c>
      <c r="L1728" s="109"/>
      <c r="M1728" s="2">
        <f t="shared" si="6105"/>
        <v>0</v>
      </c>
      <c r="N1728" s="2">
        <f t="shared" si="6106"/>
        <v>0</v>
      </c>
      <c r="O1728" s="2">
        <f t="shared" si="6107"/>
        <v>0</v>
      </c>
      <c r="P1728" s="2">
        <f t="shared" si="6108"/>
        <v>0</v>
      </c>
    </row>
    <row r="1729" spans="1:16" x14ac:dyDescent="0.3">
      <c r="A1729" s="83">
        <v>733739026965</v>
      </c>
      <c r="B1729" s="133" t="s">
        <v>1367</v>
      </c>
      <c r="C1729" s="86" t="s">
        <v>1080</v>
      </c>
      <c r="D1729" s="86" t="s">
        <v>904</v>
      </c>
      <c r="E1729" s="86" t="s">
        <v>1504</v>
      </c>
      <c r="F1729" s="16">
        <v>259.39</v>
      </c>
      <c r="G1729" s="90">
        <f t="shared" si="6413"/>
        <v>311.26799999999997</v>
      </c>
      <c r="H1729" s="90">
        <f t="shared" si="6414"/>
        <v>298.29849999999993</v>
      </c>
      <c r="I1729" s="90">
        <f t="shared" si="6415"/>
        <v>290.51679999999999</v>
      </c>
      <c r="J1729" s="90">
        <f t="shared" si="6416"/>
        <v>285.32900000000001</v>
      </c>
      <c r="K1729" s="158" t="s">
        <v>3576</v>
      </c>
      <c r="L1729" s="109"/>
      <c r="M1729" s="2">
        <f t="shared" si="6105"/>
        <v>0</v>
      </c>
      <c r="N1729" s="2">
        <f t="shared" si="6106"/>
        <v>0</v>
      </c>
      <c r="O1729" s="2">
        <f t="shared" si="6107"/>
        <v>0</v>
      </c>
      <c r="P1729" s="2">
        <f t="shared" si="6108"/>
        <v>0</v>
      </c>
    </row>
    <row r="1730" spans="1:16" x14ac:dyDescent="0.3">
      <c r="A1730" s="83">
        <v>733739001078</v>
      </c>
      <c r="B1730" s="133" t="s">
        <v>5624</v>
      </c>
      <c r="C1730" s="86" t="s">
        <v>1080</v>
      </c>
      <c r="D1730" s="86" t="s">
        <v>1697</v>
      </c>
      <c r="E1730" s="86" t="s">
        <v>5625</v>
      </c>
      <c r="F1730" s="16">
        <v>571.71</v>
      </c>
      <c r="G1730" s="90">
        <f t="shared" ref="G1730" si="6417">F1730*1.2</f>
        <v>686.05200000000002</v>
      </c>
      <c r="H1730" s="90">
        <f t="shared" ref="H1730" si="6418">F1730*1.15</f>
        <v>657.4665</v>
      </c>
      <c r="I1730" s="90">
        <f t="shared" ref="I1730" si="6419">F1730*1.12</f>
        <v>640.31520000000012</v>
      </c>
      <c r="J1730" s="90">
        <f t="shared" ref="J1730" si="6420">F1730*1.1</f>
        <v>628.88100000000009</v>
      </c>
      <c r="K1730" s="158" t="s">
        <v>3576</v>
      </c>
      <c r="L1730" s="109"/>
      <c r="M1730" s="2">
        <f t="shared" ref="M1730" si="6421">G1730*L1730</f>
        <v>0</v>
      </c>
      <c r="N1730" s="2">
        <f t="shared" ref="N1730" si="6422">H1730*L1730</f>
        <v>0</v>
      </c>
      <c r="O1730" s="2">
        <f t="shared" ref="O1730" si="6423">I1730*L1730</f>
        <v>0</v>
      </c>
      <c r="P1730" s="2">
        <f t="shared" ref="P1730" si="6424">J1730*L1730</f>
        <v>0</v>
      </c>
    </row>
    <row r="1731" spans="1:16" x14ac:dyDescent="0.3">
      <c r="A1731" s="83">
        <v>733739027153</v>
      </c>
      <c r="B1731" s="133" t="s">
        <v>4009</v>
      </c>
      <c r="C1731" s="86" t="s">
        <v>1080</v>
      </c>
      <c r="D1731" s="86" t="s">
        <v>904</v>
      </c>
      <c r="E1731" s="86" t="s">
        <v>4010</v>
      </c>
      <c r="F1731" s="16">
        <v>569.22</v>
      </c>
      <c r="G1731" s="90">
        <f t="shared" si="6413"/>
        <v>683.06399999999996</v>
      </c>
      <c r="H1731" s="90">
        <f t="shared" si="6414"/>
        <v>654.60299999999995</v>
      </c>
      <c r="I1731" s="90">
        <f t="shared" si="6415"/>
        <v>637.52640000000008</v>
      </c>
      <c r="J1731" s="90">
        <f t="shared" si="6416"/>
        <v>626.14200000000005</v>
      </c>
      <c r="K1731" s="158" t="s">
        <v>3576</v>
      </c>
      <c r="L1731" s="109"/>
      <c r="M1731" s="2">
        <f t="shared" si="6105"/>
        <v>0</v>
      </c>
      <c r="N1731" s="2">
        <f t="shared" si="6106"/>
        <v>0</v>
      </c>
      <c r="O1731" s="2">
        <f t="shared" si="6107"/>
        <v>0</v>
      </c>
      <c r="P1731" s="2">
        <f t="shared" si="6108"/>
        <v>0</v>
      </c>
    </row>
    <row r="1732" spans="1:16" hidden="1" x14ac:dyDescent="0.3">
      <c r="A1732" s="83">
        <v>733739038036</v>
      </c>
      <c r="B1732" s="133" t="s">
        <v>1196</v>
      </c>
      <c r="C1732" s="86" t="s">
        <v>1080</v>
      </c>
      <c r="D1732" s="86" t="s">
        <v>174</v>
      </c>
      <c r="E1732" s="86" t="s">
        <v>1505</v>
      </c>
      <c r="F1732" s="16">
        <v>1347.87</v>
      </c>
      <c r="G1732" s="90">
        <f t="shared" si="6413"/>
        <v>1617.4439999999997</v>
      </c>
      <c r="H1732" s="90">
        <f t="shared" si="6414"/>
        <v>1550.0504999999998</v>
      </c>
      <c r="I1732" s="90">
        <f t="shared" si="6415"/>
        <v>1509.6143999999999</v>
      </c>
      <c r="J1732" s="90">
        <f t="shared" si="6416"/>
        <v>1482.6569999999999</v>
      </c>
      <c r="K1732" s="145" t="s">
        <v>3575</v>
      </c>
      <c r="L1732" s="109"/>
      <c r="M1732" s="2">
        <f t="shared" si="6105"/>
        <v>0</v>
      </c>
      <c r="N1732" s="2">
        <f t="shared" si="6106"/>
        <v>0</v>
      </c>
      <c r="O1732" s="2">
        <f t="shared" si="6107"/>
        <v>0</v>
      </c>
      <c r="P1732" s="2">
        <f t="shared" si="6108"/>
        <v>0</v>
      </c>
    </row>
    <row r="1733" spans="1:16" x14ac:dyDescent="0.3">
      <c r="A1733" s="83">
        <v>733739006875</v>
      </c>
      <c r="B1733" s="133" t="s">
        <v>1197</v>
      </c>
      <c r="C1733" s="86" t="s">
        <v>1080</v>
      </c>
      <c r="D1733" s="86" t="s">
        <v>167</v>
      </c>
      <c r="E1733" s="86" t="s">
        <v>1506</v>
      </c>
      <c r="F1733" s="16">
        <v>836.13</v>
      </c>
      <c r="G1733" s="90">
        <f t="shared" si="6413"/>
        <v>1003.356</v>
      </c>
      <c r="H1733" s="90">
        <f t="shared" si="6414"/>
        <v>961.54949999999997</v>
      </c>
      <c r="I1733" s="90">
        <f t="shared" si="6415"/>
        <v>936.46560000000011</v>
      </c>
      <c r="J1733" s="90">
        <f t="shared" si="6416"/>
        <v>919.74300000000005</v>
      </c>
      <c r="K1733" s="158" t="s">
        <v>3576</v>
      </c>
      <c r="L1733" s="109"/>
      <c r="M1733" s="2">
        <f t="shared" si="6105"/>
        <v>0</v>
      </c>
      <c r="N1733" s="2">
        <f t="shared" si="6106"/>
        <v>0</v>
      </c>
      <c r="O1733" s="2">
        <f t="shared" si="6107"/>
        <v>0</v>
      </c>
      <c r="P1733" s="2">
        <f t="shared" si="6108"/>
        <v>0</v>
      </c>
    </row>
    <row r="1734" spans="1:16" hidden="1" x14ac:dyDescent="0.3">
      <c r="A1734" s="83">
        <v>733739075857</v>
      </c>
      <c r="B1734" s="133" t="s">
        <v>1198</v>
      </c>
      <c r="C1734" s="86" t="s">
        <v>1080</v>
      </c>
      <c r="D1734" s="86" t="s">
        <v>1709</v>
      </c>
      <c r="E1734" s="86" t="s">
        <v>1507</v>
      </c>
      <c r="F1734" s="16">
        <v>227.48</v>
      </c>
      <c r="G1734" s="90">
        <f t="shared" si="6413"/>
        <v>272.976</v>
      </c>
      <c r="H1734" s="90">
        <f t="shared" si="6414"/>
        <v>261.60199999999998</v>
      </c>
      <c r="I1734" s="90">
        <f t="shared" si="6415"/>
        <v>254.77760000000001</v>
      </c>
      <c r="J1734" s="90">
        <f t="shared" si="6416"/>
        <v>250.22800000000001</v>
      </c>
      <c r="K1734" s="146" t="s">
        <v>3575</v>
      </c>
      <c r="L1734" s="109"/>
      <c r="M1734" s="2">
        <f t="shared" si="6105"/>
        <v>0</v>
      </c>
      <c r="N1734" s="2">
        <f t="shared" si="6106"/>
        <v>0</v>
      </c>
      <c r="O1734" s="2">
        <f t="shared" si="6107"/>
        <v>0</v>
      </c>
      <c r="P1734" s="2">
        <f t="shared" si="6108"/>
        <v>0</v>
      </c>
    </row>
    <row r="1735" spans="1:16" x14ac:dyDescent="0.3">
      <c r="A1735" s="83">
        <v>733739008398</v>
      </c>
      <c r="B1735" s="133" t="s">
        <v>1368</v>
      </c>
      <c r="C1735" s="86" t="s">
        <v>1080</v>
      </c>
      <c r="D1735" s="86" t="s">
        <v>183</v>
      </c>
      <c r="E1735" s="86" t="s">
        <v>1508</v>
      </c>
      <c r="F1735" s="16">
        <v>1029.1400000000001</v>
      </c>
      <c r="G1735" s="90">
        <f t="shared" si="6413"/>
        <v>1234.9680000000001</v>
      </c>
      <c r="H1735" s="90">
        <f t="shared" si="6414"/>
        <v>1183.511</v>
      </c>
      <c r="I1735" s="90">
        <f t="shared" si="6415"/>
        <v>1152.6368000000002</v>
      </c>
      <c r="J1735" s="90">
        <f t="shared" si="6416"/>
        <v>1132.0540000000003</v>
      </c>
      <c r="K1735" s="158" t="s">
        <v>3576</v>
      </c>
      <c r="L1735" s="109"/>
      <c r="M1735" s="2">
        <f t="shared" si="6105"/>
        <v>0</v>
      </c>
      <c r="N1735" s="2">
        <f t="shared" si="6106"/>
        <v>0</v>
      </c>
      <c r="O1735" s="2">
        <f t="shared" si="6107"/>
        <v>0</v>
      </c>
      <c r="P1735" s="2">
        <f t="shared" si="6108"/>
        <v>0</v>
      </c>
    </row>
    <row r="1736" spans="1:16" hidden="1" x14ac:dyDescent="0.3">
      <c r="A1736" s="83">
        <v>733739030696</v>
      </c>
      <c r="B1736" s="133" t="s">
        <v>1199</v>
      </c>
      <c r="C1736" s="86" t="s">
        <v>1080</v>
      </c>
      <c r="D1736" s="86" t="s">
        <v>206</v>
      </c>
      <c r="E1736" s="86" t="s">
        <v>1509</v>
      </c>
      <c r="F1736" s="16">
        <v>634.79</v>
      </c>
      <c r="G1736" s="90">
        <f t="shared" si="6413"/>
        <v>761.74799999999993</v>
      </c>
      <c r="H1736" s="90">
        <f t="shared" si="6414"/>
        <v>730.00849999999991</v>
      </c>
      <c r="I1736" s="90">
        <f t="shared" si="6415"/>
        <v>710.96480000000008</v>
      </c>
      <c r="J1736" s="90">
        <f t="shared" si="6416"/>
        <v>698.26900000000001</v>
      </c>
      <c r="K1736" s="145" t="s">
        <v>3575</v>
      </c>
      <c r="L1736" s="109"/>
      <c r="M1736" s="2">
        <f t="shared" si="6105"/>
        <v>0</v>
      </c>
      <c r="N1736" s="2">
        <f t="shared" si="6106"/>
        <v>0</v>
      </c>
      <c r="O1736" s="2">
        <f t="shared" si="6107"/>
        <v>0</v>
      </c>
      <c r="P1736" s="2">
        <f t="shared" si="6108"/>
        <v>0</v>
      </c>
    </row>
    <row r="1737" spans="1:16" x14ac:dyDescent="0.3">
      <c r="A1737" s="83">
        <v>733739026989</v>
      </c>
      <c r="B1737" s="133" t="s">
        <v>6398</v>
      </c>
      <c r="C1737" s="86" t="s">
        <v>1080</v>
      </c>
      <c r="D1737" s="86" t="s">
        <v>904</v>
      </c>
      <c r="E1737" s="86" t="s">
        <v>6399</v>
      </c>
      <c r="F1737" s="16">
        <v>454.16</v>
      </c>
      <c r="G1737" s="90">
        <f t="shared" ref="G1737" si="6425">F1737*1.2</f>
        <v>544.99199999999996</v>
      </c>
      <c r="H1737" s="90">
        <f t="shared" ref="H1737" si="6426">F1737*1.15</f>
        <v>522.28399999999999</v>
      </c>
      <c r="I1737" s="90">
        <f t="shared" ref="I1737" si="6427">F1737*1.12</f>
        <v>508.65920000000006</v>
      </c>
      <c r="J1737" s="90">
        <f t="shared" ref="J1737" si="6428">F1737*1.1</f>
        <v>499.57600000000008</v>
      </c>
      <c r="K1737" s="158" t="s">
        <v>3576</v>
      </c>
      <c r="L1737" s="109"/>
      <c r="M1737" s="2">
        <f t="shared" ref="M1737" si="6429">G1737*L1737</f>
        <v>0</v>
      </c>
      <c r="N1737" s="2">
        <f t="shared" ref="N1737" si="6430">H1737*L1737</f>
        <v>0</v>
      </c>
      <c r="O1737" s="2">
        <f t="shared" ref="O1737" si="6431">I1737*L1737</f>
        <v>0</v>
      </c>
      <c r="P1737" s="2">
        <f t="shared" ref="P1737" si="6432">J1737*L1737</f>
        <v>0</v>
      </c>
    </row>
    <row r="1738" spans="1:16" hidden="1" x14ac:dyDescent="0.3">
      <c r="A1738" s="83">
        <v>733739047540</v>
      </c>
      <c r="B1738" s="133" t="s">
        <v>6104</v>
      </c>
      <c r="C1738" s="86" t="s">
        <v>1080</v>
      </c>
      <c r="D1738" s="86" t="s">
        <v>1692</v>
      </c>
      <c r="E1738" s="86" t="s">
        <v>6105</v>
      </c>
      <c r="F1738" s="16">
        <v>792.25</v>
      </c>
      <c r="G1738" s="90">
        <f t="shared" ref="G1738" si="6433">F1738*1.2</f>
        <v>950.69999999999993</v>
      </c>
      <c r="H1738" s="90">
        <f t="shared" ref="H1738" si="6434">F1738*1.15</f>
        <v>911.08749999999998</v>
      </c>
      <c r="I1738" s="90">
        <f t="shared" ref="I1738" si="6435">F1738*1.12</f>
        <v>887.32</v>
      </c>
      <c r="J1738" s="90">
        <f t="shared" ref="J1738" si="6436">F1738*1.1</f>
        <v>871.47500000000002</v>
      </c>
      <c r="K1738" s="145" t="s">
        <v>3575</v>
      </c>
      <c r="L1738" s="109"/>
      <c r="M1738" s="2">
        <f t="shared" ref="M1738" si="6437">G1738*L1738</f>
        <v>0</v>
      </c>
      <c r="N1738" s="2">
        <f t="shared" ref="N1738" si="6438">H1738*L1738</f>
        <v>0</v>
      </c>
      <c r="O1738" s="2">
        <f t="shared" ref="O1738" si="6439">I1738*L1738</f>
        <v>0</v>
      </c>
      <c r="P1738" s="2">
        <f t="shared" ref="P1738" si="6440">J1738*L1738</f>
        <v>0</v>
      </c>
    </row>
    <row r="1739" spans="1:16" x14ac:dyDescent="0.3">
      <c r="A1739" s="83">
        <v>733739038753</v>
      </c>
      <c r="B1739" s="133" t="s">
        <v>5511</v>
      </c>
      <c r="C1739" s="86" t="s">
        <v>1080</v>
      </c>
      <c r="D1739" s="86" t="s">
        <v>176</v>
      </c>
      <c r="E1739" s="86" t="s">
        <v>5512</v>
      </c>
      <c r="F1739" s="16">
        <v>718</v>
      </c>
      <c r="G1739" s="90">
        <f t="shared" ref="G1739" si="6441">F1739*1.2</f>
        <v>861.6</v>
      </c>
      <c r="H1739" s="90">
        <f t="shared" ref="H1739" si="6442">F1739*1.15</f>
        <v>825.69999999999993</v>
      </c>
      <c r="I1739" s="90">
        <f t="shared" ref="I1739" si="6443">F1739*1.12</f>
        <v>804.16000000000008</v>
      </c>
      <c r="J1739" s="90">
        <f t="shared" ref="J1739" si="6444">F1739*1.1</f>
        <v>789.80000000000007</v>
      </c>
      <c r="K1739" s="158" t="s">
        <v>3576</v>
      </c>
      <c r="L1739" s="109"/>
      <c r="M1739" s="2">
        <f t="shared" ref="M1739" si="6445">G1739*L1739</f>
        <v>0</v>
      </c>
      <c r="N1739" s="2">
        <f t="shared" ref="N1739" si="6446">H1739*L1739</f>
        <v>0</v>
      </c>
      <c r="O1739" s="2">
        <f t="shared" ref="O1739" si="6447">I1739*L1739</f>
        <v>0</v>
      </c>
      <c r="P1739" s="2">
        <f t="shared" ref="P1739" si="6448">J1739*L1739</f>
        <v>0</v>
      </c>
    </row>
    <row r="1740" spans="1:16" x14ac:dyDescent="0.3">
      <c r="A1740" s="83">
        <v>733739000927</v>
      </c>
      <c r="B1740" s="133" t="s">
        <v>1200</v>
      </c>
      <c r="C1740" s="86" t="s">
        <v>1080</v>
      </c>
      <c r="D1740" s="86" t="s">
        <v>894</v>
      </c>
      <c r="E1740" s="86" t="s">
        <v>1510</v>
      </c>
      <c r="F1740" s="16">
        <v>384.87</v>
      </c>
      <c r="G1740" s="90">
        <f t="shared" si="6413"/>
        <v>461.84399999999999</v>
      </c>
      <c r="H1740" s="90">
        <f t="shared" si="6414"/>
        <v>442.60049999999995</v>
      </c>
      <c r="I1740" s="90">
        <f t="shared" si="6415"/>
        <v>431.05440000000004</v>
      </c>
      <c r="J1740" s="90">
        <f t="shared" si="6416"/>
        <v>423.35700000000003</v>
      </c>
      <c r="K1740" s="158" t="s">
        <v>3576</v>
      </c>
      <c r="L1740" s="109"/>
      <c r="M1740" s="2">
        <f t="shared" si="6105"/>
        <v>0</v>
      </c>
      <c r="N1740" s="2">
        <f t="shared" si="6106"/>
        <v>0</v>
      </c>
      <c r="O1740" s="2">
        <f t="shared" si="6107"/>
        <v>0</v>
      </c>
      <c r="P1740" s="2">
        <f t="shared" si="6108"/>
        <v>0</v>
      </c>
    </row>
    <row r="1741" spans="1:16" x14ac:dyDescent="0.3">
      <c r="A1741" s="83">
        <v>733739001627</v>
      </c>
      <c r="B1741" s="133" t="s">
        <v>6129</v>
      </c>
      <c r="C1741" s="86" t="s">
        <v>1080</v>
      </c>
      <c r="D1741" s="86" t="s">
        <v>906</v>
      </c>
      <c r="E1741" s="86" t="s">
        <v>6130</v>
      </c>
      <c r="F1741" s="16">
        <v>442.32</v>
      </c>
      <c r="G1741" s="90">
        <f t="shared" ref="G1741" si="6449">F1741*1.2</f>
        <v>530.78399999999999</v>
      </c>
      <c r="H1741" s="90">
        <f t="shared" ref="H1741" si="6450">F1741*1.15</f>
        <v>508.66799999999995</v>
      </c>
      <c r="I1741" s="90">
        <f t="shared" ref="I1741" si="6451">F1741*1.12</f>
        <v>495.39840000000004</v>
      </c>
      <c r="J1741" s="90">
        <f t="shared" ref="J1741" si="6452">F1741*1.1</f>
        <v>486.55200000000002</v>
      </c>
      <c r="K1741" s="158" t="s">
        <v>3576</v>
      </c>
      <c r="L1741" s="109"/>
      <c r="M1741" s="2">
        <f t="shared" ref="M1741" si="6453">G1741*L1741</f>
        <v>0</v>
      </c>
      <c r="N1741" s="2">
        <f t="shared" ref="N1741" si="6454">H1741*L1741</f>
        <v>0</v>
      </c>
      <c r="O1741" s="2">
        <f t="shared" ref="O1741" si="6455">I1741*L1741</f>
        <v>0</v>
      </c>
      <c r="P1741" s="2">
        <f t="shared" ref="P1741" si="6456">J1741*L1741</f>
        <v>0</v>
      </c>
    </row>
    <row r="1742" spans="1:16" ht="15" hidden="1" customHeight="1" x14ac:dyDescent="0.3">
      <c r="A1742" s="83">
        <v>733739035585</v>
      </c>
      <c r="B1742" s="133" t="s">
        <v>1201</v>
      </c>
      <c r="C1742" s="86" t="s">
        <v>1080</v>
      </c>
      <c r="D1742" s="86" t="s">
        <v>171</v>
      </c>
      <c r="E1742" s="86" t="s">
        <v>1511</v>
      </c>
      <c r="F1742" s="16">
        <v>658.39</v>
      </c>
      <c r="G1742" s="90">
        <f t="shared" si="6413"/>
        <v>790.06799999999998</v>
      </c>
      <c r="H1742" s="90">
        <f t="shared" si="6414"/>
        <v>757.1484999999999</v>
      </c>
      <c r="I1742" s="90">
        <f t="shared" si="6415"/>
        <v>737.3968000000001</v>
      </c>
      <c r="J1742" s="90">
        <f t="shared" si="6416"/>
        <v>724.22900000000004</v>
      </c>
      <c r="K1742" s="145" t="s">
        <v>3575</v>
      </c>
      <c r="L1742" s="109"/>
      <c r="M1742" s="2">
        <f t="shared" si="6105"/>
        <v>0</v>
      </c>
      <c r="N1742" s="2">
        <f t="shared" si="6106"/>
        <v>0</v>
      </c>
      <c r="O1742" s="2">
        <f t="shared" si="6107"/>
        <v>0</v>
      </c>
      <c r="P1742" s="2">
        <f t="shared" si="6108"/>
        <v>0</v>
      </c>
    </row>
    <row r="1743" spans="1:16" ht="15" customHeight="1" x14ac:dyDescent="0.3">
      <c r="A1743" s="83">
        <v>733739004758</v>
      </c>
      <c r="B1743" s="133" t="s">
        <v>5793</v>
      </c>
      <c r="C1743" s="86" t="s">
        <v>1080</v>
      </c>
      <c r="D1743" s="86" t="s">
        <v>1040</v>
      </c>
      <c r="E1743" s="86" t="s">
        <v>5794</v>
      </c>
      <c r="F1743" s="16">
        <v>450.98</v>
      </c>
      <c r="G1743" s="90">
        <f t="shared" ref="G1743" si="6457">F1743*1.2</f>
        <v>541.17600000000004</v>
      </c>
      <c r="H1743" s="90">
        <f t="shared" ref="H1743" si="6458">F1743*1.15</f>
        <v>518.62699999999995</v>
      </c>
      <c r="I1743" s="90">
        <f t="shared" ref="I1743" si="6459">F1743*1.12</f>
        <v>505.09760000000006</v>
      </c>
      <c r="J1743" s="90">
        <f t="shared" ref="J1743" si="6460">F1743*1.1</f>
        <v>496.07800000000009</v>
      </c>
      <c r="K1743" s="158" t="s">
        <v>3576</v>
      </c>
      <c r="L1743" s="109"/>
      <c r="M1743" s="2">
        <f t="shared" ref="M1743" si="6461">G1743*L1743</f>
        <v>0</v>
      </c>
      <c r="N1743" s="2">
        <f t="shared" ref="N1743" si="6462">H1743*L1743</f>
        <v>0</v>
      </c>
      <c r="O1743" s="2">
        <f t="shared" ref="O1743" si="6463">I1743*L1743</f>
        <v>0</v>
      </c>
      <c r="P1743" s="2">
        <f t="shared" ref="P1743" si="6464">J1743*L1743</f>
        <v>0</v>
      </c>
    </row>
    <row r="1744" spans="1:16" x14ac:dyDescent="0.3">
      <c r="A1744" s="83">
        <v>733739022127</v>
      </c>
      <c r="B1744" s="133" t="s">
        <v>1202</v>
      </c>
      <c r="C1744" s="86" t="s">
        <v>1080</v>
      </c>
      <c r="D1744" s="86" t="s">
        <v>1694</v>
      </c>
      <c r="E1744" s="86" t="s">
        <v>1512</v>
      </c>
      <c r="F1744" s="16">
        <v>745.74</v>
      </c>
      <c r="G1744" s="90">
        <f t="shared" si="6413"/>
        <v>894.88800000000003</v>
      </c>
      <c r="H1744" s="90">
        <f t="shared" si="6414"/>
        <v>857.601</v>
      </c>
      <c r="I1744" s="90">
        <f t="shared" si="6415"/>
        <v>835.22880000000009</v>
      </c>
      <c r="J1744" s="90">
        <f t="shared" si="6416"/>
        <v>820.31400000000008</v>
      </c>
      <c r="K1744" s="158" t="s">
        <v>3576</v>
      </c>
      <c r="L1744" s="109"/>
      <c r="M1744" s="2">
        <f t="shared" si="6105"/>
        <v>0</v>
      </c>
      <c r="N1744" s="2">
        <f t="shared" si="6106"/>
        <v>0</v>
      </c>
      <c r="O1744" s="2">
        <f t="shared" si="6107"/>
        <v>0</v>
      </c>
      <c r="P1744" s="2">
        <f t="shared" si="6108"/>
        <v>0</v>
      </c>
    </row>
    <row r="1745" spans="1:16" x14ac:dyDescent="0.3">
      <c r="A1745" s="83">
        <v>733739018397</v>
      </c>
      <c r="B1745" s="133" t="s">
        <v>1203</v>
      </c>
      <c r="C1745" s="86" t="s">
        <v>1080</v>
      </c>
      <c r="D1745" s="86" t="s">
        <v>193</v>
      </c>
      <c r="E1745" s="86" t="s">
        <v>1513</v>
      </c>
      <c r="F1745" s="16">
        <v>500.18</v>
      </c>
      <c r="G1745" s="90">
        <f t="shared" si="6413"/>
        <v>600.21600000000001</v>
      </c>
      <c r="H1745" s="90">
        <f t="shared" si="6414"/>
        <v>575.20699999999999</v>
      </c>
      <c r="I1745" s="90">
        <f t="shared" si="6415"/>
        <v>560.2016000000001</v>
      </c>
      <c r="J1745" s="90">
        <f t="shared" si="6416"/>
        <v>550.19800000000009</v>
      </c>
      <c r="K1745" s="158" t="s">
        <v>3576</v>
      </c>
      <c r="L1745" s="109"/>
      <c r="M1745" s="2">
        <f t="shared" si="6105"/>
        <v>0</v>
      </c>
      <c r="N1745" s="2">
        <f t="shared" si="6106"/>
        <v>0</v>
      </c>
      <c r="O1745" s="2">
        <f t="shared" si="6107"/>
        <v>0</v>
      </c>
      <c r="P1745" s="2">
        <f t="shared" si="6108"/>
        <v>0</v>
      </c>
    </row>
    <row r="1746" spans="1:16" hidden="1" x14ac:dyDescent="0.3">
      <c r="A1746" s="83">
        <v>733739004703</v>
      </c>
      <c r="B1746" s="133" t="s">
        <v>1204</v>
      </c>
      <c r="C1746" s="86" t="s">
        <v>1080</v>
      </c>
      <c r="D1746" s="86" t="s">
        <v>1045</v>
      </c>
      <c r="E1746" s="86" t="s">
        <v>1514</v>
      </c>
      <c r="F1746" s="16">
        <v>433.04</v>
      </c>
      <c r="G1746" s="90">
        <f t="shared" si="6413"/>
        <v>519.64800000000002</v>
      </c>
      <c r="H1746" s="90">
        <f t="shared" si="6414"/>
        <v>497.99599999999998</v>
      </c>
      <c r="I1746" s="90">
        <f t="shared" si="6415"/>
        <v>485.00480000000005</v>
      </c>
      <c r="J1746" s="90">
        <f t="shared" si="6416"/>
        <v>476.34400000000005</v>
      </c>
      <c r="K1746" s="145" t="s">
        <v>3575</v>
      </c>
      <c r="L1746" s="109"/>
      <c r="M1746" s="2">
        <f t="shared" si="6105"/>
        <v>0</v>
      </c>
      <c r="N1746" s="2">
        <f t="shared" si="6106"/>
        <v>0</v>
      </c>
      <c r="O1746" s="2">
        <f t="shared" si="6107"/>
        <v>0</v>
      </c>
      <c r="P1746" s="2">
        <f t="shared" si="6108"/>
        <v>0</v>
      </c>
    </row>
    <row r="1747" spans="1:16" x14ac:dyDescent="0.3">
      <c r="A1747" s="83">
        <v>733739012982</v>
      </c>
      <c r="B1747" s="133" t="s">
        <v>1205</v>
      </c>
      <c r="C1747" s="86" t="s">
        <v>1080</v>
      </c>
      <c r="D1747" s="86" t="s">
        <v>166</v>
      </c>
      <c r="E1747" s="86" t="s">
        <v>1515</v>
      </c>
      <c r="F1747" s="16">
        <v>1028.53</v>
      </c>
      <c r="G1747" s="90">
        <f t="shared" si="6413"/>
        <v>1234.2359999999999</v>
      </c>
      <c r="H1747" s="90">
        <f t="shared" si="6414"/>
        <v>1182.8094999999998</v>
      </c>
      <c r="I1747" s="90">
        <f t="shared" si="6415"/>
        <v>1151.9536000000001</v>
      </c>
      <c r="J1747" s="90">
        <f t="shared" si="6416"/>
        <v>1131.383</v>
      </c>
      <c r="K1747" s="158" t="s">
        <v>3576</v>
      </c>
      <c r="L1747" s="109"/>
      <c r="M1747" s="2">
        <f t="shared" si="6105"/>
        <v>0</v>
      </c>
      <c r="N1747" s="2">
        <f t="shared" si="6106"/>
        <v>0</v>
      </c>
      <c r="O1747" s="2">
        <f t="shared" si="6107"/>
        <v>0</v>
      </c>
      <c r="P1747" s="2">
        <f t="shared" si="6108"/>
        <v>0</v>
      </c>
    </row>
    <row r="1748" spans="1:16" x14ac:dyDescent="0.3">
      <c r="A1748" s="83">
        <v>733739028143</v>
      </c>
      <c r="B1748" s="133" t="s">
        <v>6442</v>
      </c>
      <c r="C1748" s="86" t="s">
        <v>1080</v>
      </c>
      <c r="D1748" s="86" t="s">
        <v>204</v>
      </c>
      <c r="E1748" s="86" t="s">
        <v>6443</v>
      </c>
      <c r="F1748" s="16">
        <v>962.94</v>
      </c>
      <c r="G1748" s="90">
        <f t="shared" ref="G1748" si="6465">F1748*1.2</f>
        <v>1155.528</v>
      </c>
      <c r="H1748" s="90">
        <f t="shared" ref="H1748" si="6466">F1748*1.15</f>
        <v>1107.3810000000001</v>
      </c>
      <c r="I1748" s="90">
        <f t="shared" ref="I1748" si="6467">F1748*1.12</f>
        <v>1078.4928000000002</v>
      </c>
      <c r="J1748" s="90">
        <f t="shared" ref="J1748" si="6468">F1748*1.1</f>
        <v>1059.2340000000002</v>
      </c>
      <c r="K1748" s="158" t="s">
        <v>3576</v>
      </c>
      <c r="L1748" s="109"/>
      <c r="M1748" s="2">
        <f t="shared" ref="M1748" si="6469">G1748*L1748</f>
        <v>0</v>
      </c>
      <c r="N1748" s="2">
        <f t="shared" ref="N1748" si="6470">H1748*L1748</f>
        <v>0</v>
      </c>
      <c r="O1748" s="2">
        <f t="shared" ref="O1748" si="6471">I1748*L1748</f>
        <v>0</v>
      </c>
      <c r="P1748" s="2">
        <f t="shared" ref="P1748" si="6472">J1748*L1748</f>
        <v>0</v>
      </c>
    </row>
    <row r="1749" spans="1:16" x14ac:dyDescent="0.3">
      <c r="A1749" s="83">
        <v>733739030641</v>
      </c>
      <c r="B1749" s="133" t="s">
        <v>1206</v>
      </c>
      <c r="C1749" s="86" t="s">
        <v>1080</v>
      </c>
      <c r="D1749" s="86" t="s">
        <v>191</v>
      </c>
      <c r="E1749" s="86" t="s">
        <v>1516</v>
      </c>
      <c r="F1749" s="16">
        <v>903.07</v>
      </c>
      <c r="G1749" s="90">
        <f t="shared" si="6413"/>
        <v>1083.684</v>
      </c>
      <c r="H1749" s="90">
        <f t="shared" si="6414"/>
        <v>1038.5305000000001</v>
      </c>
      <c r="I1749" s="90">
        <f t="shared" si="6415"/>
        <v>1011.4384000000001</v>
      </c>
      <c r="J1749" s="90">
        <f t="shared" si="6416"/>
        <v>993.37700000000018</v>
      </c>
      <c r="K1749" s="158" t="s">
        <v>3576</v>
      </c>
      <c r="L1749" s="109"/>
      <c r="M1749" s="2">
        <f t="shared" si="6105"/>
        <v>0</v>
      </c>
      <c r="N1749" s="2">
        <f t="shared" si="6106"/>
        <v>0</v>
      </c>
      <c r="O1749" s="2">
        <f t="shared" si="6107"/>
        <v>0</v>
      </c>
      <c r="P1749" s="2">
        <f t="shared" si="6108"/>
        <v>0</v>
      </c>
    </row>
    <row r="1750" spans="1:16" hidden="1" x14ac:dyDescent="0.3">
      <c r="A1750" s="83">
        <v>733739047373</v>
      </c>
      <c r="B1750" s="133" t="s">
        <v>1369</v>
      </c>
      <c r="C1750" s="86" t="s">
        <v>1080</v>
      </c>
      <c r="D1750" s="86" t="s">
        <v>1698</v>
      </c>
      <c r="E1750" s="86" t="s">
        <v>4139</v>
      </c>
      <c r="F1750" s="16">
        <v>392.28</v>
      </c>
      <c r="G1750" s="90">
        <f t="shared" si="6413"/>
        <v>470.73599999999993</v>
      </c>
      <c r="H1750" s="90">
        <f t="shared" si="6414"/>
        <v>451.12199999999996</v>
      </c>
      <c r="I1750" s="90">
        <f t="shared" si="6415"/>
        <v>439.35360000000003</v>
      </c>
      <c r="J1750" s="90">
        <f t="shared" si="6416"/>
        <v>431.50799999999998</v>
      </c>
      <c r="K1750" s="145" t="s">
        <v>3575</v>
      </c>
      <c r="L1750" s="109"/>
      <c r="M1750" s="2">
        <f t="shared" si="6105"/>
        <v>0</v>
      </c>
      <c r="N1750" s="2">
        <f t="shared" si="6106"/>
        <v>0</v>
      </c>
      <c r="O1750" s="2">
        <f t="shared" si="6107"/>
        <v>0</v>
      </c>
      <c r="P1750" s="2">
        <f t="shared" si="6108"/>
        <v>0</v>
      </c>
    </row>
    <row r="1751" spans="1:16" hidden="1" x14ac:dyDescent="0.3">
      <c r="A1751" s="83">
        <v>733739014863</v>
      </c>
      <c r="B1751" s="133" t="s">
        <v>1207</v>
      </c>
      <c r="C1751" s="86" t="s">
        <v>1080</v>
      </c>
      <c r="D1751" s="86" t="s">
        <v>180</v>
      </c>
      <c r="E1751" s="86" t="s">
        <v>1517</v>
      </c>
      <c r="F1751" s="16">
        <v>391.2</v>
      </c>
      <c r="G1751" s="90">
        <f t="shared" si="6413"/>
        <v>469.43999999999994</v>
      </c>
      <c r="H1751" s="90">
        <f t="shared" si="6414"/>
        <v>449.87999999999994</v>
      </c>
      <c r="I1751" s="90">
        <f t="shared" si="6415"/>
        <v>438.14400000000001</v>
      </c>
      <c r="J1751" s="90">
        <f t="shared" si="6416"/>
        <v>430.32000000000005</v>
      </c>
      <c r="K1751" s="145" t="s">
        <v>3575</v>
      </c>
      <c r="L1751" s="109"/>
      <c r="M1751" s="2">
        <f t="shared" si="6105"/>
        <v>0</v>
      </c>
      <c r="N1751" s="2">
        <f t="shared" si="6106"/>
        <v>0</v>
      </c>
      <c r="O1751" s="2">
        <f t="shared" si="6107"/>
        <v>0</v>
      </c>
      <c r="P1751" s="2">
        <f t="shared" si="6108"/>
        <v>0</v>
      </c>
    </row>
    <row r="1752" spans="1:16" x14ac:dyDescent="0.3">
      <c r="A1752" s="83">
        <v>733739047380</v>
      </c>
      <c r="B1752" s="133" t="s">
        <v>6599</v>
      </c>
      <c r="C1752" s="86" t="s">
        <v>1080</v>
      </c>
      <c r="D1752" s="86" t="s">
        <v>1698</v>
      </c>
      <c r="E1752" s="86" t="s">
        <v>6627</v>
      </c>
      <c r="F1752" s="16">
        <v>311</v>
      </c>
      <c r="G1752" s="90">
        <f t="shared" ref="G1752" si="6473">F1752*1.2</f>
        <v>373.2</v>
      </c>
      <c r="H1752" s="90">
        <f t="shared" ref="H1752" si="6474">F1752*1.15</f>
        <v>357.65</v>
      </c>
      <c r="I1752" s="90">
        <f t="shared" ref="I1752" si="6475">F1752*1.12</f>
        <v>348.32000000000005</v>
      </c>
      <c r="J1752" s="90">
        <f t="shared" ref="J1752" si="6476">F1752*1.1</f>
        <v>342.1</v>
      </c>
      <c r="K1752" s="158" t="s">
        <v>3576</v>
      </c>
      <c r="L1752" s="109"/>
      <c r="M1752" s="2">
        <f t="shared" ref="M1752" si="6477">G1752*L1752</f>
        <v>0</v>
      </c>
      <c r="N1752" s="2">
        <f t="shared" ref="N1752" si="6478">H1752*L1752</f>
        <v>0</v>
      </c>
      <c r="O1752" s="2">
        <f t="shared" ref="O1752" si="6479">I1752*L1752</f>
        <v>0</v>
      </c>
      <c r="P1752" s="2">
        <f t="shared" ref="P1752" si="6480">J1752*L1752</f>
        <v>0</v>
      </c>
    </row>
    <row r="1753" spans="1:16" x14ac:dyDescent="0.3">
      <c r="A1753" s="83">
        <v>733739081018</v>
      </c>
      <c r="B1753" s="133" t="s">
        <v>1208</v>
      </c>
      <c r="C1753" s="86" t="s">
        <v>1080</v>
      </c>
      <c r="D1753" s="86" t="s">
        <v>1710</v>
      </c>
      <c r="E1753" s="86" t="s">
        <v>1518</v>
      </c>
      <c r="F1753" s="16">
        <v>252.78</v>
      </c>
      <c r="G1753" s="90">
        <f t="shared" si="6413"/>
        <v>303.33600000000001</v>
      </c>
      <c r="H1753" s="90">
        <f t="shared" si="6414"/>
        <v>290.697</v>
      </c>
      <c r="I1753" s="90">
        <f t="shared" si="6415"/>
        <v>283.11360000000002</v>
      </c>
      <c r="J1753" s="90">
        <f t="shared" si="6416"/>
        <v>278.05800000000005</v>
      </c>
      <c r="K1753" s="158" t="s">
        <v>3576</v>
      </c>
      <c r="L1753" s="109"/>
      <c r="M1753" s="2">
        <f t="shared" si="6105"/>
        <v>0</v>
      </c>
      <c r="N1753" s="2">
        <f t="shared" si="6106"/>
        <v>0</v>
      </c>
      <c r="O1753" s="2">
        <f t="shared" si="6107"/>
        <v>0</v>
      </c>
      <c r="P1753" s="2">
        <f t="shared" si="6108"/>
        <v>0</v>
      </c>
    </row>
    <row r="1754" spans="1:16" hidden="1" x14ac:dyDescent="0.3">
      <c r="A1754" s="83">
        <v>733739080929</v>
      </c>
      <c r="B1754" s="133" t="s">
        <v>1209</v>
      </c>
      <c r="C1754" s="86" t="s">
        <v>1080</v>
      </c>
      <c r="D1754" s="86" t="s">
        <v>1710</v>
      </c>
      <c r="E1754" s="86" t="s">
        <v>1519</v>
      </c>
      <c r="F1754" s="16">
        <v>186.81</v>
      </c>
      <c r="G1754" s="90">
        <f t="shared" si="6413"/>
        <v>224.172</v>
      </c>
      <c r="H1754" s="90">
        <f t="shared" si="6414"/>
        <v>214.83149999999998</v>
      </c>
      <c r="I1754" s="90">
        <f t="shared" si="6415"/>
        <v>209.22720000000001</v>
      </c>
      <c r="J1754" s="90">
        <f t="shared" si="6416"/>
        <v>205.49100000000001</v>
      </c>
      <c r="K1754" s="145" t="s">
        <v>3575</v>
      </c>
      <c r="L1754" s="109"/>
      <c r="M1754" s="2">
        <f t="shared" si="6105"/>
        <v>0</v>
      </c>
      <c r="N1754" s="2">
        <f t="shared" si="6106"/>
        <v>0</v>
      </c>
      <c r="O1754" s="2">
        <f t="shared" si="6107"/>
        <v>0</v>
      </c>
      <c r="P1754" s="2">
        <f t="shared" si="6108"/>
        <v>0</v>
      </c>
    </row>
    <row r="1755" spans="1:16" x14ac:dyDescent="0.3">
      <c r="A1755" s="83">
        <v>733739081025</v>
      </c>
      <c r="B1755" s="133" t="s">
        <v>1210</v>
      </c>
      <c r="C1755" s="86" t="s">
        <v>1080</v>
      </c>
      <c r="D1755" s="86" t="s">
        <v>1710</v>
      </c>
      <c r="E1755" s="86" t="s">
        <v>1520</v>
      </c>
      <c r="F1755" s="16">
        <v>224.93</v>
      </c>
      <c r="G1755" s="90">
        <f t="shared" si="6413"/>
        <v>269.916</v>
      </c>
      <c r="H1755" s="90">
        <f t="shared" si="6414"/>
        <v>258.66949999999997</v>
      </c>
      <c r="I1755" s="90">
        <f t="shared" si="6415"/>
        <v>251.92160000000004</v>
      </c>
      <c r="J1755" s="90">
        <f t="shared" si="6416"/>
        <v>247.42300000000003</v>
      </c>
      <c r="K1755" s="158" t="s">
        <v>3576</v>
      </c>
      <c r="L1755" s="109"/>
      <c r="M1755" s="2">
        <f t="shared" si="6105"/>
        <v>0</v>
      </c>
      <c r="N1755" s="2">
        <f t="shared" si="6106"/>
        <v>0</v>
      </c>
      <c r="O1755" s="2">
        <f t="shared" si="6107"/>
        <v>0</v>
      </c>
      <c r="P1755" s="2">
        <f t="shared" si="6108"/>
        <v>0</v>
      </c>
    </row>
    <row r="1756" spans="1:16" hidden="1" x14ac:dyDescent="0.3">
      <c r="A1756" s="83">
        <v>733739031433</v>
      </c>
      <c r="B1756" s="133" t="s">
        <v>1211</v>
      </c>
      <c r="C1756" s="86" t="s">
        <v>1080</v>
      </c>
      <c r="D1756" s="86" t="s">
        <v>189</v>
      </c>
      <c r="E1756" s="86" t="s">
        <v>1521</v>
      </c>
      <c r="F1756" s="16">
        <v>1406.58</v>
      </c>
      <c r="G1756" s="90">
        <f t="shared" si="6413"/>
        <v>1687.896</v>
      </c>
      <c r="H1756" s="90">
        <f t="shared" si="6414"/>
        <v>1617.5669999999998</v>
      </c>
      <c r="I1756" s="90">
        <f t="shared" si="6415"/>
        <v>1575.3696</v>
      </c>
      <c r="J1756" s="90">
        <f t="shared" si="6416"/>
        <v>1547.2380000000001</v>
      </c>
      <c r="K1756" s="145" t="s">
        <v>3575</v>
      </c>
      <c r="L1756" s="109"/>
      <c r="M1756" s="2">
        <f t="shared" si="6105"/>
        <v>0</v>
      </c>
      <c r="N1756" s="2">
        <f t="shared" si="6106"/>
        <v>0</v>
      </c>
      <c r="O1756" s="2">
        <f t="shared" si="6107"/>
        <v>0</v>
      </c>
      <c r="P1756" s="2">
        <f t="shared" si="6108"/>
        <v>0</v>
      </c>
    </row>
    <row r="1757" spans="1:16" ht="14.4" customHeight="1" x14ac:dyDescent="0.3">
      <c r="A1757" s="83">
        <v>733739047564</v>
      </c>
      <c r="B1757" s="133" t="s">
        <v>1212</v>
      </c>
      <c r="C1757" s="86" t="s">
        <v>1080</v>
      </c>
      <c r="D1757" s="86" t="s">
        <v>195</v>
      </c>
      <c r="E1757" s="86" t="s">
        <v>1522</v>
      </c>
      <c r="F1757" s="16">
        <v>1204.1300000000001</v>
      </c>
      <c r="G1757" s="90"/>
      <c r="H1757" s="90">
        <f t="shared" si="6414"/>
        <v>1384.7495000000001</v>
      </c>
      <c r="I1757" s="90">
        <f t="shared" si="6415"/>
        <v>1348.6256000000003</v>
      </c>
      <c r="J1757" s="90">
        <f t="shared" si="6416"/>
        <v>1324.5430000000001</v>
      </c>
      <c r="K1757" s="158" t="s">
        <v>3576</v>
      </c>
      <c r="L1757" s="109"/>
      <c r="M1757" s="2">
        <f t="shared" si="6105"/>
        <v>0</v>
      </c>
      <c r="N1757" s="2">
        <f t="shared" si="6106"/>
        <v>0</v>
      </c>
      <c r="O1757" s="2">
        <f t="shared" si="6107"/>
        <v>0</v>
      </c>
      <c r="P1757" s="2">
        <f t="shared" si="6108"/>
        <v>0</v>
      </c>
    </row>
    <row r="1758" spans="1:16" x14ac:dyDescent="0.3">
      <c r="A1758" s="83">
        <v>733739015105</v>
      </c>
      <c r="B1758" s="133" t="s">
        <v>1370</v>
      </c>
      <c r="C1758" s="86" t="s">
        <v>1080</v>
      </c>
      <c r="D1758" s="86" t="s">
        <v>165</v>
      </c>
      <c r="E1758" s="86" t="s">
        <v>1523</v>
      </c>
      <c r="F1758" s="16">
        <v>337.08</v>
      </c>
      <c r="G1758" s="90">
        <f t="shared" si="6413"/>
        <v>404.49599999999998</v>
      </c>
      <c r="H1758" s="90">
        <f t="shared" si="6414"/>
        <v>387.64199999999994</v>
      </c>
      <c r="I1758" s="90">
        <f t="shared" si="6415"/>
        <v>377.52960000000002</v>
      </c>
      <c r="J1758" s="90">
        <f t="shared" si="6416"/>
        <v>370.78800000000001</v>
      </c>
      <c r="K1758" s="159" t="s">
        <v>3576</v>
      </c>
      <c r="L1758" s="109"/>
      <c r="M1758" s="2">
        <f t="shared" si="6105"/>
        <v>0</v>
      </c>
      <c r="N1758" s="2">
        <f t="shared" si="6106"/>
        <v>0</v>
      </c>
      <c r="O1758" s="2">
        <f t="shared" si="6107"/>
        <v>0</v>
      </c>
      <c r="P1758" s="2">
        <f t="shared" si="6108"/>
        <v>0</v>
      </c>
    </row>
    <row r="1759" spans="1:16" x14ac:dyDescent="0.3">
      <c r="A1759" s="83">
        <v>733739001672</v>
      </c>
      <c r="B1759" s="133" t="s">
        <v>6465</v>
      </c>
      <c r="C1759" s="86" t="s">
        <v>1080</v>
      </c>
      <c r="D1759" s="86" t="s">
        <v>1711</v>
      </c>
      <c r="E1759" s="86" t="s">
        <v>6466</v>
      </c>
      <c r="F1759" s="16">
        <v>1039.8</v>
      </c>
      <c r="G1759" s="90">
        <f t="shared" ref="G1759" si="6481">F1759*1.2</f>
        <v>1247.76</v>
      </c>
      <c r="H1759" s="90">
        <f t="shared" ref="H1759" si="6482">F1759*1.15</f>
        <v>1195.7699999999998</v>
      </c>
      <c r="I1759" s="90">
        <f t="shared" ref="I1759" si="6483">F1759*1.12</f>
        <v>1164.576</v>
      </c>
      <c r="J1759" s="90">
        <f t="shared" ref="J1759" si="6484">F1759*1.1</f>
        <v>1143.78</v>
      </c>
      <c r="K1759" s="159" t="s">
        <v>3576</v>
      </c>
      <c r="L1759" s="109"/>
      <c r="M1759" s="2">
        <f t="shared" ref="M1759" si="6485">G1759*L1759</f>
        <v>0</v>
      </c>
      <c r="N1759" s="2">
        <f t="shared" ref="N1759" si="6486">H1759*L1759</f>
        <v>0</v>
      </c>
      <c r="O1759" s="2">
        <f t="shared" ref="O1759" si="6487">I1759*L1759</f>
        <v>0</v>
      </c>
      <c r="P1759" s="2">
        <f t="shared" ref="P1759" si="6488">J1759*L1759</f>
        <v>0</v>
      </c>
    </row>
    <row r="1760" spans="1:16" ht="15" hidden="1" customHeight="1" x14ac:dyDescent="0.3">
      <c r="A1760" s="83">
        <v>733739022608</v>
      </c>
      <c r="B1760" s="133" t="s">
        <v>1213</v>
      </c>
      <c r="C1760" s="86" t="s">
        <v>1080</v>
      </c>
      <c r="D1760" s="86" t="s">
        <v>1694</v>
      </c>
      <c r="E1760" s="86" t="s">
        <v>1524</v>
      </c>
      <c r="F1760" s="16">
        <v>507.91</v>
      </c>
      <c r="G1760" s="90">
        <f t="shared" si="6413"/>
        <v>609.49199999999996</v>
      </c>
      <c r="H1760" s="90">
        <f t="shared" si="6414"/>
        <v>584.09649999999999</v>
      </c>
      <c r="I1760" s="90">
        <f t="shared" si="6415"/>
        <v>568.8592000000001</v>
      </c>
      <c r="J1760" s="90">
        <f t="shared" si="6416"/>
        <v>558.70100000000002</v>
      </c>
      <c r="K1760" s="146" t="s">
        <v>3575</v>
      </c>
      <c r="L1760" s="109"/>
      <c r="M1760" s="2">
        <f t="shared" si="6105"/>
        <v>0</v>
      </c>
      <c r="N1760" s="2">
        <f t="shared" si="6106"/>
        <v>0</v>
      </c>
      <c r="O1760" s="2">
        <f t="shared" si="6107"/>
        <v>0</v>
      </c>
      <c r="P1760" s="2">
        <f t="shared" si="6108"/>
        <v>0</v>
      </c>
    </row>
    <row r="1761" spans="1:16" ht="15" hidden="1" customHeight="1" x14ac:dyDescent="0.3">
      <c r="A1761" s="83">
        <v>733739014528</v>
      </c>
      <c r="B1761" s="133" t="s">
        <v>1371</v>
      </c>
      <c r="C1761" s="86" t="s">
        <v>1080</v>
      </c>
      <c r="D1761" s="86" t="s">
        <v>1705</v>
      </c>
      <c r="E1761" s="86" t="s">
        <v>1525</v>
      </c>
      <c r="F1761" s="16">
        <v>391.18</v>
      </c>
      <c r="G1761" s="90">
        <f t="shared" si="6413"/>
        <v>469.416</v>
      </c>
      <c r="H1761" s="90">
        <f t="shared" si="6414"/>
        <v>449.85699999999997</v>
      </c>
      <c r="I1761" s="90">
        <f t="shared" si="6415"/>
        <v>438.12160000000006</v>
      </c>
      <c r="J1761" s="90">
        <f t="shared" si="6416"/>
        <v>430.29800000000006</v>
      </c>
      <c r="K1761" s="145" t="s">
        <v>3575</v>
      </c>
      <c r="L1761" s="109"/>
      <c r="M1761" s="2">
        <f t="shared" si="6105"/>
        <v>0</v>
      </c>
      <c r="N1761" s="2">
        <f t="shared" si="6106"/>
        <v>0</v>
      </c>
      <c r="O1761" s="2">
        <f t="shared" si="6107"/>
        <v>0</v>
      </c>
      <c r="P1761" s="2">
        <f t="shared" si="6108"/>
        <v>0</v>
      </c>
    </row>
    <row r="1762" spans="1:16" x14ac:dyDescent="0.3">
      <c r="A1762" s="83">
        <v>733739031570</v>
      </c>
      <c r="B1762" s="133" t="s">
        <v>1214</v>
      </c>
      <c r="C1762" s="86" t="s">
        <v>1080</v>
      </c>
      <c r="D1762" s="86" t="s">
        <v>912</v>
      </c>
      <c r="E1762" s="86" t="s">
        <v>1526</v>
      </c>
      <c r="F1762" s="16">
        <v>875.06</v>
      </c>
      <c r="G1762" s="90">
        <f t="shared" si="6413"/>
        <v>1050.0719999999999</v>
      </c>
      <c r="H1762" s="90">
        <f t="shared" si="6414"/>
        <v>1006.3189999999998</v>
      </c>
      <c r="I1762" s="90">
        <f t="shared" si="6415"/>
        <v>980.06720000000007</v>
      </c>
      <c r="J1762" s="90">
        <f t="shared" si="6416"/>
        <v>962.56600000000003</v>
      </c>
      <c r="K1762" s="158" t="s">
        <v>3576</v>
      </c>
      <c r="L1762" s="109"/>
      <c r="M1762" s="2">
        <f t="shared" si="6105"/>
        <v>0</v>
      </c>
      <c r="N1762" s="2">
        <f t="shared" si="6106"/>
        <v>0</v>
      </c>
      <c r="O1762" s="2">
        <f t="shared" si="6107"/>
        <v>0</v>
      </c>
      <c r="P1762" s="2">
        <f t="shared" si="6108"/>
        <v>0</v>
      </c>
    </row>
    <row r="1763" spans="1:16" x14ac:dyDescent="0.3">
      <c r="A1763" s="83">
        <v>733739080899</v>
      </c>
      <c r="B1763" s="133" t="s">
        <v>1215</v>
      </c>
      <c r="C1763" s="86" t="s">
        <v>1080</v>
      </c>
      <c r="D1763" s="86" t="s">
        <v>1710</v>
      </c>
      <c r="E1763" s="86" t="s">
        <v>1527</v>
      </c>
      <c r="F1763" s="16">
        <v>148.94999999999999</v>
      </c>
      <c r="G1763" s="90">
        <f t="shared" si="6413"/>
        <v>178.73999999999998</v>
      </c>
      <c r="H1763" s="90">
        <f t="shared" si="6414"/>
        <v>171.29249999999996</v>
      </c>
      <c r="I1763" s="90">
        <f t="shared" si="6415"/>
        <v>166.82400000000001</v>
      </c>
      <c r="J1763" s="90">
        <f t="shared" si="6416"/>
        <v>163.845</v>
      </c>
      <c r="K1763" s="158" t="s">
        <v>3576</v>
      </c>
      <c r="L1763" s="109"/>
      <c r="M1763" s="2">
        <f t="shared" si="6105"/>
        <v>0</v>
      </c>
      <c r="N1763" s="2">
        <f t="shared" si="6106"/>
        <v>0</v>
      </c>
      <c r="O1763" s="2">
        <f t="shared" si="6107"/>
        <v>0</v>
      </c>
      <c r="P1763" s="2">
        <f t="shared" si="6108"/>
        <v>0</v>
      </c>
    </row>
    <row r="1764" spans="1:16" x14ac:dyDescent="0.3">
      <c r="A1764" s="83">
        <v>733739003850</v>
      </c>
      <c r="B1764" s="133" t="s">
        <v>1216</v>
      </c>
      <c r="C1764" s="86" t="s">
        <v>1080</v>
      </c>
      <c r="D1764" s="86" t="s">
        <v>169</v>
      </c>
      <c r="E1764" s="86" t="s">
        <v>1528</v>
      </c>
      <c r="F1764" s="16">
        <v>659</v>
      </c>
      <c r="G1764" s="90">
        <f t="shared" si="6413"/>
        <v>790.8</v>
      </c>
      <c r="H1764" s="90">
        <f t="shared" si="6414"/>
        <v>757.84999999999991</v>
      </c>
      <c r="I1764" s="90">
        <f t="shared" si="6415"/>
        <v>738.08</v>
      </c>
      <c r="J1764" s="90">
        <f t="shared" si="6416"/>
        <v>724.90000000000009</v>
      </c>
      <c r="K1764" s="158" t="s">
        <v>3576</v>
      </c>
      <c r="L1764" s="109"/>
      <c r="M1764" s="2">
        <f t="shared" ref="M1764:M2040" si="6489">G1764*L1764</f>
        <v>0</v>
      </c>
      <c r="N1764" s="2">
        <f t="shared" ref="N1764:N2040" si="6490">H1764*L1764</f>
        <v>0</v>
      </c>
      <c r="O1764" s="2">
        <f t="shared" ref="O1764:O2040" si="6491">I1764*L1764</f>
        <v>0</v>
      </c>
      <c r="P1764" s="2">
        <f t="shared" ref="P1764:P2040" si="6492">J1764*L1764</f>
        <v>0</v>
      </c>
    </row>
    <row r="1765" spans="1:16" x14ac:dyDescent="0.3">
      <c r="A1765" s="83">
        <v>733739003782</v>
      </c>
      <c r="B1765" s="133" t="s">
        <v>1372</v>
      </c>
      <c r="C1765" s="86" t="s">
        <v>1080</v>
      </c>
      <c r="D1765" s="86" t="s">
        <v>169</v>
      </c>
      <c r="E1765" s="86" t="s">
        <v>1529</v>
      </c>
      <c r="F1765" s="16">
        <v>504.89</v>
      </c>
      <c r="G1765" s="90">
        <f t="shared" si="6413"/>
        <v>605.86799999999994</v>
      </c>
      <c r="H1765" s="90">
        <f t="shared" si="6414"/>
        <v>580.62349999999992</v>
      </c>
      <c r="I1765" s="90">
        <f t="shared" si="6415"/>
        <v>565.47680000000003</v>
      </c>
      <c r="J1765" s="90">
        <f t="shared" si="6416"/>
        <v>555.37900000000002</v>
      </c>
      <c r="K1765" s="158" t="s">
        <v>3576</v>
      </c>
      <c r="L1765" s="109"/>
      <c r="M1765" s="2">
        <f t="shared" si="6489"/>
        <v>0</v>
      </c>
      <c r="N1765" s="2">
        <f t="shared" si="6490"/>
        <v>0</v>
      </c>
      <c r="O1765" s="2">
        <f t="shared" si="6491"/>
        <v>0</v>
      </c>
      <c r="P1765" s="2">
        <f t="shared" si="6492"/>
        <v>0</v>
      </c>
    </row>
    <row r="1766" spans="1:16" x14ac:dyDescent="0.3">
      <c r="A1766" s="83">
        <v>733739003645</v>
      </c>
      <c r="B1766" s="133" t="s">
        <v>1217</v>
      </c>
      <c r="C1766" s="86" t="s">
        <v>1080</v>
      </c>
      <c r="D1766" s="86" t="s">
        <v>169</v>
      </c>
      <c r="E1766" s="86" t="s">
        <v>1530</v>
      </c>
      <c r="F1766" s="16">
        <v>163.72999999999999</v>
      </c>
      <c r="G1766" s="90">
        <f t="shared" si="6413"/>
        <v>196.47599999999997</v>
      </c>
      <c r="H1766" s="90">
        <f t="shared" si="6414"/>
        <v>188.28949999999998</v>
      </c>
      <c r="I1766" s="90">
        <f t="shared" si="6415"/>
        <v>183.3776</v>
      </c>
      <c r="J1766" s="90">
        <f t="shared" si="6416"/>
        <v>180.10300000000001</v>
      </c>
      <c r="K1766" s="158" t="s">
        <v>3576</v>
      </c>
      <c r="L1766" s="109"/>
      <c r="M1766" s="2">
        <f t="shared" si="6489"/>
        <v>0</v>
      </c>
      <c r="N1766" s="2">
        <f t="shared" si="6490"/>
        <v>0</v>
      </c>
      <c r="O1766" s="2">
        <f t="shared" si="6491"/>
        <v>0</v>
      </c>
      <c r="P1766" s="2">
        <f t="shared" si="6492"/>
        <v>0</v>
      </c>
    </row>
    <row r="1767" spans="1:16" x14ac:dyDescent="0.3">
      <c r="A1767" s="83">
        <v>733739003584</v>
      </c>
      <c r="B1767" s="133" t="s">
        <v>1218</v>
      </c>
      <c r="C1767" s="86" t="s">
        <v>1080</v>
      </c>
      <c r="D1767" s="86" t="s">
        <v>169</v>
      </c>
      <c r="E1767" s="86" t="s">
        <v>1531</v>
      </c>
      <c r="F1767" s="16">
        <v>394.68</v>
      </c>
      <c r="G1767" s="90">
        <f t="shared" si="6413"/>
        <v>473.61599999999999</v>
      </c>
      <c r="H1767" s="90">
        <f t="shared" si="6414"/>
        <v>453.88199999999995</v>
      </c>
      <c r="I1767" s="90">
        <f t="shared" si="6415"/>
        <v>442.04160000000007</v>
      </c>
      <c r="J1767" s="90">
        <f t="shared" si="6416"/>
        <v>434.14800000000002</v>
      </c>
      <c r="K1767" s="158" t="s">
        <v>3576</v>
      </c>
      <c r="L1767" s="109"/>
      <c r="M1767" s="2">
        <f t="shared" si="6489"/>
        <v>0</v>
      </c>
      <c r="N1767" s="2">
        <f t="shared" si="6490"/>
        <v>0</v>
      </c>
      <c r="O1767" s="2">
        <f t="shared" si="6491"/>
        <v>0</v>
      </c>
      <c r="P1767" s="2">
        <f t="shared" si="6492"/>
        <v>0</v>
      </c>
    </row>
    <row r="1768" spans="1:16" x14ac:dyDescent="0.3">
      <c r="A1768" s="83">
        <v>733739003744</v>
      </c>
      <c r="B1768" s="133" t="s">
        <v>8798</v>
      </c>
      <c r="C1768" s="86" t="s">
        <v>1080</v>
      </c>
      <c r="D1768" s="86" t="s">
        <v>169</v>
      </c>
      <c r="E1768" s="86" t="s">
        <v>8799</v>
      </c>
      <c r="F1768" s="16">
        <v>162.59</v>
      </c>
      <c r="G1768" s="90">
        <f t="shared" ref="G1768" si="6493">F1768*1.2</f>
        <v>195.108</v>
      </c>
      <c r="H1768" s="90">
        <f t="shared" ref="H1768" si="6494">F1768*1.15</f>
        <v>186.9785</v>
      </c>
      <c r="I1768" s="90">
        <f t="shared" ref="I1768" si="6495">F1768*1.12</f>
        <v>182.10080000000002</v>
      </c>
      <c r="J1768" s="90">
        <f t="shared" ref="J1768" si="6496">F1768*1.1</f>
        <v>178.84900000000002</v>
      </c>
      <c r="K1768" s="158" t="s">
        <v>3576</v>
      </c>
      <c r="L1768" s="109"/>
      <c r="M1768" s="2">
        <f t="shared" ref="M1768" si="6497">G1768*L1768</f>
        <v>0</v>
      </c>
      <c r="N1768" s="2">
        <f t="shared" ref="N1768" si="6498">H1768*L1768</f>
        <v>0</v>
      </c>
      <c r="O1768" s="2">
        <f t="shared" ref="O1768" si="6499">I1768*L1768</f>
        <v>0</v>
      </c>
      <c r="P1768" s="2">
        <f t="shared" ref="P1768" si="6500">J1768*L1768</f>
        <v>0</v>
      </c>
    </row>
    <row r="1769" spans="1:16" x14ac:dyDescent="0.3">
      <c r="A1769" s="83">
        <v>733739003874</v>
      </c>
      <c r="B1769" s="133" t="s">
        <v>9102</v>
      </c>
      <c r="C1769" s="86" t="s">
        <v>1080</v>
      </c>
      <c r="D1769" s="86" t="s">
        <v>169</v>
      </c>
      <c r="E1769" s="86" t="s">
        <v>9103</v>
      </c>
      <c r="F1769" s="16">
        <v>182.09</v>
      </c>
      <c r="G1769" s="90">
        <f t="shared" ref="G1769" si="6501">F1769*1.2</f>
        <v>218.50800000000001</v>
      </c>
      <c r="H1769" s="90">
        <f t="shared" ref="H1769" si="6502">F1769*1.15</f>
        <v>209.40349999999998</v>
      </c>
      <c r="I1769" s="90">
        <f t="shared" ref="I1769" si="6503">F1769*1.12</f>
        <v>203.94080000000002</v>
      </c>
      <c r="J1769" s="90">
        <f t="shared" ref="J1769" si="6504">F1769*1.1</f>
        <v>200.29900000000001</v>
      </c>
      <c r="K1769" s="158" t="s">
        <v>3576</v>
      </c>
      <c r="L1769" s="109"/>
      <c r="M1769" s="2">
        <f t="shared" ref="M1769" si="6505">G1769*L1769</f>
        <v>0</v>
      </c>
      <c r="N1769" s="2">
        <f t="shared" ref="N1769" si="6506">H1769*L1769</f>
        <v>0</v>
      </c>
      <c r="O1769" s="2">
        <f t="shared" ref="O1769" si="6507">I1769*L1769</f>
        <v>0</v>
      </c>
      <c r="P1769" s="2">
        <f t="shared" ref="P1769" si="6508">J1769*L1769</f>
        <v>0</v>
      </c>
    </row>
    <row r="1770" spans="1:16" x14ac:dyDescent="0.3">
      <c r="A1770" s="83">
        <v>733739014603</v>
      </c>
      <c r="B1770" s="133" t="s">
        <v>9104</v>
      </c>
      <c r="C1770" s="86" t="s">
        <v>1080</v>
      </c>
      <c r="D1770" s="86" t="s">
        <v>164</v>
      </c>
      <c r="E1770" s="86" t="s">
        <v>9105</v>
      </c>
      <c r="F1770" s="16">
        <v>249.39</v>
      </c>
      <c r="G1770" s="90">
        <f t="shared" ref="G1770" si="6509">F1770*1.2</f>
        <v>299.26799999999997</v>
      </c>
      <c r="H1770" s="90">
        <f t="shared" ref="H1770" si="6510">F1770*1.15</f>
        <v>286.79849999999999</v>
      </c>
      <c r="I1770" s="90">
        <f t="shared" ref="I1770" si="6511">F1770*1.12</f>
        <v>279.3168</v>
      </c>
      <c r="J1770" s="90">
        <f t="shared" ref="J1770" si="6512">F1770*1.1</f>
        <v>274.32900000000001</v>
      </c>
      <c r="K1770" s="158" t="s">
        <v>3576</v>
      </c>
      <c r="L1770" s="109"/>
      <c r="M1770" s="2">
        <f t="shared" ref="M1770" si="6513">G1770*L1770</f>
        <v>0</v>
      </c>
      <c r="N1770" s="2">
        <f t="shared" ref="N1770" si="6514">H1770*L1770</f>
        <v>0</v>
      </c>
      <c r="O1770" s="2">
        <f t="shared" ref="O1770" si="6515">I1770*L1770</f>
        <v>0</v>
      </c>
      <c r="P1770" s="2">
        <f t="shared" ref="P1770" si="6516">J1770*L1770</f>
        <v>0</v>
      </c>
    </row>
    <row r="1771" spans="1:16" hidden="1" x14ac:dyDescent="0.3">
      <c r="A1771" s="83">
        <v>733739012845</v>
      </c>
      <c r="B1771" s="133" t="s">
        <v>9106</v>
      </c>
      <c r="C1771" s="86" t="s">
        <v>1080</v>
      </c>
      <c r="D1771" s="86" t="s">
        <v>166</v>
      </c>
      <c r="E1771" s="86" t="s">
        <v>9107</v>
      </c>
      <c r="F1771" s="16">
        <v>396.2</v>
      </c>
      <c r="G1771" s="90">
        <f t="shared" ref="G1771" si="6517">F1771*1.2</f>
        <v>475.43999999999994</v>
      </c>
      <c r="H1771" s="90">
        <f t="shared" ref="H1771" si="6518">F1771*1.15</f>
        <v>455.62999999999994</v>
      </c>
      <c r="I1771" s="90">
        <f t="shared" ref="I1771" si="6519">F1771*1.12</f>
        <v>443.74400000000003</v>
      </c>
      <c r="J1771" s="90">
        <f t="shared" ref="J1771" si="6520">F1771*1.1</f>
        <v>435.82000000000005</v>
      </c>
      <c r="K1771" s="145" t="s">
        <v>3575</v>
      </c>
      <c r="L1771" s="109"/>
      <c r="M1771" s="2">
        <f t="shared" ref="M1771" si="6521">G1771*L1771</f>
        <v>0</v>
      </c>
      <c r="N1771" s="2">
        <f t="shared" ref="N1771" si="6522">H1771*L1771</f>
        <v>0</v>
      </c>
      <c r="O1771" s="2">
        <f t="shared" ref="O1771" si="6523">I1771*L1771</f>
        <v>0</v>
      </c>
      <c r="P1771" s="2">
        <f t="shared" ref="P1771" si="6524">J1771*L1771</f>
        <v>0</v>
      </c>
    </row>
    <row r="1772" spans="1:16" hidden="1" x14ac:dyDescent="0.3">
      <c r="A1772" s="83">
        <v>733739013033</v>
      </c>
      <c r="B1772" s="133" t="s">
        <v>9110</v>
      </c>
      <c r="C1772" s="86" t="s">
        <v>1080</v>
      </c>
      <c r="D1772" s="86" t="s">
        <v>166</v>
      </c>
      <c r="E1772" s="86" t="s">
        <v>9111</v>
      </c>
      <c r="F1772" s="16">
        <v>592.02</v>
      </c>
      <c r="G1772" s="90">
        <f t="shared" ref="G1772" si="6525">F1772*1.2</f>
        <v>710.42399999999998</v>
      </c>
      <c r="H1772" s="90">
        <f t="shared" ref="H1772" si="6526">F1772*1.15</f>
        <v>680.82299999999998</v>
      </c>
      <c r="I1772" s="90">
        <f t="shared" ref="I1772" si="6527">F1772*1.12</f>
        <v>663.06240000000003</v>
      </c>
      <c r="J1772" s="90">
        <f t="shared" ref="J1772" si="6528">F1772*1.1</f>
        <v>651.22199999999998</v>
      </c>
      <c r="K1772" s="145" t="s">
        <v>3575</v>
      </c>
      <c r="L1772" s="109"/>
      <c r="M1772" s="2">
        <f t="shared" ref="M1772" si="6529">G1772*L1772</f>
        <v>0</v>
      </c>
      <c r="N1772" s="2">
        <f t="shared" ref="N1772" si="6530">H1772*L1772</f>
        <v>0</v>
      </c>
      <c r="O1772" s="2">
        <f t="shared" ref="O1772" si="6531">I1772*L1772</f>
        <v>0</v>
      </c>
      <c r="P1772" s="2">
        <f t="shared" ref="P1772" si="6532">J1772*L1772</f>
        <v>0</v>
      </c>
    </row>
    <row r="1773" spans="1:16" hidden="1" x14ac:dyDescent="0.3">
      <c r="A1773" s="83">
        <v>733739033819</v>
      </c>
      <c r="B1773" s="133" t="s">
        <v>9112</v>
      </c>
      <c r="C1773" s="86" t="s">
        <v>1080</v>
      </c>
      <c r="D1773" s="86" t="s">
        <v>4355</v>
      </c>
      <c r="E1773" s="86" t="s">
        <v>9113</v>
      </c>
      <c r="F1773" s="16">
        <v>649.6</v>
      </c>
      <c r="G1773" s="90">
        <f t="shared" ref="G1773" si="6533">F1773*1.2</f>
        <v>779.52</v>
      </c>
      <c r="H1773" s="90">
        <f t="shared" ref="H1773" si="6534">F1773*1.15</f>
        <v>747.04</v>
      </c>
      <c r="I1773" s="90">
        <f t="shared" ref="I1773" si="6535">F1773*1.12</f>
        <v>727.55200000000013</v>
      </c>
      <c r="J1773" s="90">
        <f t="shared" ref="J1773" si="6536">F1773*1.1</f>
        <v>714.56000000000006</v>
      </c>
      <c r="K1773" s="145" t="s">
        <v>3575</v>
      </c>
      <c r="L1773" s="109"/>
      <c r="M1773" s="2">
        <f t="shared" ref="M1773" si="6537">G1773*L1773</f>
        <v>0</v>
      </c>
      <c r="N1773" s="2">
        <f t="shared" ref="N1773" si="6538">H1773*L1773</f>
        <v>0</v>
      </c>
      <c r="O1773" s="2">
        <f t="shared" ref="O1773" si="6539">I1773*L1773</f>
        <v>0</v>
      </c>
      <c r="P1773" s="2">
        <f t="shared" ref="P1773" si="6540">J1773*L1773</f>
        <v>0</v>
      </c>
    </row>
    <row r="1774" spans="1:16" x14ac:dyDescent="0.3">
      <c r="A1774" s="83">
        <v>733739006899</v>
      </c>
      <c r="B1774" s="133" t="s">
        <v>9108</v>
      </c>
      <c r="C1774" s="86" t="s">
        <v>1080</v>
      </c>
      <c r="D1774" s="86" t="s">
        <v>167</v>
      </c>
      <c r="E1774" s="86" t="s">
        <v>9109</v>
      </c>
      <c r="F1774" s="16">
        <v>183.91</v>
      </c>
      <c r="G1774" s="90">
        <f t="shared" ref="G1774" si="6541">F1774*1.2</f>
        <v>220.69199999999998</v>
      </c>
      <c r="H1774" s="90">
        <f t="shared" ref="H1774" si="6542">F1774*1.15</f>
        <v>211.49649999999997</v>
      </c>
      <c r="I1774" s="90">
        <f t="shared" ref="I1774" si="6543">F1774*1.12</f>
        <v>205.97920000000002</v>
      </c>
      <c r="J1774" s="90">
        <f t="shared" ref="J1774" si="6544">F1774*1.1</f>
        <v>202.30100000000002</v>
      </c>
      <c r="K1774" s="158" t="s">
        <v>3576</v>
      </c>
      <c r="L1774" s="109"/>
      <c r="M1774" s="2">
        <f t="shared" ref="M1774" si="6545">G1774*L1774</f>
        <v>0</v>
      </c>
      <c r="N1774" s="2">
        <f t="shared" ref="N1774" si="6546">H1774*L1774</f>
        <v>0</v>
      </c>
      <c r="O1774" s="2">
        <f t="shared" ref="O1774" si="6547">I1774*L1774</f>
        <v>0</v>
      </c>
      <c r="P1774" s="2">
        <f t="shared" ref="P1774" si="6548">J1774*L1774</f>
        <v>0</v>
      </c>
    </row>
    <row r="1775" spans="1:16" hidden="1" x14ac:dyDescent="0.3">
      <c r="A1775" s="83">
        <v>733739000132</v>
      </c>
      <c r="B1775" s="133" t="s">
        <v>7338</v>
      </c>
      <c r="C1775" s="86" t="s">
        <v>1080</v>
      </c>
      <c r="D1775" s="86" t="s">
        <v>197</v>
      </c>
      <c r="E1775" s="86" t="s">
        <v>7339</v>
      </c>
      <c r="F1775" s="16">
        <v>1184.72</v>
      </c>
      <c r="G1775" s="90">
        <f t="shared" ref="G1775" si="6549">F1775*1.2</f>
        <v>1421.664</v>
      </c>
      <c r="H1775" s="90">
        <f t="shared" ref="H1775" si="6550">F1775*1.15</f>
        <v>1362.4279999999999</v>
      </c>
      <c r="I1775" s="90">
        <f t="shared" ref="I1775" si="6551">F1775*1.12</f>
        <v>1326.8864000000001</v>
      </c>
      <c r="J1775" s="90">
        <f t="shared" ref="J1775" si="6552">F1775*1.1</f>
        <v>1303.1920000000002</v>
      </c>
      <c r="K1775" s="145" t="s">
        <v>3575</v>
      </c>
      <c r="L1775" s="109"/>
      <c r="M1775" s="2">
        <f t="shared" ref="M1775" si="6553">G1775*L1775</f>
        <v>0</v>
      </c>
      <c r="N1775" s="2">
        <f t="shared" ref="N1775" si="6554">H1775*L1775</f>
        <v>0</v>
      </c>
      <c r="O1775" s="2">
        <f t="shared" ref="O1775" si="6555">I1775*L1775</f>
        <v>0</v>
      </c>
      <c r="P1775" s="2">
        <f t="shared" ref="P1775" si="6556">J1775*L1775</f>
        <v>0</v>
      </c>
    </row>
    <row r="1776" spans="1:16" hidden="1" x14ac:dyDescent="0.3">
      <c r="A1776" s="83">
        <v>733739000118</v>
      </c>
      <c r="B1776" s="133" t="s">
        <v>7340</v>
      </c>
      <c r="C1776" s="86" t="s">
        <v>1080</v>
      </c>
      <c r="D1776" s="86" t="s">
        <v>197</v>
      </c>
      <c r="E1776" s="86" t="s">
        <v>7341</v>
      </c>
      <c r="F1776" s="16">
        <v>525.16999999999996</v>
      </c>
      <c r="G1776" s="90">
        <f t="shared" ref="G1776" si="6557">F1776*1.2</f>
        <v>630.20399999999995</v>
      </c>
      <c r="H1776" s="90">
        <f t="shared" ref="H1776" si="6558">F1776*1.15</f>
        <v>603.94549999999992</v>
      </c>
      <c r="I1776" s="90">
        <f t="shared" ref="I1776" si="6559">F1776*1.12</f>
        <v>588.19039999999995</v>
      </c>
      <c r="J1776" s="90">
        <f t="shared" ref="J1776" si="6560">F1776*1.1</f>
        <v>577.68700000000001</v>
      </c>
      <c r="K1776" s="145" t="s">
        <v>3575</v>
      </c>
      <c r="L1776" s="109"/>
      <c r="M1776" s="2">
        <f t="shared" ref="M1776" si="6561">G1776*L1776</f>
        <v>0</v>
      </c>
      <c r="N1776" s="2">
        <f t="shared" ref="N1776" si="6562">H1776*L1776</f>
        <v>0</v>
      </c>
      <c r="O1776" s="2">
        <f t="shared" ref="O1776" si="6563">I1776*L1776</f>
        <v>0</v>
      </c>
      <c r="P1776" s="2">
        <f t="shared" ref="P1776" si="6564">J1776*L1776</f>
        <v>0</v>
      </c>
    </row>
    <row r="1777" spans="1:16" x14ac:dyDescent="0.3">
      <c r="A1777" s="83">
        <v>733739006721</v>
      </c>
      <c r="B1777" s="133" t="s">
        <v>1219</v>
      </c>
      <c r="C1777" s="86" t="s">
        <v>1080</v>
      </c>
      <c r="D1777" s="86" t="s">
        <v>167</v>
      </c>
      <c r="E1777" s="86" t="s">
        <v>1532</v>
      </c>
      <c r="F1777" s="16">
        <v>500.18</v>
      </c>
      <c r="G1777" s="90">
        <f t="shared" si="6413"/>
        <v>600.21600000000001</v>
      </c>
      <c r="H1777" s="90">
        <f t="shared" si="6414"/>
        <v>575.20699999999999</v>
      </c>
      <c r="I1777" s="90">
        <f t="shared" si="6415"/>
        <v>560.2016000000001</v>
      </c>
      <c r="J1777" s="90">
        <f t="shared" si="6416"/>
        <v>550.19800000000009</v>
      </c>
      <c r="K1777" s="158" t="s">
        <v>3576</v>
      </c>
      <c r="L1777" s="109"/>
      <c r="M1777" s="2">
        <f t="shared" si="6489"/>
        <v>0</v>
      </c>
      <c r="N1777" s="2">
        <f t="shared" si="6490"/>
        <v>0</v>
      </c>
      <c r="O1777" s="2">
        <f t="shared" si="6491"/>
        <v>0</v>
      </c>
      <c r="P1777" s="2">
        <f t="shared" si="6492"/>
        <v>0</v>
      </c>
    </row>
    <row r="1778" spans="1:16" x14ac:dyDescent="0.3">
      <c r="A1778" s="83">
        <v>733739006943</v>
      </c>
      <c r="B1778" s="133" t="s">
        <v>1220</v>
      </c>
      <c r="C1778" s="86" t="s">
        <v>1080</v>
      </c>
      <c r="D1778" s="86" t="s">
        <v>167</v>
      </c>
      <c r="E1778" s="86" t="s">
        <v>1533</v>
      </c>
      <c r="F1778" s="16">
        <v>425.7</v>
      </c>
      <c r="G1778" s="90">
        <f t="shared" si="6413"/>
        <v>510.84</v>
      </c>
      <c r="H1778" s="90">
        <f t="shared" si="6414"/>
        <v>489.55499999999995</v>
      </c>
      <c r="I1778" s="90">
        <f t="shared" si="6415"/>
        <v>476.78400000000005</v>
      </c>
      <c r="J1778" s="90">
        <f t="shared" si="6416"/>
        <v>468.27000000000004</v>
      </c>
      <c r="K1778" s="158" t="s">
        <v>3576</v>
      </c>
      <c r="L1778" s="109"/>
      <c r="M1778" s="2">
        <f t="shared" si="6489"/>
        <v>0</v>
      </c>
      <c r="N1778" s="2">
        <f t="shared" si="6490"/>
        <v>0</v>
      </c>
      <c r="O1778" s="2">
        <f t="shared" si="6491"/>
        <v>0</v>
      </c>
      <c r="P1778" s="2">
        <f t="shared" si="6492"/>
        <v>0</v>
      </c>
    </row>
    <row r="1779" spans="1:16" x14ac:dyDescent="0.3">
      <c r="A1779" s="83">
        <v>733739039101</v>
      </c>
      <c r="B1779" s="133" t="s">
        <v>7780</v>
      </c>
      <c r="C1779" s="86" t="s">
        <v>1080</v>
      </c>
      <c r="D1779" s="86" t="s">
        <v>175</v>
      </c>
      <c r="E1779" s="86" t="s">
        <v>7781</v>
      </c>
      <c r="F1779" s="16">
        <v>541.55999999999995</v>
      </c>
      <c r="G1779" s="90">
        <f t="shared" ref="G1779" si="6565">F1779*1.2</f>
        <v>649.87199999999996</v>
      </c>
      <c r="H1779" s="90">
        <f t="shared" ref="H1779" si="6566">F1779*1.15</f>
        <v>622.79399999999987</v>
      </c>
      <c r="I1779" s="90">
        <f t="shared" ref="I1779" si="6567">F1779*1.12</f>
        <v>606.54719999999998</v>
      </c>
      <c r="J1779" s="90">
        <f t="shared" ref="J1779" si="6568">F1779*1.1</f>
        <v>595.71600000000001</v>
      </c>
      <c r="K1779" s="158" t="s">
        <v>3576</v>
      </c>
      <c r="L1779" s="109"/>
      <c r="M1779" s="2">
        <f t="shared" ref="M1779" si="6569">G1779*L1779</f>
        <v>0</v>
      </c>
      <c r="N1779" s="2">
        <f t="shared" ref="N1779" si="6570">H1779*L1779</f>
        <v>0</v>
      </c>
      <c r="O1779" s="2">
        <f t="shared" ref="O1779" si="6571">I1779*L1779</f>
        <v>0</v>
      </c>
      <c r="P1779" s="2">
        <f t="shared" ref="P1779" si="6572">J1779*L1779</f>
        <v>0</v>
      </c>
    </row>
    <row r="1780" spans="1:16" x14ac:dyDescent="0.3">
      <c r="A1780" s="83">
        <v>733739048233</v>
      </c>
      <c r="B1780" s="133" t="s">
        <v>5460</v>
      </c>
      <c r="C1780" s="86" t="s">
        <v>1080</v>
      </c>
      <c r="D1780" s="86" t="s">
        <v>187</v>
      </c>
      <c r="E1780" s="86" t="s">
        <v>5461</v>
      </c>
      <c r="F1780" s="16">
        <v>485.76</v>
      </c>
      <c r="G1780" s="90">
        <f t="shared" ref="G1780" si="6573">F1780*1.2</f>
        <v>582.91199999999992</v>
      </c>
      <c r="H1780" s="90">
        <f t="shared" ref="H1780" si="6574">F1780*1.15</f>
        <v>558.62399999999991</v>
      </c>
      <c r="I1780" s="90">
        <f t="shared" ref="I1780" si="6575">F1780*1.12</f>
        <v>544.05119999999999</v>
      </c>
      <c r="J1780" s="90">
        <f t="shared" ref="J1780" si="6576">F1780*1.1</f>
        <v>534.33600000000001</v>
      </c>
      <c r="K1780" s="158" t="s">
        <v>3576</v>
      </c>
      <c r="L1780" s="109"/>
      <c r="M1780" s="2">
        <f t="shared" ref="M1780" si="6577">G1780*L1780</f>
        <v>0</v>
      </c>
      <c r="N1780" s="2">
        <f t="shared" ref="N1780" si="6578">H1780*L1780</f>
        <v>0</v>
      </c>
      <c r="O1780" s="2">
        <f t="shared" ref="O1780" si="6579">I1780*L1780</f>
        <v>0</v>
      </c>
      <c r="P1780" s="2">
        <f t="shared" ref="P1780" si="6580">J1780*L1780</f>
        <v>0</v>
      </c>
    </row>
    <row r="1781" spans="1:16" x14ac:dyDescent="0.3">
      <c r="A1781" s="83">
        <v>733739030559</v>
      </c>
      <c r="B1781" s="133" t="s">
        <v>1336</v>
      </c>
      <c r="C1781" s="86" t="s">
        <v>1080</v>
      </c>
      <c r="D1781" s="86" t="s">
        <v>200</v>
      </c>
      <c r="E1781" s="86" t="s">
        <v>4681</v>
      </c>
      <c r="F1781" s="16">
        <v>527.32000000000005</v>
      </c>
      <c r="G1781" s="90">
        <f t="shared" si="6413"/>
        <v>632.78399999999999</v>
      </c>
      <c r="H1781" s="90">
        <f t="shared" si="6414"/>
        <v>606.41800000000001</v>
      </c>
      <c r="I1781" s="90">
        <f t="shared" si="6415"/>
        <v>590.59840000000008</v>
      </c>
      <c r="J1781" s="90">
        <f t="shared" si="6416"/>
        <v>580.05200000000013</v>
      </c>
      <c r="K1781" s="158" t="s">
        <v>3576</v>
      </c>
      <c r="L1781" s="109"/>
      <c r="M1781" s="2">
        <f t="shared" si="6489"/>
        <v>0</v>
      </c>
      <c r="N1781" s="2">
        <f t="shared" si="6490"/>
        <v>0</v>
      </c>
      <c r="O1781" s="2">
        <f t="shared" si="6491"/>
        <v>0</v>
      </c>
      <c r="P1781" s="2">
        <f t="shared" si="6492"/>
        <v>0</v>
      </c>
    </row>
    <row r="1782" spans="1:16" x14ac:dyDescent="0.3">
      <c r="A1782" s="83">
        <v>733739030566</v>
      </c>
      <c r="B1782" s="133" t="s">
        <v>5068</v>
      </c>
      <c r="C1782" s="86" t="s">
        <v>1080</v>
      </c>
      <c r="D1782" s="86" t="s">
        <v>200</v>
      </c>
      <c r="E1782" s="86" t="s">
        <v>5067</v>
      </c>
      <c r="F1782" s="16">
        <v>779.56</v>
      </c>
      <c r="G1782" s="90">
        <f t="shared" ref="G1782" si="6581">F1782*1.2</f>
        <v>935.47199999999987</v>
      </c>
      <c r="H1782" s="90">
        <f t="shared" ref="H1782" si="6582">F1782*1.15</f>
        <v>896.49399999999991</v>
      </c>
      <c r="I1782" s="90">
        <f t="shared" ref="I1782" si="6583">F1782*1.12</f>
        <v>873.10720000000003</v>
      </c>
      <c r="J1782" s="90">
        <f t="shared" ref="J1782" si="6584">F1782*1.1</f>
        <v>857.51599999999996</v>
      </c>
      <c r="K1782" s="158" t="s">
        <v>3576</v>
      </c>
      <c r="L1782" s="109"/>
      <c r="M1782" s="2">
        <f t="shared" ref="M1782" si="6585">G1782*L1782</f>
        <v>0</v>
      </c>
      <c r="N1782" s="2">
        <f t="shared" ref="N1782" si="6586">H1782*L1782</f>
        <v>0</v>
      </c>
      <c r="O1782" s="2">
        <f t="shared" ref="O1782" si="6587">I1782*L1782</f>
        <v>0</v>
      </c>
      <c r="P1782" s="2">
        <f t="shared" ref="P1782" si="6588">J1782*L1782</f>
        <v>0</v>
      </c>
    </row>
    <row r="1783" spans="1:16" hidden="1" x14ac:dyDescent="0.3">
      <c r="A1783" s="83">
        <v>733739007407</v>
      </c>
      <c r="B1783" s="133" t="s">
        <v>1221</v>
      </c>
      <c r="C1783" s="86" t="s">
        <v>1080</v>
      </c>
      <c r="D1783" s="86" t="s">
        <v>200</v>
      </c>
      <c r="E1783" s="86" t="s">
        <v>1534</v>
      </c>
      <c r="F1783" s="16">
        <v>376.22</v>
      </c>
      <c r="G1783" s="90">
        <f t="shared" si="6413"/>
        <v>451.464</v>
      </c>
      <c r="H1783" s="90">
        <f t="shared" si="6414"/>
        <v>432.65300000000002</v>
      </c>
      <c r="I1783" s="90">
        <f t="shared" si="6415"/>
        <v>421.36640000000006</v>
      </c>
      <c r="J1783" s="90">
        <f t="shared" si="6416"/>
        <v>413.84200000000004</v>
      </c>
      <c r="K1783" s="145" t="s">
        <v>3575</v>
      </c>
      <c r="L1783" s="109"/>
      <c r="M1783" s="2">
        <f t="shared" si="6489"/>
        <v>0</v>
      </c>
      <c r="N1783" s="2">
        <f t="shared" si="6490"/>
        <v>0</v>
      </c>
      <c r="O1783" s="2">
        <f t="shared" si="6491"/>
        <v>0</v>
      </c>
      <c r="P1783" s="2">
        <f t="shared" si="6492"/>
        <v>0</v>
      </c>
    </row>
    <row r="1784" spans="1:16" x14ac:dyDescent="0.3">
      <c r="A1784" s="83">
        <v>733739046123</v>
      </c>
      <c r="B1784" s="133" t="s">
        <v>9325</v>
      </c>
      <c r="C1784" s="86" t="s">
        <v>1080</v>
      </c>
      <c r="D1784" s="86" t="s">
        <v>200</v>
      </c>
      <c r="E1784" s="86" t="s">
        <v>9326</v>
      </c>
      <c r="F1784" s="16">
        <v>717.51</v>
      </c>
      <c r="G1784" s="90">
        <f t="shared" ref="G1784" si="6589">F1784*1.2</f>
        <v>861.01199999999994</v>
      </c>
      <c r="H1784" s="90">
        <f t="shared" ref="H1784" si="6590">F1784*1.15</f>
        <v>825.13649999999996</v>
      </c>
      <c r="I1784" s="90">
        <f t="shared" ref="I1784" si="6591">F1784*1.12</f>
        <v>803.61120000000005</v>
      </c>
      <c r="J1784" s="90">
        <f t="shared" ref="J1784" si="6592">F1784*1.1</f>
        <v>789.26100000000008</v>
      </c>
      <c r="K1784" s="158" t="s">
        <v>3576</v>
      </c>
      <c r="L1784" s="109"/>
      <c r="M1784" s="2">
        <f t="shared" ref="M1784" si="6593">G1784*L1784</f>
        <v>0</v>
      </c>
      <c r="N1784" s="2">
        <f t="shared" ref="N1784" si="6594">H1784*L1784</f>
        <v>0</v>
      </c>
      <c r="O1784" s="2">
        <f t="shared" ref="O1784" si="6595">I1784*L1784</f>
        <v>0</v>
      </c>
      <c r="P1784" s="2">
        <f t="shared" ref="P1784" si="6596">J1784*L1784</f>
        <v>0</v>
      </c>
    </row>
    <row r="1785" spans="1:16" hidden="1" x14ac:dyDescent="0.3">
      <c r="A1785" s="83">
        <v>733739006776</v>
      </c>
      <c r="B1785" s="133" t="s">
        <v>1222</v>
      </c>
      <c r="C1785" s="86" t="s">
        <v>1080</v>
      </c>
      <c r="D1785" s="86" t="s">
        <v>167</v>
      </c>
      <c r="E1785" s="86" t="s">
        <v>1535</v>
      </c>
      <c r="F1785" s="16">
        <v>567.15</v>
      </c>
      <c r="G1785" s="90">
        <f t="shared" si="6413"/>
        <v>680.57999999999993</v>
      </c>
      <c r="H1785" s="90">
        <f t="shared" si="6414"/>
        <v>652.22249999999997</v>
      </c>
      <c r="I1785" s="90">
        <f t="shared" si="6415"/>
        <v>635.20800000000008</v>
      </c>
      <c r="J1785" s="90">
        <f t="shared" si="6416"/>
        <v>623.86500000000001</v>
      </c>
      <c r="K1785" s="146" t="s">
        <v>3575</v>
      </c>
      <c r="L1785" s="109"/>
      <c r="M1785" s="2">
        <f t="shared" si="6489"/>
        <v>0</v>
      </c>
      <c r="N1785" s="2">
        <f t="shared" si="6490"/>
        <v>0</v>
      </c>
      <c r="O1785" s="2">
        <f t="shared" si="6491"/>
        <v>0</v>
      </c>
      <c r="P1785" s="2">
        <f t="shared" si="6492"/>
        <v>0</v>
      </c>
    </row>
    <row r="1786" spans="1:16" hidden="1" x14ac:dyDescent="0.3">
      <c r="A1786" s="83">
        <v>733739006400</v>
      </c>
      <c r="B1786" s="133" t="s">
        <v>9141</v>
      </c>
      <c r="C1786" s="86" t="s">
        <v>1080</v>
      </c>
      <c r="D1786" s="86" t="s">
        <v>167</v>
      </c>
      <c r="E1786" s="86" t="s">
        <v>9142</v>
      </c>
      <c r="F1786" s="16">
        <v>374.78</v>
      </c>
      <c r="G1786" s="90">
        <f t="shared" ref="G1786" si="6597">F1786*1.2</f>
        <v>449.73599999999993</v>
      </c>
      <c r="H1786" s="90">
        <f t="shared" ref="H1786" si="6598">F1786*1.15</f>
        <v>430.99699999999996</v>
      </c>
      <c r="I1786" s="90">
        <f t="shared" ref="I1786" si="6599">F1786*1.12</f>
        <v>419.75360000000001</v>
      </c>
      <c r="J1786" s="90">
        <f t="shared" ref="J1786" si="6600">F1786*1.1</f>
        <v>412.25799999999998</v>
      </c>
      <c r="K1786" s="146" t="s">
        <v>3575</v>
      </c>
      <c r="L1786" s="109"/>
      <c r="M1786" s="2">
        <f t="shared" ref="M1786" si="6601">G1786*L1786</f>
        <v>0</v>
      </c>
      <c r="N1786" s="2">
        <f t="shared" ref="N1786" si="6602">H1786*L1786</f>
        <v>0</v>
      </c>
      <c r="O1786" s="2">
        <f t="shared" ref="O1786" si="6603">I1786*L1786</f>
        <v>0</v>
      </c>
      <c r="P1786" s="2">
        <f t="shared" ref="P1786" si="6604">J1786*L1786</f>
        <v>0</v>
      </c>
    </row>
    <row r="1787" spans="1:16" x14ac:dyDescent="0.3">
      <c r="A1787" s="83">
        <v>733739006301</v>
      </c>
      <c r="B1787" s="133" t="s">
        <v>9143</v>
      </c>
      <c r="C1787" s="86" t="s">
        <v>1080</v>
      </c>
      <c r="D1787" s="86" t="s">
        <v>167</v>
      </c>
      <c r="E1787" s="86" t="s">
        <v>9144</v>
      </c>
      <c r="F1787" s="16">
        <v>489.1</v>
      </c>
      <c r="G1787" s="90">
        <f t="shared" ref="G1787" si="6605">F1787*1.2</f>
        <v>586.91999999999996</v>
      </c>
      <c r="H1787" s="90">
        <f t="shared" ref="H1787" si="6606">F1787*1.15</f>
        <v>562.46500000000003</v>
      </c>
      <c r="I1787" s="90">
        <f t="shared" ref="I1787" si="6607">F1787*1.12</f>
        <v>547.79200000000003</v>
      </c>
      <c r="J1787" s="90">
        <f t="shared" ref="J1787" si="6608">F1787*1.1</f>
        <v>538.0100000000001</v>
      </c>
      <c r="K1787" s="159" t="s">
        <v>3576</v>
      </c>
      <c r="L1787" s="109"/>
      <c r="M1787" s="2">
        <f t="shared" ref="M1787" si="6609">G1787*L1787</f>
        <v>0</v>
      </c>
      <c r="N1787" s="2">
        <f t="shared" ref="N1787" si="6610">H1787*L1787</f>
        <v>0</v>
      </c>
      <c r="O1787" s="2">
        <f t="shared" ref="O1787" si="6611">I1787*L1787</f>
        <v>0</v>
      </c>
      <c r="P1787" s="2">
        <f t="shared" ref="P1787" si="6612">J1787*L1787</f>
        <v>0</v>
      </c>
    </row>
    <row r="1788" spans="1:16" x14ac:dyDescent="0.3">
      <c r="A1788" s="83">
        <v>733739037763</v>
      </c>
      <c r="B1788" s="133" t="s">
        <v>1223</v>
      </c>
      <c r="C1788" s="86" t="s">
        <v>1080</v>
      </c>
      <c r="D1788" s="86" t="s">
        <v>170</v>
      </c>
      <c r="E1788" s="86" t="s">
        <v>1536</v>
      </c>
      <c r="F1788" s="16">
        <v>675.9</v>
      </c>
      <c r="G1788" s="90">
        <f t="shared" si="6413"/>
        <v>811.07999999999993</v>
      </c>
      <c r="H1788" s="90">
        <f t="shared" si="6414"/>
        <v>777.28499999999997</v>
      </c>
      <c r="I1788" s="90">
        <f t="shared" si="6415"/>
        <v>757.00800000000004</v>
      </c>
      <c r="J1788" s="90">
        <f t="shared" si="6416"/>
        <v>743.49</v>
      </c>
      <c r="K1788" s="158" t="s">
        <v>3576</v>
      </c>
      <c r="L1788" s="109"/>
      <c r="M1788" s="2">
        <f t="shared" si="6489"/>
        <v>0</v>
      </c>
      <c r="N1788" s="2">
        <f t="shared" si="6490"/>
        <v>0</v>
      </c>
      <c r="O1788" s="2">
        <f t="shared" si="6491"/>
        <v>0</v>
      </c>
      <c r="P1788" s="2">
        <f t="shared" si="6492"/>
        <v>0</v>
      </c>
    </row>
    <row r="1789" spans="1:16" ht="14.4" hidden="1" customHeight="1" x14ac:dyDescent="0.3">
      <c r="A1789" s="83">
        <v>733739037961</v>
      </c>
      <c r="B1789" s="133" t="s">
        <v>1373</v>
      </c>
      <c r="C1789" s="86" t="s">
        <v>1080</v>
      </c>
      <c r="D1789" s="86" t="s">
        <v>174</v>
      </c>
      <c r="E1789" s="86" t="s">
        <v>1537</v>
      </c>
      <c r="F1789" s="16">
        <v>692.7</v>
      </c>
      <c r="G1789" s="90">
        <f t="shared" si="6413"/>
        <v>831.24</v>
      </c>
      <c r="H1789" s="90">
        <f t="shared" si="6414"/>
        <v>796.60500000000002</v>
      </c>
      <c r="I1789" s="90">
        <f t="shared" si="6415"/>
        <v>775.82400000000007</v>
      </c>
      <c r="J1789" s="90">
        <f t="shared" si="6416"/>
        <v>761.97000000000014</v>
      </c>
      <c r="K1789" s="146" t="s">
        <v>3575</v>
      </c>
      <c r="L1789" s="109"/>
      <c r="M1789" s="2">
        <f t="shared" si="6489"/>
        <v>0</v>
      </c>
      <c r="N1789" s="2">
        <f t="shared" si="6490"/>
        <v>0</v>
      </c>
      <c r="O1789" s="2">
        <f t="shared" si="6491"/>
        <v>0</v>
      </c>
      <c r="P1789" s="2">
        <f t="shared" si="6492"/>
        <v>0</v>
      </c>
    </row>
    <row r="1790" spans="1:16" ht="15" customHeight="1" x14ac:dyDescent="0.3">
      <c r="A1790" s="83">
        <v>733739037756</v>
      </c>
      <c r="B1790" s="133" t="s">
        <v>1224</v>
      </c>
      <c r="C1790" s="86" t="s">
        <v>1080</v>
      </c>
      <c r="D1790" s="86" t="s">
        <v>170</v>
      </c>
      <c r="E1790" s="86" t="s">
        <v>1538</v>
      </c>
      <c r="F1790" s="16">
        <v>254.36</v>
      </c>
      <c r="G1790" s="90">
        <f t="shared" si="6413"/>
        <v>305.23200000000003</v>
      </c>
      <c r="H1790" s="90">
        <f t="shared" si="6414"/>
        <v>292.51400000000001</v>
      </c>
      <c r="I1790" s="90">
        <f t="shared" si="6415"/>
        <v>284.88320000000004</v>
      </c>
      <c r="J1790" s="90">
        <f t="shared" si="6416"/>
        <v>279.79600000000005</v>
      </c>
      <c r="K1790" s="159" t="s">
        <v>3576</v>
      </c>
      <c r="L1790" s="109"/>
      <c r="M1790" s="2">
        <f t="shared" si="6489"/>
        <v>0</v>
      </c>
      <c r="N1790" s="2">
        <f t="shared" si="6490"/>
        <v>0</v>
      </c>
      <c r="O1790" s="2">
        <f t="shared" si="6491"/>
        <v>0</v>
      </c>
      <c r="P1790" s="2">
        <f t="shared" si="6492"/>
        <v>0</v>
      </c>
    </row>
    <row r="1791" spans="1:16" ht="15" hidden="1" customHeight="1" x14ac:dyDescent="0.3">
      <c r="A1791" s="83">
        <v>733739038913</v>
      </c>
      <c r="B1791" s="133" t="s">
        <v>1225</v>
      </c>
      <c r="C1791" s="86" t="s">
        <v>1080</v>
      </c>
      <c r="D1791" s="86" t="s">
        <v>176</v>
      </c>
      <c r="E1791" s="86" t="s">
        <v>1539</v>
      </c>
      <c r="F1791" s="18">
        <v>1592.23</v>
      </c>
      <c r="G1791" s="90">
        <f t="shared" si="6413"/>
        <v>1910.6759999999999</v>
      </c>
      <c r="H1791" s="90">
        <f t="shared" si="6414"/>
        <v>1831.0645</v>
      </c>
      <c r="I1791" s="90">
        <f t="shared" si="6415"/>
        <v>1783.2976000000001</v>
      </c>
      <c r="J1791" s="90">
        <f t="shared" si="6416"/>
        <v>1751.4530000000002</v>
      </c>
      <c r="K1791" s="146" t="s">
        <v>3575</v>
      </c>
      <c r="L1791" s="109"/>
      <c r="M1791" s="2">
        <f t="shared" si="6489"/>
        <v>0</v>
      </c>
      <c r="N1791" s="2">
        <f t="shared" si="6490"/>
        <v>0</v>
      </c>
      <c r="O1791" s="2">
        <f t="shared" si="6491"/>
        <v>0</v>
      </c>
      <c r="P1791" s="2">
        <f t="shared" si="6492"/>
        <v>0</v>
      </c>
    </row>
    <row r="1792" spans="1:16" ht="15" customHeight="1" x14ac:dyDescent="0.3">
      <c r="A1792" s="83">
        <v>733739038906</v>
      </c>
      <c r="B1792" s="133" t="s">
        <v>9095</v>
      </c>
      <c r="C1792" s="86" t="s">
        <v>1080</v>
      </c>
      <c r="D1792" s="86" t="s">
        <v>176</v>
      </c>
      <c r="E1792" s="86" t="s">
        <v>9096</v>
      </c>
      <c r="F1792" s="18">
        <v>925.1</v>
      </c>
      <c r="G1792" s="90">
        <f t="shared" ref="G1792" si="6613">F1792*1.2</f>
        <v>1110.1199999999999</v>
      </c>
      <c r="H1792" s="90">
        <f t="shared" ref="H1792" si="6614">F1792*1.15</f>
        <v>1063.865</v>
      </c>
      <c r="I1792" s="90">
        <f t="shared" ref="I1792" si="6615">F1792*1.12</f>
        <v>1036.1120000000001</v>
      </c>
      <c r="J1792" s="90">
        <f t="shared" ref="J1792" si="6616">F1792*1.1</f>
        <v>1017.6100000000001</v>
      </c>
      <c r="K1792" s="159" t="s">
        <v>3576</v>
      </c>
      <c r="L1792" s="109"/>
      <c r="M1792" s="2">
        <f t="shared" ref="M1792" si="6617">G1792*L1792</f>
        <v>0</v>
      </c>
      <c r="N1792" s="2">
        <f t="shared" ref="N1792" si="6618">H1792*L1792</f>
        <v>0</v>
      </c>
      <c r="O1792" s="2">
        <f t="shared" ref="O1792" si="6619">I1792*L1792</f>
        <v>0</v>
      </c>
      <c r="P1792" s="2">
        <f t="shared" ref="P1792" si="6620">J1792*L1792</f>
        <v>0</v>
      </c>
    </row>
    <row r="1793" spans="1:16" ht="14.4" hidden="1" customHeight="1" x14ac:dyDescent="0.3">
      <c r="A1793" s="83">
        <v>733739033802</v>
      </c>
      <c r="B1793" s="133" t="s">
        <v>1226</v>
      </c>
      <c r="C1793" s="86" t="s">
        <v>1080</v>
      </c>
      <c r="D1793" s="86" t="s">
        <v>170</v>
      </c>
      <c r="E1793" s="86" t="s">
        <v>1540</v>
      </c>
      <c r="F1793" s="16">
        <v>646.19000000000005</v>
      </c>
      <c r="G1793" s="90">
        <f t="shared" si="6413"/>
        <v>775.428</v>
      </c>
      <c r="H1793" s="90">
        <f t="shared" si="6414"/>
        <v>743.11850000000004</v>
      </c>
      <c r="I1793" s="90">
        <f t="shared" si="6415"/>
        <v>723.73280000000011</v>
      </c>
      <c r="J1793" s="90">
        <f t="shared" si="6416"/>
        <v>710.80900000000008</v>
      </c>
      <c r="K1793" s="145" t="s">
        <v>3575</v>
      </c>
      <c r="L1793" s="109"/>
      <c r="M1793" s="2">
        <f t="shared" ref="M1793:M1794" si="6621">G1793*L1793</f>
        <v>0</v>
      </c>
      <c r="N1793" s="2">
        <f t="shared" ref="N1793:N1794" si="6622">H1793*L1793</f>
        <v>0</v>
      </c>
      <c r="O1793" s="2">
        <f t="shared" ref="O1793:O1794" si="6623">I1793*L1793</f>
        <v>0</v>
      </c>
      <c r="P1793" s="2">
        <f t="shared" ref="P1793:P1794" si="6624">J1793*L1793</f>
        <v>0</v>
      </c>
    </row>
    <row r="1794" spans="1:16" x14ac:dyDescent="0.3">
      <c r="A1794" s="83">
        <v>733739038173</v>
      </c>
      <c r="B1794" s="133" t="s">
        <v>1227</v>
      </c>
      <c r="C1794" s="86" t="s">
        <v>1080</v>
      </c>
      <c r="D1794" s="86" t="s">
        <v>170</v>
      </c>
      <c r="E1794" s="86" t="s">
        <v>1541</v>
      </c>
      <c r="F1794" s="18">
        <v>1307.4100000000001</v>
      </c>
      <c r="G1794" s="90">
        <f t="shared" si="6413"/>
        <v>1568.8920000000001</v>
      </c>
      <c r="H1794" s="90">
        <f t="shared" si="6414"/>
        <v>1503.5215000000001</v>
      </c>
      <c r="I1794" s="90">
        <f t="shared" si="6415"/>
        <v>1464.2992000000002</v>
      </c>
      <c r="J1794" s="90">
        <f t="shared" si="6416"/>
        <v>1438.1510000000003</v>
      </c>
      <c r="K1794" s="159" t="s">
        <v>3576</v>
      </c>
      <c r="L1794" s="109"/>
      <c r="M1794" s="2">
        <f t="shared" si="6621"/>
        <v>0</v>
      </c>
      <c r="N1794" s="2">
        <f t="shared" si="6622"/>
        <v>0</v>
      </c>
      <c r="O1794" s="2">
        <f t="shared" si="6623"/>
        <v>0</v>
      </c>
      <c r="P1794" s="2">
        <f t="shared" si="6624"/>
        <v>0</v>
      </c>
    </row>
    <row r="1795" spans="1:16" hidden="1" x14ac:dyDescent="0.3">
      <c r="A1795" s="83">
        <v>733739038685</v>
      </c>
      <c r="B1795" s="133" t="s">
        <v>1228</v>
      </c>
      <c r="C1795" s="86" t="s">
        <v>1080</v>
      </c>
      <c r="D1795" s="86" t="s">
        <v>170</v>
      </c>
      <c r="E1795" s="86" t="s">
        <v>1542</v>
      </c>
      <c r="F1795" s="18">
        <v>583.01</v>
      </c>
      <c r="G1795" s="90">
        <f t="shared" si="6413"/>
        <v>699.61199999999997</v>
      </c>
      <c r="H1795" s="90">
        <f t="shared" si="6414"/>
        <v>670.46149999999989</v>
      </c>
      <c r="I1795" s="90">
        <f t="shared" si="6415"/>
        <v>652.97120000000007</v>
      </c>
      <c r="J1795" s="90">
        <f t="shared" si="6416"/>
        <v>641.31100000000004</v>
      </c>
      <c r="K1795" s="145" t="s">
        <v>3575</v>
      </c>
      <c r="L1795" s="109"/>
      <c r="M1795" s="2">
        <f t="shared" ref="M1795" si="6625">G1795*L1795</f>
        <v>0</v>
      </c>
      <c r="N1795" s="2">
        <f t="shared" ref="N1795" si="6626">H1795*L1795</f>
        <v>0</v>
      </c>
      <c r="O1795" s="2">
        <f t="shared" ref="O1795" si="6627">I1795*L1795</f>
        <v>0</v>
      </c>
      <c r="P1795" s="2">
        <f t="shared" ref="P1795" si="6628">J1795*L1795</f>
        <v>0</v>
      </c>
    </row>
    <row r="1796" spans="1:16" hidden="1" x14ac:dyDescent="0.3">
      <c r="A1796" s="83">
        <v>733739037725</v>
      </c>
      <c r="B1796" s="133" t="s">
        <v>1229</v>
      </c>
      <c r="C1796" s="86" t="s">
        <v>1080</v>
      </c>
      <c r="D1796" s="86" t="s">
        <v>170</v>
      </c>
      <c r="E1796" s="86" t="s">
        <v>1543</v>
      </c>
      <c r="F1796" s="18">
        <v>603.34500000000003</v>
      </c>
      <c r="G1796" s="90">
        <f t="shared" si="6413"/>
        <v>724.01400000000001</v>
      </c>
      <c r="H1796" s="90">
        <f t="shared" si="6414"/>
        <v>693.84674999999993</v>
      </c>
      <c r="I1796" s="90">
        <f t="shared" si="6415"/>
        <v>675.74640000000011</v>
      </c>
      <c r="J1796" s="90">
        <f t="shared" si="6416"/>
        <v>663.67950000000008</v>
      </c>
      <c r="K1796" s="145" t="s">
        <v>3575</v>
      </c>
      <c r="L1796" s="109"/>
      <c r="M1796" s="2">
        <f t="shared" ref="M1796" si="6629">G1796*L1796</f>
        <v>0</v>
      </c>
      <c r="N1796" s="2">
        <f t="shared" ref="N1796" si="6630">H1796*L1796</f>
        <v>0</v>
      </c>
      <c r="O1796" s="2">
        <f t="shared" ref="O1796" si="6631">I1796*L1796</f>
        <v>0</v>
      </c>
      <c r="P1796" s="2">
        <f t="shared" ref="P1796" si="6632">J1796*L1796</f>
        <v>0</v>
      </c>
    </row>
    <row r="1797" spans="1:16" ht="14.4" customHeight="1" x14ac:dyDescent="0.3">
      <c r="A1797" s="83">
        <v>733739037701</v>
      </c>
      <c r="B1797" s="133" t="s">
        <v>1230</v>
      </c>
      <c r="C1797" s="86" t="s">
        <v>1080</v>
      </c>
      <c r="D1797" s="86" t="s">
        <v>170</v>
      </c>
      <c r="E1797" s="86" t="s">
        <v>1544</v>
      </c>
      <c r="F1797" s="18">
        <v>511.02</v>
      </c>
      <c r="G1797" s="90">
        <f t="shared" si="6413"/>
        <v>613.22399999999993</v>
      </c>
      <c r="H1797" s="90">
        <f t="shared" si="6414"/>
        <v>587.67299999999989</v>
      </c>
      <c r="I1797" s="90">
        <f t="shared" si="6415"/>
        <v>572.3424</v>
      </c>
      <c r="J1797" s="90">
        <f t="shared" si="6416"/>
        <v>562.12200000000007</v>
      </c>
      <c r="K1797" s="158" t="s">
        <v>3576</v>
      </c>
      <c r="L1797" s="109"/>
      <c r="M1797" s="2">
        <f t="shared" ref="M1797" si="6633">G1797*L1797</f>
        <v>0</v>
      </c>
      <c r="N1797" s="2">
        <f t="shared" ref="N1797" si="6634">H1797*L1797</f>
        <v>0</v>
      </c>
      <c r="O1797" s="2">
        <f t="shared" ref="O1797" si="6635">I1797*L1797</f>
        <v>0</v>
      </c>
      <c r="P1797" s="2">
        <f t="shared" ref="P1797" si="6636">J1797*L1797</f>
        <v>0</v>
      </c>
    </row>
    <row r="1798" spans="1:16" x14ac:dyDescent="0.3">
      <c r="A1798" s="83">
        <v>733739037718</v>
      </c>
      <c r="B1798" s="133" t="s">
        <v>1231</v>
      </c>
      <c r="C1798" s="86" t="s">
        <v>1080</v>
      </c>
      <c r="D1798" s="86" t="s">
        <v>170</v>
      </c>
      <c r="E1798" s="86" t="s">
        <v>1545</v>
      </c>
      <c r="F1798" s="18">
        <v>1056.43</v>
      </c>
      <c r="G1798" s="90">
        <f t="shared" si="6413"/>
        <v>1267.7160000000001</v>
      </c>
      <c r="H1798" s="90">
        <f t="shared" si="6414"/>
        <v>1214.8944999999999</v>
      </c>
      <c r="I1798" s="90">
        <f t="shared" si="6415"/>
        <v>1183.2016000000001</v>
      </c>
      <c r="J1798" s="90">
        <f t="shared" si="6416"/>
        <v>1162.0730000000001</v>
      </c>
      <c r="K1798" s="158" t="s">
        <v>3576</v>
      </c>
      <c r="L1798" s="109"/>
      <c r="M1798" s="2">
        <f t="shared" ref="M1798" si="6637">G1798*L1798</f>
        <v>0</v>
      </c>
      <c r="N1798" s="2">
        <f t="shared" ref="N1798" si="6638">H1798*L1798</f>
        <v>0</v>
      </c>
      <c r="O1798" s="2">
        <f t="shared" ref="O1798" si="6639">I1798*L1798</f>
        <v>0</v>
      </c>
      <c r="P1798" s="2">
        <f t="shared" ref="P1798" si="6640">J1798*L1798</f>
        <v>0</v>
      </c>
    </row>
    <row r="1799" spans="1:16" hidden="1" x14ac:dyDescent="0.3">
      <c r="A1799" s="83">
        <v>733739018403</v>
      </c>
      <c r="B1799" s="133" t="s">
        <v>1232</v>
      </c>
      <c r="C1799" s="86" t="s">
        <v>1080</v>
      </c>
      <c r="D1799" s="86" t="s">
        <v>1714</v>
      </c>
      <c r="E1799" s="86" t="s">
        <v>1546</v>
      </c>
      <c r="F1799" s="18">
        <v>470.49</v>
      </c>
      <c r="G1799" s="90">
        <f t="shared" si="6413"/>
        <v>564.58799999999997</v>
      </c>
      <c r="H1799" s="90">
        <f t="shared" si="6414"/>
        <v>541.06349999999998</v>
      </c>
      <c r="I1799" s="90">
        <f t="shared" si="6415"/>
        <v>526.94880000000001</v>
      </c>
      <c r="J1799" s="90">
        <f t="shared" si="6416"/>
        <v>517.5390000000001</v>
      </c>
      <c r="K1799" s="145" t="s">
        <v>3575</v>
      </c>
      <c r="L1799" s="109"/>
      <c r="M1799" s="2">
        <f t="shared" ref="M1799" si="6641">G1799*L1799</f>
        <v>0</v>
      </c>
      <c r="N1799" s="2">
        <f t="shared" ref="N1799" si="6642">H1799*L1799</f>
        <v>0</v>
      </c>
      <c r="O1799" s="2">
        <f t="shared" ref="O1799" si="6643">I1799*L1799</f>
        <v>0</v>
      </c>
      <c r="P1799" s="2">
        <f t="shared" ref="P1799" si="6644">J1799*L1799</f>
        <v>0</v>
      </c>
    </row>
    <row r="1800" spans="1:16" hidden="1" x14ac:dyDescent="0.3">
      <c r="A1800" s="83">
        <v>733739016591</v>
      </c>
      <c r="B1800" s="133" t="s">
        <v>1233</v>
      </c>
      <c r="C1800" s="86" t="s">
        <v>1080</v>
      </c>
      <c r="D1800" s="86" t="s">
        <v>172</v>
      </c>
      <c r="E1800" s="86" t="s">
        <v>1547</v>
      </c>
      <c r="F1800" s="18">
        <v>550.58000000000004</v>
      </c>
      <c r="G1800" s="90">
        <f t="shared" si="6413"/>
        <v>660.69600000000003</v>
      </c>
      <c r="H1800" s="90">
        <f t="shared" si="6414"/>
        <v>633.16700000000003</v>
      </c>
      <c r="I1800" s="90">
        <f t="shared" si="6415"/>
        <v>616.64960000000008</v>
      </c>
      <c r="J1800" s="90">
        <f t="shared" si="6416"/>
        <v>605.63800000000015</v>
      </c>
      <c r="K1800" s="145" t="s">
        <v>3575</v>
      </c>
      <c r="L1800" s="109"/>
      <c r="M1800" s="2">
        <f t="shared" ref="M1800:M1801" si="6645">G1800*L1800</f>
        <v>0</v>
      </c>
      <c r="N1800" s="2">
        <f t="shared" ref="N1800:N1801" si="6646">H1800*L1800</f>
        <v>0</v>
      </c>
      <c r="O1800" s="2">
        <f t="shared" ref="O1800:O1801" si="6647">I1800*L1800</f>
        <v>0</v>
      </c>
      <c r="P1800" s="2">
        <f t="shared" ref="P1800:P1801" si="6648">J1800*L1800</f>
        <v>0</v>
      </c>
    </row>
    <row r="1801" spans="1:16" hidden="1" x14ac:dyDescent="0.3">
      <c r="A1801" s="83">
        <v>733739016140</v>
      </c>
      <c r="B1801" s="133" t="s">
        <v>1234</v>
      </c>
      <c r="C1801" s="86" t="s">
        <v>1080</v>
      </c>
      <c r="D1801" s="86" t="s">
        <v>172</v>
      </c>
      <c r="E1801" s="86" t="s">
        <v>1548</v>
      </c>
      <c r="F1801" s="18">
        <v>1068.1099999999999</v>
      </c>
      <c r="G1801" s="90">
        <f t="shared" si="6413"/>
        <v>1281.7319999999997</v>
      </c>
      <c r="H1801" s="90">
        <f t="shared" si="6414"/>
        <v>1228.3264999999999</v>
      </c>
      <c r="I1801" s="90">
        <f t="shared" si="6415"/>
        <v>1196.2832000000001</v>
      </c>
      <c r="J1801" s="90">
        <f t="shared" si="6416"/>
        <v>1174.921</v>
      </c>
      <c r="K1801" s="145" t="s">
        <v>3575</v>
      </c>
      <c r="L1801" s="109"/>
      <c r="M1801" s="2">
        <f t="shared" si="6645"/>
        <v>0</v>
      </c>
      <c r="N1801" s="2">
        <f t="shared" si="6646"/>
        <v>0</v>
      </c>
      <c r="O1801" s="2">
        <f t="shared" si="6647"/>
        <v>0</v>
      </c>
      <c r="P1801" s="2">
        <f t="shared" si="6648"/>
        <v>0</v>
      </c>
    </row>
    <row r="1802" spans="1:16" x14ac:dyDescent="0.3">
      <c r="A1802" s="83">
        <v>733739016768</v>
      </c>
      <c r="B1802" s="133" t="s">
        <v>6201</v>
      </c>
      <c r="C1802" s="86" t="s">
        <v>1080</v>
      </c>
      <c r="D1802" s="86" t="s">
        <v>172</v>
      </c>
      <c r="E1802" s="86" t="s">
        <v>6202</v>
      </c>
      <c r="F1802" s="18">
        <v>1654.51</v>
      </c>
      <c r="G1802" s="90">
        <f t="shared" ref="G1802" si="6649">F1802*1.2</f>
        <v>1985.4119999999998</v>
      </c>
      <c r="H1802" s="90">
        <f t="shared" ref="H1802" si="6650">F1802*1.15</f>
        <v>1902.6864999999998</v>
      </c>
      <c r="I1802" s="90">
        <f t="shared" ref="I1802" si="6651">F1802*1.12</f>
        <v>1853.0512000000001</v>
      </c>
      <c r="J1802" s="90">
        <f t="shared" ref="J1802" si="6652">F1802*1.1</f>
        <v>1819.9610000000002</v>
      </c>
      <c r="K1802" s="158" t="s">
        <v>3576</v>
      </c>
      <c r="L1802" s="109"/>
      <c r="M1802" s="2">
        <f t="shared" ref="M1802" si="6653">G1802*L1802</f>
        <v>0</v>
      </c>
      <c r="N1802" s="2">
        <f t="shared" ref="N1802" si="6654">H1802*L1802</f>
        <v>0</v>
      </c>
      <c r="O1802" s="2">
        <f t="shared" ref="O1802" si="6655">I1802*L1802</f>
        <v>0</v>
      </c>
      <c r="P1802" s="2">
        <f t="shared" ref="P1802" si="6656">J1802*L1802</f>
        <v>0</v>
      </c>
    </row>
    <row r="1803" spans="1:16" x14ac:dyDescent="0.3">
      <c r="A1803" s="83">
        <v>733739017529</v>
      </c>
      <c r="B1803" s="133" t="s">
        <v>1235</v>
      </c>
      <c r="C1803" s="86" t="s">
        <v>1080</v>
      </c>
      <c r="D1803" s="86" t="s">
        <v>202</v>
      </c>
      <c r="E1803" s="86" t="s">
        <v>1549</v>
      </c>
      <c r="F1803" s="18">
        <v>746.49</v>
      </c>
      <c r="G1803" s="90">
        <f t="shared" si="6413"/>
        <v>895.78800000000001</v>
      </c>
      <c r="H1803" s="90">
        <f t="shared" si="6414"/>
        <v>858.46349999999995</v>
      </c>
      <c r="I1803" s="90">
        <f t="shared" si="6415"/>
        <v>836.06880000000012</v>
      </c>
      <c r="J1803" s="90">
        <f t="shared" si="6416"/>
        <v>821.13900000000012</v>
      </c>
      <c r="K1803" s="158" t="s">
        <v>3576</v>
      </c>
      <c r="L1803" s="109"/>
      <c r="M1803" s="2">
        <f t="shared" ref="M1803" si="6657">G1803*L1803</f>
        <v>0</v>
      </c>
      <c r="N1803" s="2">
        <f t="shared" ref="N1803" si="6658">H1803*L1803</f>
        <v>0</v>
      </c>
      <c r="O1803" s="2">
        <f t="shared" ref="O1803" si="6659">I1803*L1803</f>
        <v>0</v>
      </c>
      <c r="P1803" s="2">
        <f t="shared" ref="P1803" si="6660">J1803*L1803</f>
        <v>0</v>
      </c>
    </row>
    <row r="1804" spans="1:16" hidden="1" x14ac:dyDescent="0.3">
      <c r="A1804" s="83">
        <v>733739017222</v>
      </c>
      <c r="B1804" s="133" t="s">
        <v>1374</v>
      </c>
      <c r="C1804" s="86" t="s">
        <v>1080</v>
      </c>
      <c r="D1804" s="86" t="s">
        <v>1715</v>
      </c>
      <c r="E1804" s="86" t="s">
        <v>1550</v>
      </c>
      <c r="F1804" s="18">
        <v>800.7</v>
      </c>
      <c r="G1804" s="90">
        <f t="shared" si="6413"/>
        <v>960.84</v>
      </c>
      <c r="H1804" s="90">
        <f t="shared" si="6414"/>
        <v>920.80499999999995</v>
      </c>
      <c r="I1804" s="90">
        <f t="shared" si="6415"/>
        <v>896.78400000000011</v>
      </c>
      <c r="J1804" s="90">
        <f t="shared" si="6416"/>
        <v>880.7700000000001</v>
      </c>
      <c r="K1804" s="145" t="s">
        <v>3575</v>
      </c>
      <c r="L1804" s="109"/>
      <c r="M1804" s="2">
        <f t="shared" ref="M1804" si="6661">G1804*L1804</f>
        <v>0</v>
      </c>
      <c r="N1804" s="2">
        <f t="shared" ref="N1804" si="6662">H1804*L1804</f>
        <v>0</v>
      </c>
      <c r="O1804" s="2">
        <f t="shared" ref="O1804" si="6663">I1804*L1804</f>
        <v>0</v>
      </c>
      <c r="P1804" s="2">
        <f t="shared" ref="P1804" si="6664">J1804*L1804</f>
        <v>0</v>
      </c>
    </row>
    <row r="1805" spans="1:16" x14ac:dyDescent="0.3">
      <c r="A1805" s="83">
        <v>733739016638</v>
      </c>
      <c r="B1805" s="133" t="s">
        <v>1236</v>
      </c>
      <c r="C1805" s="86" t="s">
        <v>1080</v>
      </c>
      <c r="D1805" s="86" t="s">
        <v>172</v>
      </c>
      <c r="E1805" s="86" t="s">
        <v>1551</v>
      </c>
      <c r="F1805" s="18">
        <v>870.86</v>
      </c>
      <c r="G1805" s="90">
        <f t="shared" si="6413"/>
        <v>1045.0319999999999</v>
      </c>
      <c r="H1805" s="90">
        <f t="shared" si="6414"/>
        <v>1001.4889999999999</v>
      </c>
      <c r="I1805" s="90">
        <f t="shared" si="6415"/>
        <v>975.36320000000012</v>
      </c>
      <c r="J1805" s="90">
        <f t="shared" si="6416"/>
        <v>957.94600000000014</v>
      </c>
      <c r="K1805" s="158" t="s">
        <v>3576</v>
      </c>
      <c r="L1805" s="109"/>
      <c r="M1805" s="2">
        <f t="shared" ref="M1805" si="6665">G1805*L1805</f>
        <v>0</v>
      </c>
      <c r="N1805" s="2">
        <f t="shared" ref="N1805" si="6666">H1805*L1805</f>
        <v>0</v>
      </c>
      <c r="O1805" s="2">
        <f t="shared" ref="O1805" si="6667">I1805*L1805</f>
        <v>0</v>
      </c>
      <c r="P1805" s="2">
        <f t="shared" ref="P1805" si="6668">J1805*L1805</f>
        <v>0</v>
      </c>
    </row>
    <row r="1806" spans="1:16" x14ac:dyDescent="0.3">
      <c r="A1806" s="83">
        <v>733739016645</v>
      </c>
      <c r="B1806" s="133" t="s">
        <v>7821</v>
      </c>
      <c r="C1806" s="86" t="s">
        <v>1080</v>
      </c>
      <c r="D1806" s="86" t="s">
        <v>172</v>
      </c>
      <c r="E1806" s="86" t="s">
        <v>7822</v>
      </c>
      <c r="F1806" s="18">
        <v>1647.97</v>
      </c>
      <c r="G1806" s="90">
        <f t="shared" ref="G1806" si="6669">F1806*1.2</f>
        <v>1977.5639999999999</v>
      </c>
      <c r="H1806" s="90">
        <f t="shared" ref="H1806" si="6670">F1806*1.15</f>
        <v>1895.1654999999998</v>
      </c>
      <c r="I1806" s="90">
        <f t="shared" ref="I1806" si="6671">F1806*1.12</f>
        <v>1845.7264000000002</v>
      </c>
      <c r="J1806" s="90">
        <f t="shared" ref="J1806" si="6672">F1806*1.1</f>
        <v>1812.7670000000003</v>
      </c>
      <c r="K1806" s="158" t="s">
        <v>3576</v>
      </c>
      <c r="L1806" s="109"/>
      <c r="M1806" s="2">
        <f t="shared" ref="M1806" si="6673">G1806*L1806</f>
        <v>0</v>
      </c>
      <c r="N1806" s="2">
        <f t="shared" ref="N1806" si="6674">H1806*L1806</f>
        <v>0</v>
      </c>
      <c r="O1806" s="2">
        <f t="shared" ref="O1806" si="6675">I1806*L1806</f>
        <v>0</v>
      </c>
      <c r="P1806" s="2">
        <f t="shared" ref="P1806" si="6676">J1806*L1806</f>
        <v>0</v>
      </c>
    </row>
    <row r="1807" spans="1:16" x14ac:dyDescent="0.3">
      <c r="A1807" s="83">
        <v>733739026903</v>
      </c>
      <c r="B1807" s="133" t="s">
        <v>9554</v>
      </c>
      <c r="C1807" s="86" t="s">
        <v>1080</v>
      </c>
      <c r="D1807" s="86" t="s">
        <v>904</v>
      </c>
      <c r="E1807" s="86" t="s">
        <v>9555</v>
      </c>
      <c r="F1807" s="18">
        <v>387.78</v>
      </c>
      <c r="G1807" s="90">
        <f t="shared" ref="G1807" si="6677">F1807*1.2</f>
        <v>465.33599999999996</v>
      </c>
      <c r="H1807" s="90">
        <f t="shared" ref="H1807" si="6678">F1807*1.15</f>
        <v>445.94699999999995</v>
      </c>
      <c r="I1807" s="90">
        <f t="shared" ref="I1807" si="6679">F1807*1.12</f>
        <v>434.31360000000001</v>
      </c>
      <c r="J1807" s="90">
        <f t="shared" ref="J1807" si="6680">F1807*1.1</f>
        <v>426.55799999999999</v>
      </c>
      <c r="K1807" s="158" t="s">
        <v>3576</v>
      </c>
      <c r="L1807" s="109"/>
      <c r="M1807" s="2">
        <f t="shared" ref="M1807" si="6681">G1807*L1807</f>
        <v>0</v>
      </c>
      <c r="N1807" s="2">
        <f t="shared" ref="N1807" si="6682">H1807*L1807</f>
        <v>0</v>
      </c>
      <c r="O1807" s="2">
        <f t="shared" ref="O1807" si="6683">I1807*L1807</f>
        <v>0</v>
      </c>
      <c r="P1807" s="2">
        <f t="shared" ref="P1807" si="6684">J1807*L1807</f>
        <v>0</v>
      </c>
    </row>
    <row r="1808" spans="1:16" hidden="1" x14ac:dyDescent="0.3">
      <c r="A1808" s="83">
        <v>733739018434</v>
      </c>
      <c r="B1808" s="133" t="s">
        <v>1237</v>
      </c>
      <c r="C1808" s="86" t="s">
        <v>1080</v>
      </c>
      <c r="D1808" s="86" t="s">
        <v>1714</v>
      </c>
      <c r="E1808" s="86" t="s">
        <v>1552</v>
      </c>
      <c r="F1808" s="18">
        <v>801.96</v>
      </c>
      <c r="G1808" s="90">
        <f t="shared" si="6413"/>
        <v>962.35199999999998</v>
      </c>
      <c r="H1808" s="90">
        <f t="shared" si="6414"/>
        <v>922.25400000000002</v>
      </c>
      <c r="I1808" s="90">
        <f t="shared" si="6415"/>
        <v>898.19520000000011</v>
      </c>
      <c r="J1808" s="90">
        <f t="shared" si="6416"/>
        <v>882.15600000000006</v>
      </c>
      <c r="K1808" s="145" t="s">
        <v>3575</v>
      </c>
      <c r="L1808" s="109"/>
      <c r="M1808" s="2">
        <f t="shared" ref="M1808" si="6685">G1808*L1808</f>
        <v>0</v>
      </c>
      <c r="N1808" s="2">
        <f t="shared" ref="N1808" si="6686">H1808*L1808</f>
        <v>0</v>
      </c>
      <c r="O1808" s="2">
        <f t="shared" ref="O1808" si="6687">I1808*L1808</f>
        <v>0</v>
      </c>
      <c r="P1808" s="2">
        <f t="shared" ref="P1808" si="6688">J1808*L1808</f>
        <v>0</v>
      </c>
    </row>
    <row r="1809" spans="1:16" hidden="1" x14ac:dyDescent="0.3">
      <c r="A1809" s="83">
        <v>733739062666</v>
      </c>
      <c r="B1809" s="133" t="s">
        <v>1238</v>
      </c>
      <c r="C1809" s="86" t="s">
        <v>1080</v>
      </c>
      <c r="D1809" s="86" t="s">
        <v>1716</v>
      </c>
      <c r="E1809" s="86" t="s">
        <v>1553</v>
      </c>
      <c r="F1809" s="18">
        <v>191.51</v>
      </c>
      <c r="G1809" s="90">
        <f t="shared" si="6413"/>
        <v>229.81199999999998</v>
      </c>
      <c r="H1809" s="90">
        <f t="shared" si="6414"/>
        <v>220.23649999999998</v>
      </c>
      <c r="I1809" s="90">
        <f t="shared" si="6415"/>
        <v>214.49120000000002</v>
      </c>
      <c r="J1809" s="90">
        <f t="shared" si="6416"/>
        <v>210.661</v>
      </c>
      <c r="K1809" s="146" t="s">
        <v>3575</v>
      </c>
      <c r="L1809" s="109"/>
      <c r="M1809" s="2">
        <f t="shared" ref="M1809" si="6689">G1809*L1809</f>
        <v>0</v>
      </c>
      <c r="N1809" s="2">
        <f t="shared" ref="N1809" si="6690">H1809*L1809</f>
        <v>0</v>
      </c>
      <c r="O1809" s="2">
        <f t="shared" ref="O1809" si="6691">I1809*L1809</f>
        <v>0</v>
      </c>
      <c r="P1809" s="2">
        <f t="shared" ref="P1809" si="6692">J1809*L1809</f>
        <v>0</v>
      </c>
    </row>
    <row r="1810" spans="1:16" hidden="1" x14ac:dyDescent="0.3">
      <c r="A1810" s="83">
        <v>733739033024</v>
      </c>
      <c r="B1810" s="133" t="s">
        <v>3601</v>
      </c>
      <c r="C1810" s="86" t="s">
        <v>1080</v>
      </c>
      <c r="D1810" s="86" t="s">
        <v>191</v>
      </c>
      <c r="E1810" s="86" t="s">
        <v>3602</v>
      </c>
      <c r="F1810" s="18">
        <v>839.54</v>
      </c>
      <c r="G1810" s="90">
        <f t="shared" si="6413"/>
        <v>1007.4479999999999</v>
      </c>
      <c r="H1810" s="90">
        <f t="shared" si="6414"/>
        <v>965.47099999999989</v>
      </c>
      <c r="I1810" s="90">
        <f t="shared" si="6415"/>
        <v>940.28480000000002</v>
      </c>
      <c r="J1810" s="90">
        <f t="shared" si="6416"/>
        <v>923.49400000000003</v>
      </c>
      <c r="K1810" s="146" t="s">
        <v>3575</v>
      </c>
      <c r="L1810" s="109"/>
      <c r="M1810" s="2">
        <f t="shared" ref="M1810" si="6693">G1810*L1810</f>
        <v>0</v>
      </c>
      <c r="N1810" s="2">
        <f t="shared" ref="N1810" si="6694">H1810*L1810</f>
        <v>0</v>
      </c>
      <c r="O1810" s="2">
        <f t="shared" ref="O1810" si="6695">I1810*L1810</f>
        <v>0</v>
      </c>
      <c r="P1810" s="2">
        <f t="shared" ref="P1810" si="6696">J1810*L1810</f>
        <v>0</v>
      </c>
    </row>
    <row r="1811" spans="1:16" ht="15" hidden="1" customHeight="1" x14ac:dyDescent="0.3">
      <c r="A1811" s="83">
        <v>733739017734</v>
      </c>
      <c r="B1811" s="133" t="s">
        <v>1239</v>
      </c>
      <c r="C1811" s="86" t="s">
        <v>1080</v>
      </c>
      <c r="D1811" s="86" t="s">
        <v>196</v>
      </c>
      <c r="E1811" s="86" t="s">
        <v>1554</v>
      </c>
      <c r="F1811" s="18">
        <v>420.7</v>
      </c>
      <c r="G1811" s="90">
        <f t="shared" si="6413"/>
        <v>504.84</v>
      </c>
      <c r="H1811" s="90">
        <f t="shared" si="6414"/>
        <v>483.80499999999995</v>
      </c>
      <c r="I1811" s="90">
        <f t="shared" si="6415"/>
        <v>471.18400000000003</v>
      </c>
      <c r="J1811" s="90">
        <f t="shared" si="6416"/>
        <v>462.77000000000004</v>
      </c>
      <c r="K1811" s="145" t="s">
        <v>3575</v>
      </c>
      <c r="L1811" s="109"/>
      <c r="M1811" s="2">
        <f t="shared" ref="M1811" si="6697">G1811*L1811</f>
        <v>0</v>
      </c>
      <c r="N1811" s="2">
        <f t="shared" ref="N1811" si="6698">H1811*L1811</f>
        <v>0</v>
      </c>
      <c r="O1811" s="2">
        <f t="shared" ref="O1811" si="6699">I1811*L1811</f>
        <v>0</v>
      </c>
      <c r="P1811" s="2">
        <f t="shared" ref="P1811" si="6700">J1811*L1811</f>
        <v>0</v>
      </c>
    </row>
    <row r="1812" spans="1:16" ht="15" hidden="1" customHeight="1" x14ac:dyDescent="0.3">
      <c r="A1812" s="83">
        <v>733739017703</v>
      </c>
      <c r="B1812" s="133" t="s">
        <v>8996</v>
      </c>
      <c r="C1812" s="86" t="s">
        <v>1080</v>
      </c>
      <c r="D1812" s="86" t="s">
        <v>196</v>
      </c>
      <c r="E1812" s="86" t="s">
        <v>8997</v>
      </c>
      <c r="F1812" s="18">
        <v>254.12</v>
      </c>
      <c r="G1812" s="90">
        <f t="shared" ref="G1812" si="6701">F1812*1.2</f>
        <v>304.94400000000002</v>
      </c>
      <c r="H1812" s="90">
        <f t="shared" ref="H1812" si="6702">F1812*1.15</f>
        <v>292.238</v>
      </c>
      <c r="I1812" s="90">
        <f t="shared" ref="I1812" si="6703">F1812*1.12</f>
        <v>284.61440000000005</v>
      </c>
      <c r="J1812" s="90">
        <f t="shared" ref="J1812" si="6704">F1812*1.1</f>
        <v>279.53200000000004</v>
      </c>
      <c r="K1812" s="145" t="s">
        <v>3575</v>
      </c>
      <c r="L1812" s="109"/>
      <c r="M1812" s="2">
        <f t="shared" ref="M1812" si="6705">G1812*L1812</f>
        <v>0</v>
      </c>
      <c r="N1812" s="2">
        <f t="shared" ref="N1812" si="6706">H1812*L1812</f>
        <v>0</v>
      </c>
      <c r="O1812" s="2">
        <f t="shared" ref="O1812" si="6707">I1812*L1812</f>
        <v>0</v>
      </c>
      <c r="P1812" s="2">
        <f t="shared" ref="P1812" si="6708">J1812*L1812</f>
        <v>0</v>
      </c>
    </row>
    <row r="1813" spans="1:16" hidden="1" x14ac:dyDescent="0.3">
      <c r="A1813" s="83">
        <v>733739017727</v>
      </c>
      <c r="B1813" s="133" t="s">
        <v>1240</v>
      </c>
      <c r="C1813" s="86" t="s">
        <v>1080</v>
      </c>
      <c r="D1813" s="86" t="s">
        <v>196</v>
      </c>
      <c r="E1813" s="86" t="s">
        <v>1555</v>
      </c>
      <c r="F1813" s="18">
        <v>659.69</v>
      </c>
      <c r="G1813" s="90">
        <f t="shared" si="6413"/>
        <v>791.62800000000004</v>
      </c>
      <c r="H1813" s="90">
        <f t="shared" si="6414"/>
        <v>758.64350000000002</v>
      </c>
      <c r="I1813" s="90">
        <f t="shared" si="6415"/>
        <v>738.85280000000012</v>
      </c>
      <c r="J1813" s="90">
        <f t="shared" si="6416"/>
        <v>725.65900000000011</v>
      </c>
      <c r="K1813" s="145" t="s">
        <v>3575</v>
      </c>
      <c r="L1813" s="109"/>
      <c r="M1813" s="2">
        <f t="shared" ref="M1813" si="6709">G1813*L1813</f>
        <v>0</v>
      </c>
      <c r="N1813" s="2">
        <f t="shared" ref="N1813" si="6710">H1813*L1813</f>
        <v>0</v>
      </c>
      <c r="O1813" s="2">
        <f t="shared" ref="O1813" si="6711">I1813*L1813</f>
        <v>0</v>
      </c>
      <c r="P1813" s="2">
        <f t="shared" ref="P1813" si="6712">J1813*L1813</f>
        <v>0</v>
      </c>
    </row>
    <row r="1814" spans="1:16" hidden="1" x14ac:dyDescent="0.3">
      <c r="A1814" s="83">
        <v>733739017994</v>
      </c>
      <c r="B1814" s="133" t="s">
        <v>1241</v>
      </c>
      <c r="C1814" s="86" t="s">
        <v>1080</v>
      </c>
      <c r="D1814" s="86" t="s">
        <v>1717</v>
      </c>
      <c r="E1814" s="86" t="s">
        <v>1556</v>
      </c>
      <c r="F1814" s="18">
        <v>393.02</v>
      </c>
      <c r="G1814" s="90">
        <f t="shared" si="6413"/>
        <v>471.62399999999997</v>
      </c>
      <c r="H1814" s="90">
        <f t="shared" si="6414"/>
        <v>451.97299999999996</v>
      </c>
      <c r="I1814" s="90">
        <f t="shared" si="6415"/>
        <v>440.18240000000003</v>
      </c>
      <c r="J1814" s="90">
        <f t="shared" si="6416"/>
        <v>432.322</v>
      </c>
      <c r="K1814" s="146" t="s">
        <v>3575</v>
      </c>
      <c r="L1814" s="109"/>
      <c r="M1814" s="2">
        <f t="shared" ref="M1814" si="6713">G1814*L1814</f>
        <v>0</v>
      </c>
      <c r="N1814" s="2">
        <f t="shared" ref="N1814" si="6714">H1814*L1814</f>
        <v>0</v>
      </c>
      <c r="O1814" s="2">
        <f t="shared" ref="O1814" si="6715">I1814*L1814</f>
        <v>0</v>
      </c>
      <c r="P1814" s="2">
        <f t="shared" ref="P1814" si="6716">J1814*L1814</f>
        <v>0</v>
      </c>
    </row>
    <row r="1815" spans="1:16" x14ac:dyDescent="0.3">
      <c r="A1815" s="83">
        <v>733739018144</v>
      </c>
      <c r="B1815" s="133" t="s">
        <v>7829</v>
      </c>
      <c r="C1815" s="86" t="s">
        <v>1080</v>
      </c>
      <c r="D1815" s="86" t="s">
        <v>213</v>
      </c>
      <c r="E1815" s="86" t="s">
        <v>7830</v>
      </c>
      <c r="F1815" s="18">
        <v>686.86</v>
      </c>
      <c r="G1815" s="90">
        <f t="shared" ref="G1815" si="6717">F1815*1.2</f>
        <v>824.23199999999997</v>
      </c>
      <c r="H1815" s="90">
        <f t="shared" ref="H1815" si="6718">F1815*1.15</f>
        <v>789.88900000000001</v>
      </c>
      <c r="I1815" s="90">
        <f t="shared" ref="I1815" si="6719">F1815*1.12</f>
        <v>769.28320000000008</v>
      </c>
      <c r="J1815" s="90">
        <f t="shared" ref="J1815" si="6720">F1815*1.1</f>
        <v>755.54600000000005</v>
      </c>
      <c r="K1815" s="159" t="s">
        <v>3576</v>
      </c>
      <c r="L1815" s="109"/>
      <c r="M1815" s="2">
        <f t="shared" ref="M1815" si="6721">G1815*L1815</f>
        <v>0</v>
      </c>
      <c r="N1815" s="2">
        <f t="shared" ref="N1815" si="6722">H1815*L1815</f>
        <v>0</v>
      </c>
      <c r="O1815" s="2">
        <f t="shared" ref="O1815" si="6723">I1815*L1815</f>
        <v>0</v>
      </c>
      <c r="P1815" s="2">
        <f t="shared" ref="P1815" si="6724">J1815*L1815</f>
        <v>0</v>
      </c>
    </row>
    <row r="1816" spans="1:16" hidden="1" x14ac:dyDescent="0.3">
      <c r="A1816" s="83">
        <v>733739017116</v>
      </c>
      <c r="B1816" s="133" t="s">
        <v>1242</v>
      </c>
      <c r="C1816" s="86" t="s">
        <v>1080</v>
      </c>
      <c r="D1816" s="86" t="s">
        <v>1718</v>
      </c>
      <c r="E1816" s="86" t="s">
        <v>1557</v>
      </c>
      <c r="F1816" s="18">
        <v>554.85</v>
      </c>
      <c r="G1816" s="90">
        <f t="shared" si="6413"/>
        <v>665.82</v>
      </c>
      <c r="H1816" s="90">
        <f t="shared" si="6414"/>
        <v>638.07749999999999</v>
      </c>
      <c r="I1816" s="90">
        <f t="shared" si="6415"/>
        <v>621.43200000000013</v>
      </c>
      <c r="J1816" s="90">
        <f t="shared" si="6416"/>
        <v>610.33500000000004</v>
      </c>
      <c r="K1816" s="145" t="s">
        <v>3575</v>
      </c>
      <c r="L1816" s="109"/>
      <c r="M1816" s="2">
        <f t="shared" ref="M1816" si="6725">G1816*L1816</f>
        <v>0</v>
      </c>
      <c r="N1816" s="2">
        <f t="shared" ref="N1816" si="6726">H1816*L1816</f>
        <v>0</v>
      </c>
      <c r="O1816" s="2">
        <f t="shared" ref="O1816" si="6727">I1816*L1816</f>
        <v>0</v>
      </c>
      <c r="P1816" s="2">
        <f t="shared" ref="P1816" si="6728">J1816*L1816</f>
        <v>0</v>
      </c>
    </row>
    <row r="1817" spans="1:16" hidden="1" x14ac:dyDescent="0.3">
      <c r="A1817" s="83">
        <v>733739031105</v>
      </c>
      <c r="B1817" s="133" t="s">
        <v>1243</v>
      </c>
      <c r="C1817" s="86" t="s">
        <v>1080</v>
      </c>
      <c r="D1817" s="86" t="s">
        <v>187</v>
      </c>
      <c r="E1817" s="86" t="s">
        <v>1558</v>
      </c>
      <c r="F1817" s="18">
        <v>696.48</v>
      </c>
      <c r="G1817" s="90">
        <f t="shared" si="6413"/>
        <v>835.77599999999995</v>
      </c>
      <c r="H1817" s="90">
        <f t="shared" si="6414"/>
        <v>800.952</v>
      </c>
      <c r="I1817" s="90">
        <f t="shared" si="6415"/>
        <v>780.05760000000009</v>
      </c>
      <c r="J1817" s="90">
        <f t="shared" si="6416"/>
        <v>766.12800000000004</v>
      </c>
      <c r="K1817" s="145" t="s">
        <v>3575</v>
      </c>
      <c r="L1817" s="109"/>
      <c r="M1817" s="2">
        <f t="shared" ref="M1817" si="6729">G1817*L1817</f>
        <v>0</v>
      </c>
      <c r="N1817" s="2">
        <f t="shared" ref="N1817" si="6730">H1817*L1817</f>
        <v>0</v>
      </c>
      <c r="O1817" s="2">
        <f t="shared" ref="O1817" si="6731">I1817*L1817</f>
        <v>0</v>
      </c>
      <c r="P1817" s="2">
        <f t="shared" ref="P1817" si="6732">J1817*L1817</f>
        <v>0</v>
      </c>
    </row>
    <row r="1818" spans="1:16" x14ac:dyDescent="0.3">
      <c r="A1818" s="83">
        <v>733739012791</v>
      </c>
      <c r="B1818" s="133" t="s">
        <v>1244</v>
      </c>
      <c r="C1818" s="86" t="s">
        <v>1080</v>
      </c>
      <c r="D1818" s="86" t="s">
        <v>179</v>
      </c>
      <c r="E1818" s="86" t="s">
        <v>1559</v>
      </c>
      <c r="F1818" s="18">
        <v>1046.6500000000001</v>
      </c>
      <c r="G1818" s="90">
        <f t="shared" si="6413"/>
        <v>1255.98</v>
      </c>
      <c r="H1818" s="90">
        <f t="shared" si="6414"/>
        <v>1203.6475</v>
      </c>
      <c r="I1818" s="90">
        <f t="shared" si="6415"/>
        <v>1172.2480000000003</v>
      </c>
      <c r="J1818" s="90">
        <f t="shared" si="6416"/>
        <v>1151.3150000000003</v>
      </c>
      <c r="K1818" s="159" t="s">
        <v>3576</v>
      </c>
      <c r="L1818" s="109"/>
      <c r="M1818" s="2">
        <f t="shared" ref="M1818" si="6733">G1818*L1818</f>
        <v>0</v>
      </c>
      <c r="N1818" s="2">
        <f t="shared" ref="N1818" si="6734">H1818*L1818</f>
        <v>0</v>
      </c>
      <c r="O1818" s="2">
        <f t="shared" ref="O1818" si="6735">I1818*L1818</f>
        <v>0</v>
      </c>
      <c r="P1818" s="2">
        <f t="shared" ref="P1818" si="6736">J1818*L1818</f>
        <v>0</v>
      </c>
    </row>
    <row r="1819" spans="1:16" x14ac:dyDescent="0.3">
      <c r="A1819" s="83">
        <v>733739012326</v>
      </c>
      <c r="B1819" s="133" t="s">
        <v>1245</v>
      </c>
      <c r="C1819" s="86" t="s">
        <v>1080</v>
      </c>
      <c r="D1819" s="86" t="s">
        <v>179</v>
      </c>
      <c r="E1819" s="86" t="s">
        <v>1560</v>
      </c>
      <c r="F1819" s="18">
        <v>978.36</v>
      </c>
      <c r="G1819" s="90">
        <f t="shared" si="6413"/>
        <v>1174.0319999999999</v>
      </c>
      <c r="H1819" s="90">
        <f t="shared" si="6414"/>
        <v>1125.114</v>
      </c>
      <c r="I1819" s="90">
        <f t="shared" si="6415"/>
        <v>1095.7632000000001</v>
      </c>
      <c r="J1819" s="90">
        <f t="shared" si="6416"/>
        <v>1076.1960000000001</v>
      </c>
      <c r="K1819" s="158" t="s">
        <v>3576</v>
      </c>
      <c r="L1819" s="109"/>
      <c r="M1819" s="2">
        <f t="shared" ref="M1819:M1821" si="6737">G1819*L1819</f>
        <v>0</v>
      </c>
      <c r="N1819" s="2">
        <f t="shared" ref="N1819:N1821" si="6738">H1819*L1819</f>
        <v>0</v>
      </c>
      <c r="O1819" s="2">
        <f t="shared" ref="O1819:O1821" si="6739">I1819*L1819</f>
        <v>0</v>
      </c>
      <c r="P1819" s="2">
        <f t="shared" ref="P1819:P1821" si="6740">J1819*L1819</f>
        <v>0</v>
      </c>
    </row>
    <row r="1820" spans="1:16" hidden="1" x14ac:dyDescent="0.3">
      <c r="A1820" s="83">
        <v>733739012371</v>
      </c>
      <c r="B1820" s="133" t="s">
        <v>7732</v>
      </c>
      <c r="C1820" s="86" t="s">
        <v>1080</v>
      </c>
      <c r="D1820" s="86" t="s">
        <v>179</v>
      </c>
      <c r="E1820" s="86" t="s">
        <v>7733</v>
      </c>
      <c r="F1820" s="18">
        <v>889.56</v>
      </c>
      <c r="G1820" s="90">
        <f t="shared" ref="G1820" si="6741">F1820*1.2</f>
        <v>1067.472</v>
      </c>
      <c r="H1820" s="90">
        <f t="shared" ref="H1820" si="6742">F1820*1.15</f>
        <v>1022.9939999999999</v>
      </c>
      <c r="I1820" s="90">
        <f t="shared" ref="I1820" si="6743">F1820*1.12</f>
        <v>996.30720000000008</v>
      </c>
      <c r="J1820" s="90">
        <f t="shared" ref="J1820" si="6744">F1820*1.1</f>
        <v>978.51599999999996</v>
      </c>
      <c r="K1820" s="145" t="s">
        <v>3575</v>
      </c>
      <c r="L1820" s="109"/>
      <c r="M1820" s="2">
        <f t="shared" ref="M1820" si="6745">G1820*L1820</f>
        <v>0</v>
      </c>
      <c r="N1820" s="2">
        <f t="shared" ref="N1820" si="6746">H1820*L1820</f>
        <v>0</v>
      </c>
      <c r="O1820" s="2">
        <f t="shared" ref="O1820" si="6747">I1820*L1820</f>
        <v>0</v>
      </c>
      <c r="P1820" s="2">
        <f t="shared" ref="P1820" si="6748">J1820*L1820</f>
        <v>0</v>
      </c>
    </row>
    <row r="1821" spans="1:16" hidden="1" x14ac:dyDescent="0.3">
      <c r="A1821" s="83">
        <v>733739032904</v>
      </c>
      <c r="B1821" s="133" t="s">
        <v>5100</v>
      </c>
      <c r="C1821" s="86" t="s">
        <v>1080</v>
      </c>
      <c r="D1821" s="86" t="s">
        <v>190</v>
      </c>
      <c r="E1821" s="86" t="s">
        <v>5099</v>
      </c>
      <c r="F1821" s="18">
        <v>652.67999999999995</v>
      </c>
      <c r="G1821" s="90">
        <f t="shared" ref="G1821" si="6749">F1821*1.2</f>
        <v>783.21599999999989</v>
      </c>
      <c r="H1821" s="90">
        <f t="shared" ref="H1821" si="6750">F1821*1.15</f>
        <v>750.58199999999988</v>
      </c>
      <c r="I1821" s="90">
        <f t="shared" ref="I1821" si="6751">F1821*1.12</f>
        <v>731.00160000000005</v>
      </c>
      <c r="J1821" s="90">
        <f t="shared" ref="J1821" si="6752">F1821*1.1</f>
        <v>717.94799999999998</v>
      </c>
      <c r="K1821" s="146" t="s">
        <v>3575</v>
      </c>
      <c r="L1821" s="109"/>
      <c r="M1821" s="2">
        <f t="shared" si="6737"/>
        <v>0</v>
      </c>
      <c r="N1821" s="2">
        <f t="shared" si="6738"/>
        <v>0</v>
      </c>
      <c r="O1821" s="2">
        <f t="shared" si="6739"/>
        <v>0</v>
      </c>
      <c r="P1821" s="2">
        <f t="shared" si="6740"/>
        <v>0</v>
      </c>
    </row>
    <row r="1822" spans="1:16" x14ac:dyDescent="0.3">
      <c r="A1822" s="83">
        <v>733739031341</v>
      </c>
      <c r="B1822" s="133" t="s">
        <v>1375</v>
      </c>
      <c r="C1822" s="86" t="s">
        <v>1080</v>
      </c>
      <c r="D1822" s="86" t="s">
        <v>190</v>
      </c>
      <c r="E1822" s="86" t="s">
        <v>1561</v>
      </c>
      <c r="F1822" s="18">
        <v>947.52</v>
      </c>
      <c r="G1822" s="90">
        <f t="shared" si="6413"/>
        <v>1137.0239999999999</v>
      </c>
      <c r="H1822" s="90">
        <f t="shared" si="6414"/>
        <v>1089.6479999999999</v>
      </c>
      <c r="I1822" s="90">
        <f t="shared" si="6415"/>
        <v>1061.2224000000001</v>
      </c>
      <c r="J1822" s="90">
        <f t="shared" si="6416"/>
        <v>1042.2720000000002</v>
      </c>
      <c r="K1822" s="159" t="s">
        <v>3576</v>
      </c>
      <c r="L1822" s="109"/>
      <c r="M1822" s="2">
        <f t="shared" ref="M1822" si="6753">G1822*L1822</f>
        <v>0</v>
      </c>
      <c r="N1822" s="2">
        <f t="shared" ref="N1822" si="6754">H1822*L1822</f>
        <v>0</v>
      </c>
      <c r="O1822" s="2">
        <f t="shared" ref="O1822" si="6755">I1822*L1822</f>
        <v>0</v>
      </c>
      <c r="P1822" s="2">
        <f t="shared" ref="P1822" si="6756">J1822*L1822</f>
        <v>0</v>
      </c>
    </row>
    <row r="1823" spans="1:16" x14ac:dyDescent="0.3">
      <c r="A1823" s="83">
        <v>733739023957</v>
      </c>
      <c r="B1823" s="133" t="s">
        <v>1246</v>
      </c>
      <c r="C1823" s="86" t="s">
        <v>1080</v>
      </c>
      <c r="D1823" s="86" t="s">
        <v>187</v>
      </c>
      <c r="E1823" s="86" t="s">
        <v>1562</v>
      </c>
      <c r="F1823" s="18">
        <v>899.66</v>
      </c>
      <c r="G1823" s="90">
        <f t="shared" si="6413"/>
        <v>1079.5919999999999</v>
      </c>
      <c r="H1823" s="90">
        <f t="shared" si="6414"/>
        <v>1034.6089999999999</v>
      </c>
      <c r="I1823" s="90">
        <f t="shared" si="6415"/>
        <v>1007.6192000000001</v>
      </c>
      <c r="J1823" s="90">
        <f t="shared" si="6416"/>
        <v>989.62600000000009</v>
      </c>
      <c r="K1823" s="158" t="s">
        <v>3576</v>
      </c>
      <c r="L1823" s="109"/>
      <c r="M1823" s="2">
        <f t="shared" ref="M1823" si="6757">G1823*L1823</f>
        <v>0</v>
      </c>
      <c r="N1823" s="2">
        <f t="shared" ref="N1823" si="6758">H1823*L1823</f>
        <v>0</v>
      </c>
      <c r="O1823" s="2">
        <f t="shared" ref="O1823" si="6759">I1823*L1823</f>
        <v>0</v>
      </c>
      <c r="P1823" s="2">
        <f t="shared" ref="P1823" si="6760">J1823*L1823</f>
        <v>0</v>
      </c>
    </row>
    <row r="1824" spans="1:16" hidden="1" x14ac:dyDescent="0.3">
      <c r="A1824" s="83">
        <v>733739031365</v>
      </c>
      <c r="B1824" s="133" t="s">
        <v>1247</v>
      </c>
      <c r="C1824" s="86" t="s">
        <v>1080</v>
      </c>
      <c r="D1824" s="86" t="s">
        <v>190</v>
      </c>
      <c r="E1824" s="86" t="s">
        <v>1563</v>
      </c>
      <c r="F1824" s="18">
        <v>1417.05</v>
      </c>
      <c r="G1824" s="90">
        <f t="shared" si="6413"/>
        <v>1700.4599999999998</v>
      </c>
      <c r="H1824" s="90">
        <f t="shared" si="6414"/>
        <v>1629.6074999999998</v>
      </c>
      <c r="I1824" s="90">
        <f t="shared" si="6415"/>
        <v>1587.096</v>
      </c>
      <c r="J1824" s="90">
        <f t="shared" si="6416"/>
        <v>1558.7550000000001</v>
      </c>
      <c r="K1824" s="145" t="s">
        <v>3575</v>
      </c>
      <c r="L1824" s="109"/>
      <c r="M1824" s="2">
        <f t="shared" ref="M1824" si="6761">G1824*L1824</f>
        <v>0</v>
      </c>
      <c r="N1824" s="2">
        <f t="shared" ref="N1824" si="6762">H1824*L1824</f>
        <v>0</v>
      </c>
      <c r="O1824" s="2">
        <f t="shared" ref="O1824" si="6763">I1824*L1824</f>
        <v>0</v>
      </c>
      <c r="P1824" s="2">
        <f t="shared" ref="P1824" si="6764">J1824*L1824</f>
        <v>0</v>
      </c>
    </row>
    <row r="1825" spans="1:16" hidden="1" x14ac:dyDescent="0.3">
      <c r="A1825" s="83">
        <v>733739014924</v>
      </c>
      <c r="B1825" s="133" t="s">
        <v>1248</v>
      </c>
      <c r="C1825" s="86" t="s">
        <v>1080</v>
      </c>
      <c r="D1825" s="86" t="s">
        <v>190</v>
      </c>
      <c r="E1825" s="86" t="s">
        <v>1564</v>
      </c>
      <c r="F1825" s="18">
        <v>916.97</v>
      </c>
      <c r="G1825" s="90">
        <f t="shared" ref="G1825:G1932" si="6765">F1825*1.2</f>
        <v>1100.364</v>
      </c>
      <c r="H1825" s="90">
        <f t="shared" ref="H1825:H1932" si="6766">F1825*1.15</f>
        <v>1054.5155</v>
      </c>
      <c r="I1825" s="90">
        <f t="shared" ref="I1825:I1932" si="6767">F1825*1.12</f>
        <v>1027.0064000000002</v>
      </c>
      <c r="J1825" s="90">
        <f t="shared" ref="J1825:J1932" si="6768">F1825*1.1</f>
        <v>1008.6670000000001</v>
      </c>
      <c r="K1825" s="145" t="s">
        <v>3575</v>
      </c>
      <c r="L1825" s="109"/>
      <c r="M1825" s="2">
        <f t="shared" ref="M1825" si="6769">G1825*L1825</f>
        <v>0</v>
      </c>
      <c r="N1825" s="2">
        <f t="shared" ref="N1825" si="6770">H1825*L1825</f>
        <v>0</v>
      </c>
      <c r="O1825" s="2">
        <f t="shared" ref="O1825" si="6771">I1825*L1825</f>
        <v>0</v>
      </c>
      <c r="P1825" s="2">
        <f t="shared" ref="P1825" si="6772">J1825*L1825</f>
        <v>0</v>
      </c>
    </row>
    <row r="1826" spans="1:16" x14ac:dyDescent="0.3">
      <c r="A1826" s="83">
        <v>733739030085</v>
      </c>
      <c r="B1826" s="133" t="s">
        <v>1249</v>
      </c>
      <c r="C1826" s="86" t="s">
        <v>1080</v>
      </c>
      <c r="D1826" s="86" t="s">
        <v>190</v>
      </c>
      <c r="E1826" s="86" t="s">
        <v>1565</v>
      </c>
      <c r="F1826" s="18">
        <v>1161.8900000000001</v>
      </c>
      <c r="G1826" s="90">
        <f t="shared" si="6765"/>
        <v>1394.268</v>
      </c>
      <c r="H1826" s="90">
        <f t="shared" si="6766"/>
        <v>1336.1735000000001</v>
      </c>
      <c r="I1826" s="90">
        <f t="shared" si="6767"/>
        <v>1301.3168000000003</v>
      </c>
      <c r="J1826" s="90">
        <f t="shared" si="6768"/>
        <v>1278.0790000000002</v>
      </c>
      <c r="K1826" s="158" t="s">
        <v>3576</v>
      </c>
      <c r="L1826" s="109"/>
      <c r="M1826" s="2">
        <f t="shared" ref="M1826" si="6773">G1826*L1826</f>
        <v>0</v>
      </c>
      <c r="N1826" s="2">
        <f t="shared" ref="N1826" si="6774">H1826*L1826</f>
        <v>0</v>
      </c>
      <c r="O1826" s="2">
        <f t="shared" ref="O1826" si="6775">I1826*L1826</f>
        <v>0</v>
      </c>
      <c r="P1826" s="2">
        <f t="shared" ref="P1826" si="6776">J1826*L1826</f>
        <v>0</v>
      </c>
    </row>
    <row r="1827" spans="1:16" x14ac:dyDescent="0.3">
      <c r="A1827" s="83">
        <v>733739030160</v>
      </c>
      <c r="B1827" s="133" t="s">
        <v>7756</v>
      </c>
      <c r="C1827" s="86" t="s">
        <v>1080</v>
      </c>
      <c r="D1827" s="86" t="s">
        <v>190</v>
      </c>
      <c r="E1827" s="86" t="s">
        <v>7757</v>
      </c>
      <c r="F1827" s="18">
        <v>790.56</v>
      </c>
      <c r="G1827" s="90">
        <f t="shared" ref="G1827" si="6777">F1827*1.2</f>
        <v>948.67199999999991</v>
      </c>
      <c r="H1827" s="90">
        <f t="shared" ref="H1827" si="6778">F1827*1.15</f>
        <v>909.14399999999989</v>
      </c>
      <c r="I1827" s="90">
        <f t="shared" ref="I1827" si="6779">F1827*1.12</f>
        <v>885.42719999999997</v>
      </c>
      <c r="J1827" s="90">
        <f t="shared" ref="J1827" si="6780">F1827*1.1</f>
        <v>869.61599999999999</v>
      </c>
      <c r="K1827" s="158" t="s">
        <v>3576</v>
      </c>
      <c r="L1827" s="109"/>
      <c r="M1827" s="2">
        <f t="shared" ref="M1827" si="6781">G1827*L1827</f>
        <v>0</v>
      </c>
      <c r="N1827" s="2">
        <f t="shared" ref="N1827" si="6782">H1827*L1827</f>
        <v>0</v>
      </c>
      <c r="O1827" s="2">
        <f t="shared" ref="O1827" si="6783">I1827*L1827</f>
        <v>0</v>
      </c>
      <c r="P1827" s="2">
        <f t="shared" ref="P1827" si="6784">J1827*L1827</f>
        <v>0</v>
      </c>
    </row>
    <row r="1828" spans="1:16" x14ac:dyDescent="0.3">
      <c r="A1828" s="83">
        <v>733739030108</v>
      </c>
      <c r="B1828" s="133" t="s">
        <v>7754</v>
      </c>
      <c r="C1828" s="86" t="s">
        <v>1080</v>
      </c>
      <c r="D1828" s="86" t="s">
        <v>1730</v>
      </c>
      <c r="E1828" s="86" t="s">
        <v>7755</v>
      </c>
      <c r="F1828" s="18">
        <v>604.04999999999995</v>
      </c>
      <c r="G1828" s="90">
        <f t="shared" ref="G1828" si="6785">F1828*1.2</f>
        <v>724.8599999999999</v>
      </c>
      <c r="H1828" s="90">
        <f t="shared" ref="H1828" si="6786">F1828*1.15</f>
        <v>694.65749999999991</v>
      </c>
      <c r="I1828" s="90">
        <f t="shared" ref="I1828" si="6787">F1828*1.12</f>
        <v>676.53600000000006</v>
      </c>
      <c r="J1828" s="90">
        <f t="shared" ref="J1828" si="6788">F1828*1.1</f>
        <v>664.45500000000004</v>
      </c>
      <c r="K1828" s="158" t="s">
        <v>3576</v>
      </c>
      <c r="L1828" s="109"/>
      <c r="M1828" s="2">
        <f t="shared" ref="M1828" si="6789">G1828*L1828</f>
        <v>0</v>
      </c>
      <c r="N1828" s="2">
        <f t="shared" ref="N1828" si="6790">H1828*L1828</f>
        <v>0</v>
      </c>
      <c r="O1828" s="2">
        <f t="shared" ref="O1828" si="6791">I1828*L1828</f>
        <v>0</v>
      </c>
      <c r="P1828" s="2">
        <f t="shared" ref="P1828" si="6792">J1828*L1828</f>
        <v>0</v>
      </c>
    </row>
    <row r="1829" spans="1:16" hidden="1" x14ac:dyDescent="0.3">
      <c r="A1829" s="83">
        <v>733739021212</v>
      </c>
      <c r="B1829" s="133" t="s">
        <v>1250</v>
      </c>
      <c r="C1829" s="86" t="s">
        <v>1080</v>
      </c>
      <c r="D1829" s="86" t="s">
        <v>207</v>
      </c>
      <c r="E1829" s="86" t="s">
        <v>1566</v>
      </c>
      <c r="F1829" s="18">
        <v>854.48</v>
      </c>
      <c r="G1829" s="90">
        <f t="shared" si="6765"/>
        <v>1025.376</v>
      </c>
      <c r="H1829" s="90">
        <f t="shared" si="6766"/>
        <v>982.65199999999993</v>
      </c>
      <c r="I1829" s="90">
        <f t="shared" si="6767"/>
        <v>957.01760000000013</v>
      </c>
      <c r="J1829" s="90">
        <f t="shared" si="6768"/>
        <v>939.92800000000011</v>
      </c>
      <c r="K1829" s="145" t="s">
        <v>3575</v>
      </c>
      <c r="L1829" s="109"/>
      <c r="M1829" s="2">
        <f t="shared" ref="M1829" si="6793">G1829*L1829</f>
        <v>0</v>
      </c>
      <c r="N1829" s="2">
        <f t="shared" ref="N1829" si="6794">H1829*L1829</f>
        <v>0</v>
      </c>
      <c r="O1829" s="2">
        <f t="shared" ref="O1829" si="6795">I1829*L1829</f>
        <v>0</v>
      </c>
      <c r="P1829" s="2">
        <f t="shared" ref="P1829" si="6796">J1829*L1829</f>
        <v>0</v>
      </c>
    </row>
    <row r="1830" spans="1:16" x14ac:dyDescent="0.3">
      <c r="A1830" s="83">
        <v>733739030306</v>
      </c>
      <c r="B1830" s="133" t="s">
        <v>6717</v>
      </c>
      <c r="C1830" s="86" t="s">
        <v>1080</v>
      </c>
      <c r="D1830" s="86" t="s">
        <v>1724</v>
      </c>
      <c r="E1830" s="86" t="s">
        <v>6718</v>
      </c>
      <c r="F1830" s="18">
        <v>333.67</v>
      </c>
      <c r="G1830" s="90">
        <f t="shared" ref="G1830" si="6797">F1830*1.2</f>
        <v>400.404</v>
      </c>
      <c r="H1830" s="90">
        <f t="shared" ref="H1830" si="6798">F1830*1.15</f>
        <v>383.72050000000002</v>
      </c>
      <c r="I1830" s="90">
        <f t="shared" ref="I1830" si="6799">F1830*1.12</f>
        <v>373.71040000000005</v>
      </c>
      <c r="J1830" s="90">
        <f t="shared" ref="J1830" si="6800">F1830*1.1</f>
        <v>367.03700000000003</v>
      </c>
      <c r="K1830" s="158" t="s">
        <v>3576</v>
      </c>
      <c r="L1830" s="109"/>
      <c r="M1830" s="2">
        <f t="shared" ref="M1830" si="6801">G1830*L1830</f>
        <v>0</v>
      </c>
      <c r="N1830" s="2">
        <f t="shared" ref="N1830" si="6802">H1830*L1830</f>
        <v>0</v>
      </c>
      <c r="O1830" s="2">
        <f t="shared" ref="O1830" si="6803">I1830*L1830</f>
        <v>0</v>
      </c>
      <c r="P1830" s="2">
        <f t="shared" ref="P1830" si="6804">J1830*L1830</f>
        <v>0</v>
      </c>
    </row>
    <row r="1831" spans="1:16" hidden="1" x14ac:dyDescent="0.3">
      <c r="A1831" s="83">
        <v>733739031037</v>
      </c>
      <c r="B1831" s="133" t="s">
        <v>8518</v>
      </c>
      <c r="C1831" s="86" t="s">
        <v>1080</v>
      </c>
      <c r="D1831" s="86" t="s">
        <v>175</v>
      </c>
      <c r="E1831" s="86" t="s">
        <v>8519</v>
      </c>
      <c r="F1831" s="18">
        <v>1250</v>
      </c>
      <c r="G1831" s="90">
        <f t="shared" ref="G1831" si="6805">F1831*1.2</f>
        <v>1500</v>
      </c>
      <c r="H1831" s="90">
        <f t="shared" ref="H1831" si="6806">F1831*1.15</f>
        <v>1437.5</v>
      </c>
      <c r="I1831" s="90">
        <f t="shared" ref="I1831" si="6807">F1831*1.12</f>
        <v>1400.0000000000002</v>
      </c>
      <c r="J1831" s="90">
        <f t="shared" ref="J1831" si="6808">F1831*1.1</f>
        <v>1375</v>
      </c>
      <c r="K1831" s="145" t="s">
        <v>3575</v>
      </c>
      <c r="L1831" s="109"/>
      <c r="M1831" s="2">
        <f t="shared" ref="M1831" si="6809">G1831*L1831</f>
        <v>0</v>
      </c>
      <c r="N1831" s="2">
        <f t="shared" ref="N1831" si="6810">H1831*L1831</f>
        <v>0</v>
      </c>
      <c r="O1831" s="2">
        <f t="shared" ref="O1831" si="6811">I1831*L1831</f>
        <v>0</v>
      </c>
      <c r="P1831" s="2">
        <f t="shared" ref="P1831" si="6812">J1831*L1831</f>
        <v>0</v>
      </c>
    </row>
    <row r="1832" spans="1:16" x14ac:dyDescent="0.3">
      <c r="A1832" s="83">
        <v>733739076656</v>
      </c>
      <c r="B1832" s="133" t="s">
        <v>8586</v>
      </c>
      <c r="C1832" s="86" t="s">
        <v>1080</v>
      </c>
      <c r="D1832" s="86" t="s">
        <v>1709</v>
      </c>
      <c r="E1832" s="86" t="s">
        <v>8587</v>
      </c>
      <c r="F1832" s="18">
        <v>201.19</v>
      </c>
      <c r="G1832" s="90">
        <f t="shared" ref="G1832" si="6813">F1832*1.2</f>
        <v>241.428</v>
      </c>
      <c r="H1832" s="90">
        <f t="shared" ref="H1832" si="6814">F1832*1.15</f>
        <v>231.36849999999998</v>
      </c>
      <c r="I1832" s="90">
        <f t="shared" ref="I1832" si="6815">F1832*1.12</f>
        <v>225.33280000000002</v>
      </c>
      <c r="J1832" s="90">
        <f t="shared" ref="J1832" si="6816">F1832*1.1</f>
        <v>221.30900000000003</v>
      </c>
      <c r="K1832" s="158" t="s">
        <v>3576</v>
      </c>
      <c r="L1832" s="109"/>
      <c r="M1832" s="2">
        <f t="shared" ref="M1832" si="6817">G1832*L1832</f>
        <v>0</v>
      </c>
      <c r="N1832" s="2">
        <f t="shared" ref="N1832" si="6818">H1832*L1832</f>
        <v>0</v>
      </c>
      <c r="O1832" s="2">
        <f t="shared" ref="O1832" si="6819">I1832*L1832</f>
        <v>0</v>
      </c>
      <c r="P1832" s="2">
        <f t="shared" ref="P1832" si="6820">J1832*L1832</f>
        <v>0</v>
      </c>
    </row>
    <row r="1833" spans="1:16" x14ac:dyDescent="0.3">
      <c r="A1833" s="83">
        <v>733739046383</v>
      </c>
      <c r="B1833" s="133" t="s">
        <v>1251</v>
      </c>
      <c r="C1833" s="86" t="s">
        <v>1080</v>
      </c>
      <c r="D1833" s="86" t="s">
        <v>187</v>
      </c>
      <c r="E1833" s="86" t="s">
        <v>1567</v>
      </c>
      <c r="F1833" s="18">
        <v>935.67</v>
      </c>
      <c r="G1833" s="90">
        <f t="shared" si="6765"/>
        <v>1122.8039999999999</v>
      </c>
      <c r="H1833" s="90">
        <f t="shared" si="6766"/>
        <v>1076.0204999999999</v>
      </c>
      <c r="I1833" s="90">
        <f t="shared" si="6767"/>
        <v>1047.9503999999999</v>
      </c>
      <c r="J1833" s="90">
        <f t="shared" si="6768"/>
        <v>1029.2370000000001</v>
      </c>
      <c r="K1833" s="158" t="s">
        <v>3576</v>
      </c>
      <c r="L1833" s="109"/>
      <c r="M1833" s="2">
        <f t="shared" ref="M1833" si="6821">G1833*L1833</f>
        <v>0</v>
      </c>
      <c r="N1833" s="2">
        <f t="shared" ref="N1833" si="6822">H1833*L1833</f>
        <v>0</v>
      </c>
      <c r="O1833" s="2">
        <f t="shared" ref="O1833" si="6823">I1833*L1833</f>
        <v>0</v>
      </c>
      <c r="P1833" s="2">
        <f t="shared" ref="P1833" si="6824">J1833*L1833</f>
        <v>0</v>
      </c>
    </row>
    <row r="1834" spans="1:16" hidden="1" x14ac:dyDescent="0.3">
      <c r="A1834" s="83">
        <v>733739012401</v>
      </c>
      <c r="B1834" s="133" t="s">
        <v>1252</v>
      </c>
      <c r="C1834" s="86" t="s">
        <v>1080</v>
      </c>
      <c r="D1834" s="86" t="s">
        <v>179</v>
      </c>
      <c r="E1834" s="86" t="s">
        <v>1568</v>
      </c>
      <c r="F1834" s="18">
        <v>411.32</v>
      </c>
      <c r="G1834" s="90">
        <f t="shared" si="6765"/>
        <v>493.58399999999995</v>
      </c>
      <c r="H1834" s="90">
        <f t="shared" si="6766"/>
        <v>473.01799999999997</v>
      </c>
      <c r="I1834" s="90">
        <f t="shared" si="6767"/>
        <v>460.67840000000001</v>
      </c>
      <c r="J1834" s="90">
        <f t="shared" si="6768"/>
        <v>452.45200000000006</v>
      </c>
      <c r="K1834" s="145" t="s">
        <v>3575</v>
      </c>
      <c r="L1834" s="109"/>
      <c r="M1834" s="2">
        <f t="shared" ref="M1834" si="6825">G1834*L1834</f>
        <v>0</v>
      </c>
      <c r="N1834" s="2">
        <f t="shared" ref="N1834" si="6826">H1834*L1834</f>
        <v>0</v>
      </c>
      <c r="O1834" s="2">
        <f t="shared" ref="O1834" si="6827">I1834*L1834</f>
        <v>0</v>
      </c>
      <c r="P1834" s="2">
        <f t="shared" ref="P1834" si="6828">J1834*L1834</f>
        <v>0</v>
      </c>
    </row>
    <row r="1835" spans="1:16" x14ac:dyDescent="0.3">
      <c r="A1835" s="83">
        <v>733739003799</v>
      </c>
      <c r="B1835" s="133" t="s">
        <v>1253</v>
      </c>
      <c r="C1835" s="86" t="s">
        <v>1080</v>
      </c>
      <c r="D1835" s="86" t="s">
        <v>170</v>
      </c>
      <c r="E1835" s="86" t="s">
        <v>1569</v>
      </c>
      <c r="F1835" s="18">
        <v>813.85</v>
      </c>
      <c r="G1835" s="90">
        <f t="shared" si="6765"/>
        <v>976.62</v>
      </c>
      <c r="H1835" s="90">
        <f t="shared" si="6766"/>
        <v>935.92750000000001</v>
      </c>
      <c r="I1835" s="90">
        <f t="shared" si="6767"/>
        <v>911.51200000000006</v>
      </c>
      <c r="J1835" s="90">
        <f t="shared" si="6768"/>
        <v>895.23500000000013</v>
      </c>
      <c r="K1835" s="158" t="s">
        <v>3576</v>
      </c>
      <c r="L1835" s="109"/>
      <c r="M1835" s="2">
        <f t="shared" ref="M1835" si="6829">G1835*L1835</f>
        <v>0</v>
      </c>
      <c r="N1835" s="2">
        <f t="shared" ref="N1835" si="6830">H1835*L1835</f>
        <v>0</v>
      </c>
      <c r="O1835" s="2">
        <f t="shared" ref="O1835" si="6831">I1835*L1835</f>
        <v>0</v>
      </c>
      <c r="P1835" s="2">
        <f t="shared" ref="P1835" si="6832">J1835*L1835</f>
        <v>0</v>
      </c>
    </row>
    <row r="1836" spans="1:16" hidden="1" x14ac:dyDescent="0.3">
      <c r="A1836" s="83">
        <v>733739084040</v>
      </c>
      <c r="B1836" s="133" t="s">
        <v>1254</v>
      </c>
      <c r="C1836" s="86" t="s">
        <v>1080</v>
      </c>
      <c r="D1836" s="86" t="s">
        <v>1719</v>
      </c>
      <c r="E1836" s="86" t="s">
        <v>1570</v>
      </c>
      <c r="F1836" s="18">
        <v>359.5</v>
      </c>
      <c r="G1836" s="90">
        <f t="shared" si="6765"/>
        <v>431.4</v>
      </c>
      <c r="H1836" s="90">
        <f t="shared" si="6766"/>
        <v>413.42499999999995</v>
      </c>
      <c r="I1836" s="90">
        <f t="shared" si="6767"/>
        <v>402.64000000000004</v>
      </c>
      <c r="J1836" s="90">
        <f t="shared" si="6768"/>
        <v>395.45000000000005</v>
      </c>
      <c r="K1836" s="145" t="s">
        <v>3575</v>
      </c>
      <c r="L1836" s="109"/>
      <c r="M1836" s="2">
        <f t="shared" ref="M1836" si="6833">G1836*L1836</f>
        <v>0</v>
      </c>
      <c r="N1836" s="2">
        <f t="shared" ref="N1836" si="6834">H1836*L1836</f>
        <v>0</v>
      </c>
      <c r="O1836" s="2">
        <f t="shared" ref="O1836" si="6835">I1836*L1836</f>
        <v>0</v>
      </c>
      <c r="P1836" s="2">
        <f t="shared" ref="P1836" si="6836">J1836*L1836</f>
        <v>0</v>
      </c>
    </row>
    <row r="1837" spans="1:16" x14ac:dyDescent="0.3">
      <c r="A1837" s="83">
        <v>733739069481</v>
      </c>
      <c r="B1837" s="133" t="s">
        <v>7817</v>
      </c>
      <c r="C1837" s="86" t="s">
        <v>1080</v>
      </c>
      <c r="D1837" s="86" t="s">
        <v>910</v>
      </c>
      <c r="E1837" s="86" t="s">
        <v>7818</v>
      </c>
      <c r="F1837" s="18">
        <v>615.29</v>
      </c>
      <c r="G1837" s="90">
        <f t="shared" ref="G1837" si="6837">F1837*1.2</f>
        <v>738.34799999999996</v>
      </c>
      <c r="H1837" s="90">
        <f t="shared" ref="H1837" si="6838">F1837*1.15</f>
        <v>707.58349999999996</v>
      </c>
      <c r="I1837" s="90">
        <f t="shared" ref="I1837" si="6839">F1837*1.12</f>
        <v>689.12480000000005</v>
      </c>
      <c r="J1837" s="90">
        <f t="shared" ref="J1837" si="6840">F1837*1.1</f>
        <v>676.81899999999996</v>
      </c>
      <c r="K1837" s="158" t="s">
        <v>3576</v>
      </c>
      <c r="L1837" s="109"/>
      <c r="M1837" s="2">
        <f t="shared" ref="M1837" si="6841">G1837*L1837</f>
        <v>0</v>
      </c>
      <c r="N1837" s="2">
        <f t="shared" ref="N1837" si="6842">H1837*L1837</f>
        <v>0</v>
      </c>
      <c r="O1837" s="2">
        <f t="shared" ref="O1837" si="6843">I1837*L1837</f>
        <v>0</v>
      </c>
      <c r="P1837" s="2">
        <f t="shared" ref="P1837" si="6844">J1837*L1837</f>
        <v>0</v>
      </c>
    </row>
    <row r="1838" spans="1:16" hidden="1" x14ac:dyDescent="0.3">
      <c r="A1838" s="83">
        <v>733739046420</v>
      </c>
      <c r="B1838" s="133" t="s">
        <v>1255</v>
      </c>
      <c r="C1838" s="86" t="s">
        <v>1080</v>
      </c>
      <c r="D1838" s="86" t="s">
        <v>187</v>
      </c>
      <c r="E1838" s="86" t="s">
        <v>4662</v>
      </c>
      <c r="F1838" s="18">
        <v>951.62</v>
      </c>
      <c r="G1838" s="90">
        <f t="shared" si="6765"/>
        <v>1141.944</v>
      </c>
      <c r="H1838" s="90">
        <f t="shared" si="6766"/>
        <v>1094.3629999999998</v>
      </c>
      <c r="I1838" s="90">
        <f t="shared" si="6767"/>
        <v>1065.8144000000002</v>
      </c>
      <c r="J1838" s="90">
        <f t="shared" si="6768"/>
        <v>1046.7820000000002</v>
      </c>
      <c r="K1838" s="145" t="s">
        <v>3575</v>
      </c>
      <c r="L1838" s="109"/>
      <c r="M1838" s="2">
        <f t="shared" ref="M1838:M1843" si="6845">G1838*L1838</f>
        <v>0</v>
      </c>
      <c r="N1838" s="2">
        <f t="shared" ref="N1838:N1843" si="6846">H1838*L1838</f>
        <v>0</v>
      </c>
      <c r="O1838" s="2">
        <f t="shared" ref="O1838:O1843" si="6847">I1838*L1838</f>
        <v>0</v>
      </c>
      <c r="P1838" s="2">
        <f t="shared" ref="P1838:P1843" si="6848">J1838*L1838</f>
        <v>0</v>
      </c>
    </row>
    <row r="1839" spans="1:16" x14ac:dyDescent="0.3">
      <c r="A1839" s="83">
        <v>733739046451</v>
      </c>
      <c r="B1839" s="133" t="s">
        <v>7786</v>
      </c>
      <c r="C1839" s="86" t="s">
        <v>1080</v>
      </c>
      <c r="D1839" s="86" t="s">
        <v>7787</v>
      </c>
      <c r="E1839" s="86" t="s">
        <v>7788</v>
      </c>
      <c r="F1839" s="18">
        <v>318.33</v>
      </c>
      <c r="G1839" s="90">
        <f t="shared" ref="G1839" si="6849">F1839*1.2</f>
        <v>381.99599999999998</v>
      </c>
      <c r="H1839" s="90">
        <f t="shared" ref="H1839" si="6850">F1839*1.15</f>
        <v>366.07949999999994</v>
      </c>
      <c r="I1839" s="90">
        <f t="shared" ref="I1839" si="6851">F1839*1.12</f>
        <v>356.52960000000002</v>
      </c>
      <c r="J1839" s="90">
        <f t="shared" ref="J1839" si="6852">F1839*1.1</f>
        <v>350.16300000000001</v>
      </c>
      <c r="K1839" s="158" t="s">
        <v>3576</v>
      </c>
      <c r="L1839" s="109"/>
      <c r="M1839" s="2">
        <f t="shared" ref="M1839" si="6853">G1839*L1839</f>
        <v>0</v>
      </c>
      <c r="N1839" s="2">
        <f t="shared" ref="N1839" si="6854">H1839*L1839</f>
        <v>0</v>
      </c>
      <c r="O1839" s="2">
        <f t="shared" ref="O1839" si="6855">I1839*L1839</f>
        <v>0</v>
      </c>
      <c r="P1839" s="2">
        <f t="shared" ref="P1839" si="6856">J1839*L1839</f>
        <v>0</v>
      </c>
    </row>
    <row r="1840" spans="1:16" hidden="1" x14ac:dyDescent="0.3">
      <c r="A1840" s="83">
        <v>733739046543</v>
      </c>
      <c r="B1840" s="133" t="s">
        <v>7789</v>
      </c>
      <c r="C1840" s="86" t="s">
        <v>1080</v>
      </c>
      <c r="D1840" s="86" t="s">
        <v>182</v>
      </c>
      <c r="E1840" s="86" t="s">
        <v>7790</v>
      </c>
      <c r="F1840" s="18">
        <v>432.73</v>
      </c>
      <c r="G1840" s="90">
        <f t="shared" ref="G1840" si="6857">F1840*1.2</f>
        <v>519.27599999999995</v>
      </c>
      <c r="H1840" s="90">
        <f t="shared" ref="H1840" si="6858">F1840*1.15</f>
        <v>497.6395</v>
      </c>
      <c r="I1840" s="90">
        <f t="shared" ref="I1840" si="6859">F1840*1.12</f>
        <v>484.65760000000006</v>
      </c>
      <c r="J1840" s="90">
        <f t="shared" ref="J1840" si="6860">F1840*1.1</f>
        <v>476.00300000000004</v>
      </c>
      <c r="K1840" s="145" t="s">
        <v>3575</v>
      </c>
      <c r="L1840" s="109"/>
      <c r="M1840" s="2">
        <f t="shared" ref="M1840" si="6861">G1840*L1840</f>
        <v>0</v>
      </c>
      <c r="N1840" s="2">
        <f t="shared" ref="N1840" si="6862">H1840*L1840</f>
        <v>0</v>
      </c>
      <c r="O1840" s="2">
        <f t="shared" ref="O1840" si="6863">I1840*L1840</f>
        <v>0</v>
      </c>
      <c r="P1840" s="2">
        <f t="shared" ref="P1840" si="6864">J1840*L1840</f>
        <v>0</v>
      </c>
    </row>
    <row r="1841" spans="1:16" hidden="1" x14ac:dyDescent="0.3">
      <c r="A1841" s="83">
        <v>733739030788</v>
      </c>
      <c r="B1841" s="133" t="s">
        <v>5255</v>
      </c>
      <c r="C1841" s="86" t="s">
        <v>1080</v>
      </c>
      <c r="D1841" s="86" t="s">
        <v>189</v>
      </c>
      <c r="E1841" s="86" t="s">
        <v>5256</v>
      </c>
      <c r="F1841" s="18">
        <v>785.74</v>
      </c>
      <c r="G1841" s="90">
        <f t="shared" ref="G1841" si="6865">F1841*1.2</f>
        <v>942.88799999999992</v>
      </c>
      <c r="H1841" s="90">
        <f t="shared" ref="H1841" si="6866">F1841*1.15</f>
        <v>903.60099999999989</v>
      </c>
      <c r="I1841" s="90">
        <f t="shared" ref="I1841" si="6867">F1841*1.12</f>
        <v>880.02880000000005</v>
      </c>
      <c r="J1841" s="90">
        <f t="shared" ref="J1841" si="6868">F1841*1.1</f>
        <v>864.31400000000008</v>
      </c>
      <c r="K1841" s="145" t="s">
        <v>3575</v>
      </c>
      <c r="L1841" s="109"/>
      <c r="M1841" s="2">
        <f t="shared" ref="M1841" si="6869">G1841*L1841</f>
        <v>0</v>
      </c>
      <c r="N1841" s="2">
        <f t="shared" ref="N1841" si="6870">H1841*L1841</f>
        <v>0</v>
      </c>
      <c r="O1841" s="2">
        <f t="shared" ref="O1841" si="6871">I1841*L1841</f>
        <v>0</v>
      </c>
      <c r="P1841" s="2">
        <f t="shared" ref="P1841" si="6872">J1841*L1841</f>
        <v>0</v>
      </c>
    </row>
    <row r="1842" spans="1:16" hidden="1" x14ac:dyDescent="0.3">
      <c r="A1842" s="83">
        <v>733739030795</v>
      </c>
      <c r="B1842" s="133" t="s">
        <v>5257</v>
      </c>
      <c r="C1842" s="86" t="s">
        <v>1080</v>
      </c>
      <c r="D1842" s="86" t="s">
        <v>189</v>
      </c>
      <c r="E1842" s="86" t="s">
        <v>5258</v>
      </c>
      <c r="F1842" s="18">
        <v>1176.76</v>
      </c>
      <c r="G1842" s="90">
        <f t="shared" ref="G1842" si="6873">F1842*1.2</f>
        <v>1412.1119999999999</v>
      </c>
      <c r="H1842" s="90">
        <f t="shared" ref="H1842" si="6874">F1842*1.15</f>
        <v>1353.2739999999999</v>
      </c>
      <c r="I1842" s="90">
        <f t="shared" ref="I1842" si="6875">F1842*1.12</f>
        <v>1317.9712000000002</v>
      </c>
      <c r="J1842" s="90">
        <f t="shared" ref="J1842" si="6876">F1842*1.1</f>
        <v>1294.4360000000001</v>
      </c>
      <c r="K1842" s="145" t="s">
        <v>3575</v>
      </c>
      <c r="L1842" s="109"/>
      <c r="M1842" s="2">
        <f t="shared" ref="M1842" si="6877">G1842*L1842</f>
        <v>0</v>
      </c>
      <c r="N1842" s="2">
        <f t="shared" ref="N1842" si="6878">H1842*L1842</f>
        <v>0</v>
      </c>
      <c r="O1842" s="2">
        <f t="shared" ref="O1842" si="6879">I1842*L1842</f>
        <v>0</v>
      </c>
      <c r="P1842" s="2">
        <f t="shared" ref="P1842" si="6880">J1842*L1842</f>
        <v>0</v>
      </c>
    </row>
    <row r="1843" spans="1:16" ht="14.4" hidden="1" customHeight="1" x14ac:dyDescent="0.3">
      <c r="A1843" s="83">
        <v>733739030863</v>
      </c>
      <c r="B1843" s="133" t="s">
        <v>1376</v>
      </c>
      <c r="C1843" s="86" t="s">
        <v>1080</v>
      </c>
      <c r="D1843" s="86" t="s">
        <v>177</v>
      </c>
      <c r="E1843" s="86" t="s">
        <v>1571</v>
      </c>
      <c r="F1843" s="16">
        <v>474.3</v>
      </c>
      <c r="G1843" s="90">
        <f t="shared" si="6765"/>
        <v>569.16</v>
      </c>
      <c r="H1843" s="90">
        <f t="shared" si="6766"/>
        <v>545.44499999999994</v>
      </c>
      <c r="I1843" s="90">
        <f t="shared" si="6767"/>
        <v>531.21600000000001</v>
      </c>
      <c r="J1843" s="90">
        <f t="shared" si="6768"/>
        <v>521.73</v>
      </c>
      <c r="K1843" s="146" t="s">
        <v>3575</v>
      </c>
      <c r="L1843" s="109"/>
      <c r="M1843" s="2">
        <f t="shared" si="6845"/>
        <v>0</v>
      </c>
      <c r="N1843" s="2">
        <f t="shared" si="6846"/>
        <v>0</v>
      </c>
      <c r="O1843" s="2">
        <f t="shared" si="6847"/>
        <v>0</v>
      </c>
      <c r="P1843" s="2">
        <f t="shared" si="6848"/>
        <v>0</v>
      </c>
    </row>
    <row r="1844" spans="1:16" ht="14.4" hidden="1" customHeight="1" x14ac:dyDescent="0.3">
      <c r="A1844" s="83">
        <v>733739023810</v>
      </c>
      <c r="B1844" s="133" t="s">
        <v>6102</v>
      </c>
      <c r="C1844" s="86" t="s">
        <v>1080</v>
      </c>
      <c r="D1844" s="86" t="s">
        <v>1702</v>
      </c>
      <c r="E1844" s="86" t="s">
        <v>6103</v>
      </c>
      <c r="F1844" s="16">
        <v>1665.74</v>
      </c>
      <c r="G1844" s="90">
        <f t="shared" ref="G1844" si="6881">F1844*1.2</f>
        <v>1998.8879999999999</v>
      </c>
      <c r="H1844" s="90">
        <f t="shared" ref="H1844" si="6882">F1844*1.15</f>
        <v>1915.6009999999999</v>
      </c>
      <c r="I1844" s="90">
        <f t="shared" ref="I1844" si="6883">F1844*1.12</f>
        <v>1865.6288000000002</v>
      </c>
      <c r="J1844" s="90">
        <f t="shared" ref="J1844" si="6884">F1844*1.1</f>
        <v>1832.3140000000001</v>
      </c>
      <c r="K1844" s="146" t="s">
        <v>3575</v>
      </c>
      <c r="L1844" s="109"/>
      <c r="M1844" s="2">
        <f t="shared" ref="M1844" si="6885">G1844*L1844</f>
        <v>0</v>
      </c>
      <c r="N1844" s="2">
        <f t="shared" ref="N1844" si="6886">H1844*L1844</f>
        <v>0</v>
      </c>
      <c r="O1844" s="2">
        <f t="shared" ref="O1844" si="6887">I1844*L1844</f>
        <v>0</v>
      </c>
      <c r="P1844" s="2">
        <f t="shared" ref="P1844" si="6888">J1844*L1844</f>
        <v>0</v>
      </c>
    </row>
    <row r="1845" spans="1:16" x14ac:dyDescent="0.3">
      <c r="A1845" s="83">
        <v>733739012296</v>
      </c>
      <c r="B1845" s="133" t="s">
        <v>1256</v>
      </c>
      <c r="C1845" s="86" t="s">
        <v>1080</v>
      </c>
      <c r="D1845" s="86" t="s">
        <v>190</v>
      </c>
      <c r="E1845" s="86" t="s">
        <v>1572</v>
      </c>
      <c r="F1845" s="18">
        <v>888.98</v>
      </c>
      <c r="G1845" s="90">
        <f t="shared" si="6765"/>
        <v>1066.7760000000001</v>
      </c>
      <c r="H1845" s="90">
        <f t="shared" si="6766"/>
        <v>1022.327</v>
      </c>
      <c r="I1845" s="90">
        <f t="shared" si="6767"/>
        <v>995.65760000000012</v>
      </c>
      <c r="J1845" s="90">
        <f t="shared" si="6768"/>
        <v>977.87800000000004</v>
      </c>
      <c r="K1845" s="159" t="s">
        <v>3576</v>
      </c>
      <c r="L1845" s="109"/>
      <c r="M1845" s="2">
        <f t="shared" ref="M1845" si="6889">G1845*L1845</f>
        <v>0</v>
      </c>
      <c r="N1845" s="2">
        <f t="shared" ref="N1845" si="6890">H1845*L1845</f>
        <v>0</v>
      </c>
      <c r="O1845" s="2">
        <f t="shared" ref="O1845" si="6891">I1845*L1845</f>
        <v>0</v>
      </c>
      <c r="P1845" s="2">
        <f t="shared" ref="P1845" si="6892">J1845*L1845</f>
        <v>0</v>
      </c>
    </row>
    <row r="1846" spans="1:16" x14ac:dyDescent="0.3">
      <c r="A1846" s="83">
        <v>733739031310</v>
      </c>
      <c r="B1846" s="133" t="s">
        <v>1257</v>
      </c>
      <c r="C1846" s="86" t="s">
        <v>1080</v>
      </c>
      <c r="D1846" s="86" t="s">
        <v>190</v>
      </c>
      <c r="E1846" s="86" t="s">
        <v>1573</v>
      </c>
      <c r="F1846" s="18">
        <v>1265.3599999999999</v>
      </c>
      <c r="G1846" s="90">
        <f t="shared" si="6765"/>
        <v>1518.4319999999998</v>
      </c>
      <c r="H1846" s="90">
        <f t="shared" si="6766"/>
        <v>1455.1639999999998</v>
      </c>
      <c r="I1846" s="90">
        <f t="shared" si="6767"/>
        <v>1417.2031999999999</v>
      </c>
      <c r="J1846" s="90">
        <f t="shared" si="6768"/>
        <v>1391.896</v>
      </c>
      <c r="K1846" s="158" t="s">
        <v>3576</v>
      </c>
      <c r="L1846" s="109"/>
      <c r="M1846" s="2">
        <f t="shared" ref="M1846" si="6893">G1846*L1846</f>
        <v>0</v>
      </c>
      <c r="N1846" s="2">
        <f t="shared" ref="N1846" si="6894">H1846*L1846</f>
        <v>0</v>
      </c>
      <c r="O1846" s="2">
        <f t="shared" ref="O1846" si="6895">I1846*L1846</f>
        <v>0</v>
      </c>
      <c r="P1846" s="2">
        <f t="shared" ref="P1846" si="6896">J1846*L1846</f>
        <v>0</v>
      </c>
    </row>
    <row r="1847" spans="1:16" hidden="1" x14ac:dyDescent="0.3">
      <c r="A1847" s="83">
        <v>733739012678</v>
      </c>
      <c r="B1847" s="133" t="s">
        <v>1258</v>
      </c>
      <c r="C1847" s="86" t="s">
        <v>1080</v>
      </c>
      <c r="D1847" s="86" t="s">
        <v>170</v>
      </c>
      <c r="E1847" s="86" t="s">
        <v>1574</v>
      </c>
      <c r="F1847" s="18">
        <v>578.04</v>
      </c>
      <c r="G1847" s="90">
        <f t="shared" si="6765"/>
        <v>693.64799999999991</v>
      </c>
      <c r="H1847" s="90">
        <f t="shared" si="6766"/>
        <v>664.74599999999987</v>
      </c>
      <c r="I1847" s="90">
        <f t="shared" si="6767"/>
        <v>647.40480000000002</v>
      </c>
      <c r="J1847" s="90">
        <f t="shared" si="6768"/>
        <v>635.84400000000005</v>
      </c>
      <c r="K1847" s="145" t="s">
        <v>3575</v>
      </c>
      <c r="L1847" s="109"/>
      <c r="M1847" s="2">
        <f t="shared" ref="M1847" si="6897">G1847*L1847</f>
        <v>0</v>
      </c>
      <c r="N1847" s="2">
        <f t="shared" ref="N1847" si="6898">H1847*L1847</f>
        <v>0</v>
      </c>
      <c r="O1847" s="2">
        <f t="shared" ref="O1847" si="6899">I1847*L1847</f>
        <v>0</v>
      </c>
      <c r="P1847" s="2">
        <f t="shared" ref="P1847" si="6900">J1847*L1847</f>
        <v>0</v>
      </c>
    </row>
    <row r="1848" spans="1:16" x14ac:dyDescent="0.3">
      <c r="A1848" s="83">
        <v>733739012432</v>
      </c>
      <c r="B1848" s="133" t="s">
        <v>1259</v>
      </c>
      <c r="C1848" s="86" t="s">
        <v>1080</v>
      </c>
      <c r="D1848" s="86" t="s">
        <v>170</v>
      </c>
      <c r="E1848" s="86" t="s">
        <v>1575</v>
      </c>
      <c r="F1848" s="18">
        <v>512.78</v>
      </c>
      <c r="G1848" s="90">
        <f t="shared" si="6765"/>
        <v>615.3359999999999</v>
      </c>
      <c r="H1848" s="90">
        <f t="shared" si="6766"/>
        <v>589.69699999999989</v>
      </c>
      <c r="I1848" s="90">
        <f t="shared" si="6767"/>
        <v>574.31360000000006</v>
      </c>
      <c r="J1848" s="90">
        <f t="shared" si="6768"/>
        <v>564.05799999999999</v>
      </c>
      <c r="K1848" s="158" t="s">
        <v>3576</v>
      </c>
      <c r="L1848" s="109"/>
      <c r="M1848" s="2">
        <f t="shared" ref="M1848" si="6901">G1848*L1848</f>
        <v>0</v>
      </c>
      <c r="N1848" s="2">
        <f t="shared" ref="N1848" si="6902">H1848*L1848</f>
        <v>0</v>
      </c>
      <c r="O1848" s="2">
        <f t="shared" ref="O1848" si="6903">I1848*L1848</f>
        <v>0</v>
      </c>
      <c r="P1848" s="2">
        <f t="shared" ref="P1848" si="6904">J1848*L1848</f>
        <v>0</v>
      </c>
    </row>
    <row r="1849" spans="1:16" hidden="1" x14ac:dyDescent="0.3">
      <c r="A1849" s="83">
        <v>733739032287</v>
      </c>
      <c r="B1849" s="133" t="s">
        <v>1260</v>
      </c>
      <c r="C1849" s="86" t="s">
        <v>1080</v>
      </c>
      <c r="D1849" s="86" t="s">
        <v>190</v>
      </c>
      <c r="E1849" s="86" t="s">
        <v>1576</v>
      </c>
      <c r="F1849" s="18">
        <v>734.6</v>
      </c>
      <c r="G1849" s="90">
        <f t="shared" si="6765"/>
        <v>881.52</v>
      </c>
      <c r="H1849" s="90">
        <f t="shared" si="6766"/>
        <v>844.79</v>
      </c>
      <c r="I1849" s="90">
        <f t="shared" si="6767"/>
        <v>822.75200000000007</v>
      </c>
      <c r="J1849" s="90">
        <f t="shared" si="6768"/>
        <v>808.06000000000006</v>
      </c>
      <c r="K1849" s="146" t="s">
        <v>3575</v>
      </c>
      <c r="L1849" s="109"/>
      <c r="M1849" s="2">
        <f t="shared" ref="M1849" si="6905">G1849*L1849</f>
        <v>0</v>
      </c>
      <c r="N1849" s="2">
        <f t="shared" ref="N1849" si="6906">H1849*L1849</f>
        <v>0</v>
      </c>
      <c r="O1849" s="2">
        <f t="shared" ref="O1849" si="6907">I1849*L1849</f>
        <v>0</v>
      </c>
      <c r="P1849" s="2">
        <f t="shared" ref="P1849" si="6908">J1849*L1849</f>
        <v>0</v>
      </c>
    </row>
    <row r="1850" spans="1:16" x14ac:dyDescent="0.3">
      <c r="A1850" s="83">
        <v>733739012654</v>
      </c>
      <c r="B1850" s="133" t="s">
        <v>1261</v>
      </c>
      <c r="C1850" s="86" t="s">
        <v>1080</v>
      </c>
      <c r="D1850" s="86" t="s">
        <v>170</v>
      </c>
      <c r="E1850" s="86" t="s">
        <v>1577</v>
      </c>
      <c r="F1850" s="18">
        <v>470.37</v>
      </c>
      <c r="G1850" s="90">
        <f t="shared" si="6765"/>
        <v>564.44399999999996</v>
      </c>
      <c r="H1850" s="90">
        <f t="shared" si="6766"/>
        <v>540.92549999999994</v>
      </c>
      <c r="I1850" s="90">
        <f t="shared" si="6767"/>
        <v>526.81440000000009</v>
      </c>
      <c r="J1850" s="90">
        <f t="shared" si="6768"/>
        <v>517.40700000000004</v>
      </c>
      <c r="K1850" s="159" t="s">
        <v>3576</v>
      </c>
      <c r="L1850" s="109"/>
      <c r="M1850" s="2">
        <f t="shared" ref="M1850" si="6909">G1850*L1850</f>
        <v>0</v>
      </c>
      <c r="N1850" s="2">
        <f t="shared" ref="N1850" si="6910">H1850*L1850</f>
        <v>0</v>
      </c>
      <c r="O1850" s="2">
        <f t="shared" ref="O1850" si="6911">I1850*L1850</f>
        <v>0</v>
      </c>
      <c r="P1850" s="2">
        <f t="shared" ref="P1850" si="6912">J1850*L1850</f>
        <v>0</v>
      </c>
    </row>
    <row r="1851" spans="1:16" x14ac:dyDescent="0.3">
      <c r="A1851" s="83">
        <v>733739033840</v>
      </c>
      <c r="B1851" s="133" t="s">
        <v>1262</v>
      </c>
      <c r="C1851" s="86" t="s">
        <v>1080</v>
      </c>
      <c r="D1851" s="86" t="s">
        <v>200</v>
      </c>
      <c r="E1851" s="86" t="s">
        <v>1578</v>
      </c>
      <c r="F1851" s="18">
        <v>342.09</v>
      </c>
      <c r="G1851" s="90">
        <f t="shared" si="6765"/>
        <v>410.50799999999998</v>
      </c>
      <c r="H1851" s="90">
        <f t="shared" si="6766"/>
        <v>393.40349999999995</v>
      </c>
      <c r="I1851" s="90">
        <f t="shared" si="6767"/>
        <v>383.14080000000001</v>
      </c>
      <c r="J1851" s="90">
        <f t="shared" si="6768"/>
        <v>376.29899999999998</v>
      </c>
      <c r="K1851" s="158" t="s">
        <v>3576</v>
      </c>
      <c r="L1851" s="109"/>
      <c r="M1851" s="2">
        <f t="shared" ref="M1851" si="6913">G1851*L1851</f>
        <v>0</v>
      </c>
      <c r="N1851" s="2">
        <f t="shared" ref="N1851" si="6914">H1851*L1851</f>
        <v>0</v>
      </c>
      <c r="O1851" s="2">
        <f t="shared" ref="O1851" si="6915">I1851*L1851</f>
        <v>0</v>
      </c>
      <c r="P1851" s="2">
        <f t="shared" ref="P1851" si="6916">J1851*L1851</f>
        <v>0</v>
      </c>
    </row>
    <row r="1852" spans="1:16" x14ac:dyDescent="0.3">
      <c r="A1852" s="83">
        <v>733739046826</v>
      </c>
      <c r="B1852" s="133" t="s">
        <v>1263</v>
      </c>
      <c r="C1852" s="86" t="s">
        <v>1080</v>
      </c>
      <c r="D1852" s="86" t="s">
        <v>205</v>
      </c>
      <c r="E1852" s="86" t="s">
        <v>1579</v>
      </c>
      <c r="F1852" s="18">
        <v>269.99</v>
      </c>
      <c r="G1852" s="90">
        <f t="shared" si="6765"/>
        <v>323.988</v>
      </c>
      <c r="H1852" s="90">
        <f t="shared" si="6766"/>
        <v>310.48849999999999</v>
      </c>
      <c r="I1852" s="90">
        <f t="shared" si="6767"/>
        <v>302.38880000000006</v>
      </c>
      <c r="J1852" s="90">
        <f t="shared" si="6768"/>
        <v>296.98900000000003</v>
      </c>
      <c r="K1852" s="158" t="s">
        <v>3576</v>
      </c>
      <c r="L1852" s="109"/>
      <c r="M1852" s="2">
        <f t="shared" ref="M1852" si="6917">G1852*L1852</f>
        <v>0</v>
      </c>
      <c r="N1852" s="2">
        <f t="shared" ref="N1852" si="6918">H1852*L1852</f>
        <v>0</v>
      </c>
      <c r="O1852" s="2">
        <f t="shared" ref="O1852" si="6919">I1852*L1852</f>
        <v>0</v>
      </c>
      <c r="P1852" s="2">
        <f t="shared" ref="P1852" si="6920">J1852*L1852</f>
        <v>0</v>
      </c>
    </row>
    <row r="1853" spans="1:16" hidden="1" x14ac:dyDescent="0.3">
      <c r="A1853" s="83">
        <v>733739031556</v>
      </c>
      <c r="B1853" s="133" t="s">
        <v>8984</v>
      </c>
      <c r="C1853" s="86" t="s">
        <v>1080</v>
      </c>
      <c r="D1853" s="86" t="s">
        <v>912</v>
      </c>
      <c r="E1853" s="86" t="s">
        <v>8985</v>
      </c>
      <c r="F1853" s="18">
        <v>581.45000000000005</v>
      </c>
      <c r="G1853" s="90">
        <f t="shared" ref="G1853" si="6921">F1853*1.2</f>
        <v>697.74</v>
      </c>
      <c r="H1853" s="90">
        <f t="shared" ref="H1853" si="6922">F1853*1.15</f>
        <v>668.66750000000002</v>
      </c>
      <c r="I1853" s="90">
        <f t="shared" ref="I1853" si="6923">F1853*1.12</f>
        <v>651.22400000000016</v>
      </c>
      <c r="J1853" s="90">
        <f t="shared" ref="J1853" si="6924">F1853*1.1</f>
        <v>639.59500000000014</v>
      </c>
      <c r="K1853" s="145" t="s">
        <v>3575</v>
      </c>
      <c r="L1853" s="109"/>
      <c r="M1853" s="2">
        <f t="shared" ref="M1853" si="6925">G1853*L1853</f>
        <v>0</v>
      </c>
      <c r="N1853" s="2">
        <f t="shared" ref="N1853" si="6926">H1853*L1853</f>
        <v>0</v>
      </c>
      <c r="O1853" s="2">
        <f t="shared" ref="O1853" si="6927">I1853*L1853</f>
        <v>0</v>
      </c>
      <c r="P1853" s="2">
        <f t="shared" ref="P1853" si="6928">J1853*L1853</f>
        <v>0</v>
      </c>
    </row>
    <row r="1854" spans="1:16" x14ac:dyDescent="0.3">
      <c r="A1854" s="83">
        <v>733739032089</v>
      </c>
      <c r="B1854" s="133" t="s">
        <v>8986</v>
      </c>
      <c r="C1854" s="86" t="s">
        <v>1080</v>
      </c>
      <c r="D1854" s="86" t="s">
        <v>208</v>
      </c>
      <c r="E1854" s="86" t="s">
        <v>8987</v>
      </c>
      <c r="F1854" s="18">
        <v>563.30999999999995</v>
      </c>
      <c r="G1854" s="90">
        <f t="shared" ref="G1854" si="6929">F1854*1.2</f>
        <v>675.97199999999987</v>
      </c>
      <c r="H1854" s="90">
        <f t="shared" ref="H1854" si="6930">F1854*1.15</f>
        <v>647.80649999999991</v>
      </c>
      <c r="I1854" s="90">
        <f t="shared" ref="I1854" si="6931">F1854*1.12</f>
        <v>630.90719999999999</v>
      </c>
      <c r="J1854" s="90">
        <f t="shared" ref="J1854" si="6932">F1854*1.1</f>
        <v>619.64099999999996</v>
      </c>
      <c r="K1854" s="158" t="s">
        <v>3576</v>
      </c>
      <c r="L1854" s="109"/>
      <c r="M1854" s="2">
        <f t="shared" ref="M1854" si="6933">G1854*L1854</f>
        <v>0</v>
      </c>
      <c r="N1854" s="2">
        <f t="shared" ref="N1854" si="6934">H1854*L1854</f>
        <v>0</v>
      </c>
      <c r="O1854" s="2">
        <f t="shared" ref="O1854" si="6935">I1854*L1854</f>
        <v>0</v>
      </c>
      <c r="P1854" s="2">
        <f t="shared" ref="P1854" si="6936">J1854*L1854</f>
        <v>0</v>
      </c>
    </row>
    <row r="1855" spans="1:16" hidden="1" x14ac:dyDescent="0.3">
      <c r="A1855" s="83">
        <v>733739047328</v>
      </c>
      <c r="B1855" s="133" t="s">
        <v>1264</v>
      </c>
      <c r="C1855" s="86" t="s">
        <v>1080</v>
      </c>
      <c r="D1855" s="86" t="s">
        <v>182</v>
      </c>
      <c r="E1855" s="86" t="s">
        <v>1580</v>
      </c>
      <c r="F1855" s="18">
        <v>500.07</v>
      </c>
      <c r="G1855" s="90">
        <f t="shared" si="6765"/>
        <v>600.08399999999995</v>
      </c>
      <c r="H1855" s="90">
        <f t="shared" si="6766"/>
        <v>575.08049999999992</v>
      </c>
      <c r="I1855" s="90">
        <f t="shared" si="6767"/>
        <v>560.0784000000001</v>
      </c>
      <c r="J1855" s="90">
        <f t="shared" si="6768"/>
        <v>550.077</v>
      </c>
      <c r="K1855" s="145" t="s">
        <v>3575</v>
      </c>
      <c r="L1855" s="109"/>
      <c r="M1855" s="2">
        <f t="shared" ref="M1855" si="6937">G1855*L1855</f>
        <v>0</v>
      </c>
      <c r="N1855" s="2">
        <f t="shared" ref="N1855" si="6938">H1855*L1855</f>
        <v>0</v>
      </c>
      <c r="O1855" s="2">
        <f t="shared" ref="O1855" si="6939">I1855*L1855</f>
        <v>0</v>
      </c>
      <c r="P1855" s="2">
        <f t="shared" ref="P1855" si="6940">J1855*L1855</f>
        <v>0</v>
      </c>
    </row>
    <row r="1856" spans="1:16" hidden="1" x14ac:dyDescent="0.3">
      <c r="A1856" s="83">
        <v>733739059734</v>
      </c>
      <c r="B1856" s="133" t="s">
        <v>8514</v>
      </c>
      <c r="C1856" s="86" t="s">
        <v>1080</v>
      </c>
      <c r="D1856" s="86" t="s">
        <v>182</v>
      </c>
      <c r="E1856" s="86" t="s">
        <v>8515</v>
      </c>
      <c r="F1856" s="18">
        <v>475.59</v>
      </c>
      <c r="G1856" s="90">
        <f t="shared" ref="G1856" si="6941">F1856*1.2</f>
        <v>570.70799999999997</v>
      </c>
      <c r="H1856" s="90">
        <f t="shared" ref="H1856" si="6942">F1856*1.15</f>
        <v>546.92849999999999</v>
      </c>
      <c r="I1856" s="90">
        <f t="shared" ref="I1856" si="6943">F1856*1.12</f>
        <v>532.66079999999999</v>
      </c>
      <c r="J1856" s="90">
        <f t="shared" ref="J1856" si="6944">F1856*1.1</f>
        <v>523.149</v>
      </c>
      <c r="K1856" s="145" t="s">
        <v>3575</v>
      </c>
      <c r="L1856" s="109"/>
      <c r="M1856" s="2">
        <f t="shared" ref="M1856" si="6945">G1856*L1856</f>
        <v>0</v>
      </c>
      <c r="N1856" s="2">
        <f t="shared" ref="N1856" si="6946">H1856*L1856</f>
        <v>0</v>
      </c>
      <c r="O1856" s="2">
        <f t="shared" ref="O1856" si="6947">I1856*L1856</f>
        <v>0</v>
      </c>
      <c r="P1856" s="2">
        <f t="shared" ref="P1856" si="6948">J1856*L1856</f>
        <v>0</v>
      </c>
    </row>
    <row r="1857" spans="1:16" x14ac:dyDescent="0.3">
      <c r="A1857" s="83">
        <v>733739047335</v>
      </c>
      <c r="B1857" s="133" t="s">
        <v>7803</v>
      </c>
      <c r="C1857" s="86" t="s">
        <v>1080</v>
      </c>
      <c r="D1857" s="86" t="s">
        <v>1734</v>
      </c>
      <c r="E1857" s="86" t="s">
        <v>7804</v>
      </c>
      <c r="F1857" s="18">
        <v>381.51</v>
      </c>
      <c r="G1857" s="90">
        <f t="shared" ref="G1857" si="6949">F1857*1.2</f>
        <v>457.81199999999995</v>
      </c>
      <c r="H1857" s="90">
        <f t="shared" ref="H1857" si="6950">F1857*1.15</f>
        <v>438.73649999999998</v>
      </c>
      <c r="I1857" s="90">
        <f t="shared" ref="I1857" si="6951">F1857*1.12</f>
        <v>427.2912</v>
      </c>
      <c r="J1857" s="90">
        <f t="shared" ref="J1857" si="6952">F1857*1.1</f>
        <v>419.661</v>
      </c>
      <c r="K1857" s="158" t="s">
        <v>3576</v>
      </c>
      <c r="L1857" s="109"/>
      <c r="M1857" s="2">
        <f t="shared" ref="M1857" si="6953">G1857*L1857</f>
        <v>0</v>
      </c>
      <c r="N1857" s="2">
        <f t="shared" ref="N1857" si="6954">H1857*L1857</f>
        <v>0</v>
      </c>
      <c r="O1857" s="2">
        <f t="shared" ref="O1857" si="6955">I1857*L1857</f>
        <v>0</v>
      </c>
      <c r="P1857" s="2">
        <f t="shared" ref="P1857" si="6956">J1857*L1857</f>
        <v>0</v>
      </c>
    </row>
    <row r="1858" spans="1:16" hidden="1" x14ac:dyDescent="0.3">
      <c r="A1858" s="83">
        <v>733739047342</v>
      </c>
      <c r="B1858" s="133" t="s">
        <v>7805</v>
      </c>
      <c r="C1858" s="86" t="s">
        <v>1080</v>
      </c>
      <c r="D1858" s="86" t="s">
        <v>195</v>
      </c>
      <c r="E1858" s="86" t="s">
        <v>7806</v>
      </c>
      <c r="F1858" s="18">
        <v>527.32000000000005</v>
      </c>
      <c r="G1858" s="90">
        <f t="shared" ref="G1858" si="6957">F1858*1.2</f>
        <v>632.78399999999999</v>
      </c>
      <c r="H1858" s="90">
        <f t="shared" ref="H1858" si="6958">F1858*1.15</f>
        <v>606.41800000000001</v>
      </c>
      <c r="I1858" s="90">
        <f t="shared" ref="I1858" si="6959">F1858*1.12</f>
        <v>590.59840000000008</v>
      </c>
      <c r="J1858" s="90">
        <f t="shared" ref="J1858" si="6960">F1858*1.1</f>
        <v>580.05200000000013</v>
      </c>
      <c r="K1858" s="145" t="s">
        <v>3575</v>
      </c>
      <c r="L1858" s="109"/>
      <c r="M1858" s="2">
        <f t="shared" ref="M1858" si="6961">G1858*L1858</f>
        <v>0</v>
      </c>
      <c r="N1858" s="2">
        <f t="shared" ref="N1858" si="6962">H1858*L1858</f>
        <v>0</v>
      </c>
      <c r="O1858" s="2">
        <f t="shared" ref="O1858" si="6963">I1858*L1858</f>
        <v>0</v>
      </c>
      <c r="P1858" s="2">
        <f t="shared" ref="P1858" si="6964">J1858*L1858</f>
        <v>0</v>
      </c>
    </row>
    <row r="1859" spans="1:16" hidden="1" x14ac:dyDescent="0.3">
      <c r="A1859" s="83">
        <v>733739014542</v>
      </c>
      <c r="B1859" s="133" t="s">
        <v>1265</v>
      </c>
      <c r="C1859" s="86" t="s">
        <v>1080</v>
      </c>
      <c r="D1859" s="86" t="s">
        <v>164</v>
      </c>
      <c r="E1859" s="86" t="s">
        <v>1581</v>
      </c>
      <c r="F1859" s="18">
        <v>305.64</v>
      </c>
      <c r="G1859" s="90">
        <f t="shared" si="6765"/>
        <v>366.76799999999997</v>
      </c>
      <c r="H1859" s="90">
        <f t="shared" si="6766"/>
        <v>351.48599999999993</v>
      </c>
      <c r="I1859" s="90">
        <f t="shared" si="6767"/>
        <v>342.3168</v>
      </c>
      <c r="J1859" s="90">
        <f t="shared" si="6768"/>
        <v>336.20400000000001</v>
      </c>
      <c r="K1859" s="145" t="s">
        <v>3575</v>
      </c>
      <c r="L1859" s="109"/>
      <c r="M1859" s="2">
        <f t="shared" ref="M1859:M1861" si="6965">G1859*L1859</f>
        <v>0</v>
      </c>
      <c r="N1859" s="2">
        <f t="shared" ref="N1859:N1861" si="6966">H1859*L1859</f>
        <v>0</v>
      </c>
      <c r="O1859" s="2">
        <f t="shared" ref="O1859:O1861" si="6967">I1859*L1859</f>
        <v>0</v>
      </c>
      <c r="P1859" s="2">
        <f t="shared" ref="P1859:P1861" si="6968">J1859*L1859</f>
        <v>0</v>
      </c>
    </row>
    <row r="1860" spans="1:16" hidden="1" x14ac:dyDescent="0.3">
      <c r="A1860" s="83">
        <v>733739004819</v>
      </c>
      <c r="B1860" s="133" t="s">
        <v>6396</v>
      </c>
      <c r="C1860" s="86" t="s">
        <v>1080</v>
      </c>
      <c r="D1860" s="86" t="s">
        <v>203</v>
      </c>
      <c r="E1860" s="86" t="s">
        <v>6397</v>
      </c>
      <c r="F1860" s="18">
        <v>279.58</v>
      </c>
      <c r="G1860" s="90">
        <f t="shared" ref="G1860" si="6969">F1860*1.2</f>
        <v>335.49599999999998</v>
      </c>
      <c r="H1860" s="90">
        <f t="shared" ref="H1860" si="6970">F1860*1.15</f>
        <v>321.51699999999994</v>
      </c>
      <c r="I1860" s="90">
        <f t="shared" ref="I1860" si="6971">F1860*1.12</f>
        <v>313.12960000000004</v>
      </c>
      <c r="J1860" s="90">
        <f t="shared" ref="J1860" si="6972">F1860*1.1</f>
        <v>307.53800000000001</v>
      </c>
      <c r="K1860" s="145" t="s">
        <v>3575</v>
      </c>
      <c r="L1860" s="109"/>
      <c r="M1860" s="2">
        <f t="shared" ref="M1860" si="6973">G1860*L1860</f>
        <v>0</v>
      </c>
      <c r="N1860" s="2">
        <f t="shared" ref="N1860" si="6974">H1860*L1860</f>
        <v>0</v>
      </c>
      <c r="O1860" s="2">
        <f t="shared" ref="O1860" si="6975">I1860*L1860</f>
        <v>0</v>
      </c>
      <c r="P1860" s="2">
        <f t="shared" ref="P1860" si="6976">J1860*L1860</f>
        <v>0</v>
      </c>
    </row>
    <row r="1861" spans="1:16" hidden="1" x14ac:dyDescent="0.3">
      <c r="A1861" s="83">
        <v>733739015389</v>
      </c>
      <c r="B1861" s="133" t="s">
        <v>5085</v>
      </c>
      <c r="C1861" s="86" t="s">
        <v>1080</v>
      </c>
      <c r="D1861" s="86" t="s">
        <v>1693</v>
      </c>
      <c r="E1861" s="86" t="s">
        <v>5084</v>
      </c>
      <c r="F1861" s="16">
        <v>493.45</v>
      </c>
      <c r="G1861" s="90">
        <f t="shared" ref="G1861" si="6977">F1861*1.2</f>
        <v>592.14</v>
      </c>
      <c r="H1861" s="90">
        <f t="shared" ref="H1861" si="6978">F1861*1.15</f>
        <v>567.46749999999997</v>
      </c>
      <c r="I1861" s="90">
        <f t="shared" ref="I1861" si="6979">F1861*1.12</f>
        <v>552.66399999999999</v>
      </c>
      <c r="J1861" s="90">
        <f t="shared" ref="J1861" si="6980">F1861*1.1</f>
        <v>542.79500000000007</v>
      </c>
      <c r="K1861" s="145" t="s">
        <v>3575</v>
      </c>
      <c r="L1861" s="109"/>
      <c r="M1861" s="2">
        <f t="shared" si="6965"/>
        <v>0</v>
      </c>
      <c r="N1861" s="2">
        <f t="shared" si="6966"/>
        <v>0</v>
      </c>
      <c r="O1861" s="2">
        <f t="shared" si="6967"/>
        <v>0</v>
      </c>
      <c r="P1861" s="2">
        <f t="shared" si="6968"/>
        <v>0</v>
      </c>
    </row>
    <row r="1862" spans="1:16" x14ac:dyDescent="0.3">
      <c r="A1862" s="83">
        <v>733739046024</v>
      </c>
      <c r="B1862" s="133" t="s">
        <v>1377</v>
      </c>
      <c r="C1862" s="86" t="s">
        <v>1080</v>
      </c>
      <c r="D1862" s="86" t="s">
        <v>1045</v>
      </c>
      <c r="E1862" s="86" t="s">
        <v>1582</v>
      </c>
      <c r="F1862" s="16">
        <v>653.70000000000005</v>
      </c>
      <c r="G1862" s="90">
        <f t="shared" si="6765"/>
        <v>784.44</v>
      </c>
      <c r="H1862" s="90">
        <f t="shared" si="6766"/>
        <v>751.755</v>
      </c>
      <c r="I1862" s="90">
        <f t="shared" si="6767"/>
        <v>732.14400000000012</v>
      </c>
      <c r="J1862" s="90">
        <f t="shared" si="6768"/>
        <v>719.07000000000016</v>
      </c>
      <c r="K1862" s="158" t="s">
        <v>3576</v>
      </c>
      <c r="L1862" s="109"/>
      <c r="M1862" s="2">
        <f t="shared" si="6489"/>
        <v>0</v>
      </c>
      <c r="N1862" s="2">
        <f t="shared" si="6490"/>
        <v>0</v>
      </c>
      <c r="O1862" s="2">
        <f t="shared" si="6491"/>
        <v>0</v>
      </c>
      <c r="P1862" s="2">
        <f t="shared" si="6492"/>
        <v>0</v>
      </c>
    </row>
    <row r="1863" spans="1:16" x14ac:dyDescent="0.3">
      <c r="A1863" s="83">
        <v>733739030665</v>
      </c>
      <c r="B1863" s="133" t="s">
        <v>1266</v>
      </c>
      <c r="C1863" s="86" t="s">
        <v>1080</v>
      </c>
      <c r="D1863" s="86" t="s">
        <v>189</v>
      </c>
      <c r="E1863" s="86" t="s">
        <v>1583</v>
      </c>
      <c r="F1863" s="16">
        <v>751.96</v>
      </c>
      <c r="G1863" s="90">
        <f t="shared" si="6765"/>
        <v>902.35199999999998</v>
      </c>
      <c r="H1863" s="90">
        <f t="shared" si="6766"/>
        <v>864.75400000000002</v>
      </c>
      <c r="I1863" s="90">
        <f t="shared" si="6767"/>
        <v>842.19520000000011</v>
      </c>
      <c r="J1863" s="90">
        <f t="shared" si="6768"/>
        <v>827.15600000000006</v>
      </c>
      <c r="K1863" s="158" t="s">
        <v>3576</v>
      </c>
      <c r="L1863" s="109"/>
      <c r="M1863" s="2">
        <f t="shared" si="6489"/>
        <v>0</v>
      </c>
      <c r="N1863" s="2">
        <f t="shared" si="6490"/>
        <v>0</v>
      </c>
      <c r="O1863" s="2">
        <f t="shared" si="6491"/>
        <v>0</v>
      </c>
      <c r="P1863" s="2">
        <f t="shared" si="6492"/>
        <v>0</v>
      </c>
    </row>
    <row r="1864" spans="1:16" x14ac:dyDescent="0.3">
      <c r="A1864" s="83">
        <v>733739046208</v>
      </c>
      <c r="B1864" s="133" t="s">
        <v>1378</v>
      </c>
      <c r="C1864" s="86" t="s">
        <v>1080</v>
      </c>
      <c r="D1864" s="86" t="s">
        <v>182</v>
      </c>
      <c r="E1864" s="86" t="s">
        <v>1584</v>
      </c>
      <c r="F1864" s="16">
        <v>277.7</v>
      </c>
      <c r="G1864" s="90">
        <f t="shared" si="6765"/>
        <v>333.23999999999995</v>
      </c>
      <c r="H1864" s="90">
        <f t="shared" si="6766"/>
        <v>319.35499999999996</v>
      </c>
      <c r="I1864" s="90">
        <f t="shared" si="6767"/>
        <v>311.024</v>
      </c>
      <c r="J1864" s="90">
        <f t="shared" si="6768"/>
        <v>305.47000000000003</v>
      </c>
      <c r="K1864" s="159" t="s">
        <v>3576</v>
      </c>
      <c r="L1864" s="109"/>
      <c r="M1864" s="2">
        <f t="shared" si="6489"/>
        <v>0</v>
      </c>
      <c r="N1864" s="2">
        <f t="shared" si="6490"/>
        <v>0</v>
      </c>
      <c r="O1864" s="2">
        <f t="shared" si="6491"/>
        <v>0</v>
      </c>
      <c r="P1864" s="2">
        <f t="shared" si="6492"/>
        <v>0</v>
      </c>
    </row>
    <row r="1865" spans="1:16" hidden="1" x14ac:dyDescent="0.3">
      <c r="A1865" s="83">
        <v>733739046239</v>
      </c>
      <c r="B1865" s="133" t="s">
        <v>1267</v>
      </c>
      <c r="C1865" s="86" t="s">
        <v>1080</v>
      </c>
      <c r="D1865" s="86" t="s">
        <v>182</v>
      </c>
      <c r="E1865" s="86" t="s">
        <v>1585</v>
      </c>
      <c r="F1865" s="16">
        <v>564.84</v>
      </c>
      <c r="G1865" s="90">
        <f t="shared" si="6765"/>
        <v>677.80799999999999</v>
      </c>
      <c r="H1865" s="90">
        <f t="shared" si="6766"/>
        <v>649.56600000000003</v>
      </c>
      <c r="I1865" s="90">
        <f t="shared" si="6767"/>
        <v>632.62080000000014</v>
      </c>
      <c r="J1865" s="90">
        <f t="shared" si="6768"/>
        <v>621.32400000000007</v>
      </c>
      <c r="K1865" s="146" t="s">
        <v>3575</v>
      </c>
      <c r="L1865" s="109"/>
      <c r="M1865" s="2">
        <f t="shared" si="6489"/>
        <v>0</v>
      </c>
      <c r="N1865" s="2">
        <f t="shared" si="6490"/>
        <v>0</v>
      </c>
      <c r="O1865" s="2">
        <f t="shared" si="6491"/>
        <v>0</v>
      </c>
      <c r="P1865" s="2">
        <f t="shared" si="6492"/>
        <v>0</v>
      </c>
    </row>
    <row r="1866" spans="1:16" hidden="1" x14ac:dyDescent="0.3">
      <c r="A1866" s="83">
        <v>733739046215</v>
      </c>
      <c r="B1866" s="133" t="s">
        <v>7784</v>
      </c>
      <c r="C1866" s="86" t="s">
        <v>1080</v>
      </c>
      <c r="D1866" s="86" t="s">
        <v>200</v>
      </c>
      <c r="E1866" s="86" t="s">
        <v>7785</v>
      </c>
      <c r="F1866" s="16">
        <v>604.36</v>
      </c>
      <c r="G1866" s="90">
        <f t="shared" ref="G1866" si="6981">F1866*1.2</f>
        <v>725.23199999999997</v>
      </c>
      <c r="H1866" s="90">
        <f t="shared" ref="H1866" si="6982">F1866*1.15</f>
        <v>695.01400000000001</v>
      </c>
      <c r="I1866" s="90">
        <f t="shared" ref="I1866" si="6983">F1866*1.12</f>
        <v>676.8832000000001</v>
      </c>
      <c r="J1866" s="90">
        <f t="shared" ref="J1866" si="6984">F1866*1.1</f>
        <v>664.79600000000005</v>
      </c>
      <c r="K1866" s="146" t="s">
        <v>3575</v>
      </c>
      <c r="L1866" s="109"/>
      <c r="M1866" s="2">
        <f t="shared" ref="M1866" si="6985">G1866*L1866</f>
        <v>0</v>
      </c>
      <c r="N1866" s="2">
        <f t="shared" ref="N1866" si="6986">H1866*L1866</f>
        <v>0</v>
      </c>
      <c r="O1866" s="2">
        <f t="shared" ref="O1866" si="6987">I1866*L1866</f>
        <v>0</v>
      </c>
      <c r="P1866" s="2">
        <f t="shared" ref="P1866" si="6988">J1866*L1866</f>
        <v>0</v>
      </c>
    </row>
    <row r="1867" spans="1:16" x14ac:dyDescent="0.3">
      <c r="A1867" s="83">
        <v>733739046697</v>
      </c>
      <c r="B1867" s="133" t="s">
        <v>1379</v>
      </c>
      <c r="C1867" s="86" t="s">
        <v>1080</v>
      </c>
      <c r="D1867" s="86" t="s">
        <v>200</v>
      </c>
      <c r="E1867" s="86" t="s">
        <v>1586</v>
      </c>
      <c r="F1867" s="16">
        <v>629.64</v>
      </c>
      <c r="G1867" s="90">
        <f t="shared" si="6765"/>
        <v>755.56799999999998</v>
      </c>
      <c r="H1867" s="90">
        <f t="shared" si="6766"/>
        <v>724.0859999999999</v>
      </c>
      <c r="I1867" s="90">
        <f t="shared" si="6767"/>
        <v>705.19680000000005</v>
      </c>
      <c r="J1867" s="90">
        <f t="shared" si="6768"/>
        <v>692.60400000000004</v>
      </c>
      <c r="K1867" s="158" t="s">
        <v>3576</v>
      </c>
      <c r="L1867" s="109"/>
      <c r="M1867" s="2">
        <f t="shared" si="6489"/>
        <v>0</v>
      </c>
      <c r="N1867" s="2">
        <f t="shared" si="6490"/>
        <v>0</v>
      </c>
      <c r="O1867" s="2">
        <f t="shared" si="6491"/>
        <v>0</v>
      </c>
      <c r="P1867" s="2">
        <f t="shared" si="6492"/>
        <v>0</v>
      </c>
    </row>
    <row r="1868" spans="1:16" x14ac:dyDescent="0.3">
      <c r="A1868" s="83">
        <v>733739033406</v>
      </c>
      <c r="B1868" s="133" t="s">
        <v>1268</v>
      </c>
      <c r="C1868" s="86" t="s">
        <v>1080</v>
      </c>
      <c r="D1868" s="86" t="s">
        <v>214</v>
      </c>
      <c r="E1868" s="86" t="s">
        <v>1587</v>
      </c>
      <c r="F1868" s="16">
        <v>791.65</v>
      </c>
      <c r="G1868" s="90">
        <f t="shared" si="6765"/>
        <v>949.9799999999999</v>
      </c>
      <c r="H1868" s="90">
        <f t="shared" si="6766"/>
        <v>910.39749999999992</v>
      </c>
      <c r="I1868" s="90">
        <f t="shared" si="6767"/>
        <v>886.64800000000002</v>
      </c>
      <c r="J1868" s="90">
        <f t="shared" si="6768"/>
        <v>870.81500000000005</v>
      </c>
      <c r="K1868" s="158" t="s">
        <v>3576</v>
      </c>
      <c r="L1868" s="109"/>
      <c r="M1868" s="2">
        <f t="shared" si="6489"/>
        <v>0</v>
      </c>
      <c r="N1868" s="2">
        <f t="shared" si="6490"/>
        <v>0</v>
      </c>
      <c r="O1868" s="2">
        <f t="shared" si="6491"/>
        <v>0</v>
      </c>
      <c r="P1868" s="2">
        <f t="shared" si="6492"/>
        <v>0</v>
      </c>
    </row>
    <row r="1869" spans="1:16" hidden="1" x14ac:dyDescent="0.3">
      <c r="A1869" s="83">
        <v>733739046628</v>
      </c>
      <c r="B1869" s="133" t="s">
        <v>1380</v>
      </c>
      <c r="C1869" s="86" t="s">
        <v>1080</v>
      </c>
      <c r="D1869" s="86" t="s">
        <v>192</v>
      </c>
      <c r="E1869" s="86" t="s">
        <v>1588</v>
      </c>
      <c r="F1869" s="16">
        <v>531.07000000000005</v>
      </c>
      <c r="G1869" s="90">
        <f t="shared" si="6765"/>
        <v>637.28399999999999</v>
      </c>
      <c r="H1869" s="90">
        <f t="shared" si="6766"/>
        <v>610.73050000000001</v>
      </c>
      <c r="I1869" s="90">
        <f t="shared" si="6767"/>
        <v>594.79840000000013</v>
      </c>
      <c r="J1869" s="90">
        <f t="shared" si="6768"/>
        <v>584.17700000000013</v>
      </c>
      <c r="K1869" s="145" t="s">
        <v>3575</v>
      </c>
      <c r="L1869" s="109"/>
      <c r="M1869" s="2">
        <f t="shared" si="6489"/>
        <v>0</v>
      </c>
      <c r="N1869" s="2">
        <f t="shared" si="6490"/>
        <v>0</v>
      </c>
      <c r="O1869" s="2">
        <f t="shared" si="6491"/>
        <v>0</v>
      </c>
      <c r="P1869" s="2">
        <f t="shared" si="6492"/>
        <v>0</v>
      </c>
    </row>
    <row r="1870" spans="1:16" x14ac:dyDescent="0.3">
      <c r="A1870" s="83">
        <v>733739046086</v>
      </c>
      <c r="B1870" s="133" t="s">
        <v>5456</v>
      </c>
      <c r="C1870" s="86" t="s">
        <v>1080</v>
      </c>
      <c r="D1870" s="86" t="s">
        <v>200</v>
      </c>
      <c r="E1870" s="86" t="s">
        <v>5457</v>
      </c>
      <c r="F1870" s="16">
        <v>306.79000000000002</v>
      </c>
      <c r="G1870" s="90">
        <f t="shared" ref="G1870" si="6989">F1870*1.2</f>
        <v>368.14800000000002</v>
      </c>
      <c r="H1870" s="90">
        <f t="shared" ref="H1870" si="6990">F1870*1.15</f>
        <v>352.80849999999998</v>
      </c>
      <c r="I1870" s="90">
        <f t="shared" ref="I1870" si="6991">F1870*1.12</f>
        <v>343.60480000000007</v>
      </c>
      <c r="J1870" s="90">
        <f t="shared" ref="J1870" si="6992">F1870*1.1</f>
        <v>337.46900000000005</v>
      </c>
      <c r="K1870" s="158" t="s">
        <v>3576</v>
      </c>
      <c r="L1870" s="109"/>
      <c r="M1870" s="2">
        <f t="shared" ref="M1870" si="6993">G1870*L1870</f>
        <v>0</v>
      </c>
      <c r="N1870" s="2">
        <f t="shared" ref="N1870" si="6994">H1870*L1870</f>
        <v>0</v>
      </c>
      <c r="O1870" s="2">
        <f t="shared" ref="O1870" si="6995">I1870*L1870</f>
        <v>0</v>
      </c>
      <c r="P1870" s="2">
        <f t="shared" ref="P1870" si="6996">J1870*L1870</f>
        <v>0</v>
      </c>
    </row>
    <row r="1871" spans="1:16" hidden="1" x14ac:dyDescent="0.3">
      <c r="A1871" s="83">
        <v>733739047588</v>
      </c>
      <c r="B1871" s="133" t="s">
        <v>1269</v>
      </c>
      <c r="C1871" s="86" t="s">
        <v>1080</v>
      </c>
      <c r="D1871" s="86" t="s">
        <v>1722</v>
      </c>
      <c r="E1871" s="86" t="s">
        <v>1589</v>
      </c>
      <c r="F1871" s="16">
        <v>610.94000000000005</v>
      </c>
      <c r="G1871" s="90">
        <f t="shared" si="6765"/>
        <v>733.12800000000004</v>
      </c>
      <c r="H1871" s="90">
        <f t="shared" si="6766"/>
        <v>702.58100000000002</v>
      </c>
      <c r="I1871" s="90">
        <f t="shared" si="6767"/>
        <v>684.25280000000009</v>
      </c>
      <c r="J1871" s="90">
        <f t="shared" si="6768"/>
        <v>672.03400000000011</v>
      </c>
      <c r="K1871" s="146" t="s">
        <v>3575</v>
      </c>
      <c r="L1871" s="109"/>
      <c r="M1871" s="2">
        <f t="shared" si="6489"/>
        <v>0</v>
      </c>
      <c r="N1871" s="2">
        <f t="shared" si="6490"/>
        <v>0</v>
      </c>
      <c r="O1871" s="2">
        <f t="shared" si="6491"/>
        <v>0</v>
      </c>
      <c r="P1871" s="2">
        <f t="shared" si="6492"/>
        <v>0</v>
      </c>
    </row>
    <row r="1872" spans="1:16" hidden="1" x14ac:dyDescent="0.3">
      <c r="A1872" s="83">
        <v>733739047649</v>
      </c>
      <c r="B1872" s="133" t="s">
        <v>1270</v>
      </c>
      <c r="C1872" s="86" t="s">
        <v>1080</v>
      </c>
      <c r="D1872" s="86" t="s">
        <v>182</v>
      </c>
      <c r="E1872" s="86" t="s">
        <v>1590</v>
      </c>
      <c r="F1872" s="16">
        <v>394.34</v>
      </c>
      <c r="G1872" s="90">
        <f t="shared" si="6765"/>
        <v>473.20799999999997</v>
      </c>
      <c r="H1872" s="90">
        <f t="shared" si="6766"/>
        <v>453.49099999999993</v>
      </c>
      <c r="I1872" s="90">
        <f t="shared" si="6767"/>
        <v>441.66079999999999</v>
      </c>
      <c r="J1872" s="90">
        <f t="shared" si="6768"/>
        <v>433.774</v>
      </c>
      <c r="K1872" s="145" t="s">
        <v>3575</v>
      </c>
      <c r="L1872" s="109"/>
      <c r="M1872" s="2">
        <f t="shared" si="6489"/>
        <v>0</v>
      </c>
      <c r="N1872" s="2">
        <f t="shared" si="6490"/>
        <v>0</v>
      </c>
      <c r="O1872" s="2">
        <f t="shared" si="6491"/>
        <v>0</v>
      </c>
      <c r="P1872" s="2">
        <f t="shared" si="6492"/>
        <v>0</v>
      </c>
    </row>
    <row r="1873" spans="1:16" x14ac:dyDescent="0.3">
      <c r="A1873" s="83">
        <v>733739046673</v>
      </c>
      <c r="B1873" s="133" t="s">
        <v>1271</v>
      </c>
      <c r="C1873" s="86" t="s">
        <v>1080</v>
      </c>
      <c r="D1873" s="86" t="s">
        <v>200</v>
      </c>
      <c r="E1873" s="86" t="s">
        <v>1591</v>
      </c>
      <c r="F1873" s="16">
        <v>382.38</v>
      </c>
      <c r="G1873" s="90">
        <f t="shared" si="6765"/>
        <v>458.85599999999999</v>
      </c>
      <c r="H1873" s="90">
        <f t="shared" si="6766"/>
        <v>439.73699999999997</v>
      </c>
      <c r="I1873" s="90">
        <f t="shared" si="6767"/>
        <v>428.26560000000006</v>
      </c>
      <c r="J1873" s="90">
        <f t="shared" si="6768"/>
        <v>420.61800000000005</v>
      </c>
      <c r="K1873" s="158" t="s">
        <v>3576</v>
      </c>
      <c r="L1873" s="109"/>
      <c r="M1873" s="2">
        <f t="shared" si="6489"/>
        <v>0</v>
      </c>
      <c r="N1873" s="2">
        <f t="shared" si="6490"/>
        <v>0</v>
      </c>
      <c r="O1873" s="2">
        <f t="shared" si="6491"/>
        <v>0</v>
      </c>
      <c r="P1873" s="2">
        <f t="shared" si="6492"/>
        <v>0</v>
      </c>
    </row>
    <row r="1874" spans="1:16" x14ac:dyDescent="0.3">
      <c r="A1874" s="83">
        <v>733739048516</v>
      </c>
      <c r="B1874" s="133" t="s">
        <v>1272</v>
      </c>
      <c r="C1874" s="86" t="s">
        <v>1080</v>
      </c>
      <c r="D1874" s="86" t="s">
        <v>200</v>
      </c>
      <c r="E1874" s="86" t="s">
        <v>1592</v>
      </c>
      <c r="F1874" s="16">
        <v>553.77</v>
      </c>
      <c r="G1874" s="90">
        <f t="shared" si="6765"/>
        <v>664.524</v>
      </c>
      <c r="H1874" s="90">
        <f t="shared" si="6766"/>
        <v>636.83549999999991</v>
      </c>
      <c r="I1874" s="90">
        <f t="shared" si="6767"/>
        <v>620.22239999999999</v>
      </c>
      <c r="J1874" s="90">
        <f t="shared" si="6768"/>
        <v>609.14700000000005</v>
      </c>
      <c r="K1874" s="158" t="s">
        <v>3576</v>
      </c>
      <c r="L1874" s="109"/>
      <c r="M1874" s="2">
        <f t="shared" si="6489"/>
        <v>0</v>
      </c>
      <c r="N1874" s="2">
        <f t="shared" si="6490"/>
        <v>0</v>
      </c>
      <c r="O1874" s="2">
        <f t="shared" si="6491"/>
        <v>0</v>
      </c>
      <c r="P1874" s="2">
        <f t="shared" si="6492"/>
        <v>0</v>
      </c>
    </row>
    <row r="1875" spans="1:16" hidden="1" x14ac:dyDescent="0.3">
      <c r="A1875" s="83">
        <v>733739051080</v>
      </c>
      <c r="B1875" s="133" t="s">
        <v>9147</v>
      </c>
      <c r="C1875" s="86" t="s">
        <v>1080</v>
      </c>
      <c r="D1875" s="86" t="s">
        <v>8527</v>
      </c>
      <c r="E1875" s="86" t="s">
        <v>9148</v>
      </c>
      <c r="F1875" s="16">
        <v>550.36</v>
      </c>
      <c r="G1875" s="90">
        <f t="shared" ref="G1875" si="6997">F1875*1.2</f>
        <v>660.43200000000002</v>
      </c>
      <c r="H1875" s="90">
        <f t="shared" ref="H1875" si="6998">F1875*1.15</f>
        <v>632.91399999999999</v>
      </c>
      <c r="I1875" s="90">
        <f t="shared" ref="I1875" si="6999">F1875*1.12</f>
        <v>616.40320000000008</v>
      </c>
      <c r="J1875" s="90">
        <f t="shared" ref="J1875" si="7000">F1875*1.1</f>
        <v>605.39600000000007</v>
      </c>
      <c r="K1875" s="145" t="s">
        <v>3575</v>
      </c>
      <c r="L1875" s="109"/>
      <c r="M1875" s="2">
        <f t="shared" ref="M1875" si="7001">G1875*L1875</f>
        <v>0</v>
      </c>
      <c r="N1875" s="2">
        <f t="shared" ref="N1875" si="7002">H1875*L1875</f>
        <v>0</v>
      </c>
      <c r="O1875" s="2">
        <f t="shared" ref="O1875" si="7003">I1875*L1875</f>
        <v>0</v>
      </c>
      <c r="P1875" s="2">
        <f t="shared" ref="P1875" si="7004">J1875*L1875</f>
        <v>0</v>
      </c>
    </row>
    <row r="1876" spans="1:16" hidden="1" x14ac:dyDescent="0.3">
      <c r="A1876" s="83">
        <v>733739047854</v>
      </c>
      <c r="B1876" s="133" t="s">
        <v>1273</v>
      </c>
      <c r="C1876" s="86" t="s">
        <v>1080</v>
      </c>
      <c r="D1876" s="86" t="s">
        <v>1698</v>
      </c>
      <c r="E1876" s="86" t="s">
        <v>4138</v>
      </c>
      <c r="F1876" s="16">
        <v>927.91</v>
      </c>
      <c r="G1876" s="90">
        <f t="shared" si="6765"/>
        <v>1113.492</v>
      </c>
      <c r="H1876" s="90">
        <f t="shared" si="6766"/>
        <v>1067.0964999999999</v>
      </c>
      <c r="I1876" s="90">
        <f t="shared" si="6767"/>
        <v>1039.2592</v>
      </c>
      <c r="J1876" s="90">
        <f t="shared" si="6768"/>
        <v>1020.701</v>
      </c>
      <c r="K1876" s="145" t="s">
        <v>3575</v>
      </c>
      <c r="L1876" s="109"/>
      <c r="M1876" s="2">
        <f t="shared" si="6489"/>
        <v>0</v>
      </c>
      <c r="N1876" s="2">
        <f t="shared" si="6490"/>
        <v>0</v>
      </c>
      <c r="O1876" s="2">
        <f t="shared" si="6491"/>
        <v>0</v>
      </c>
      <c r="P1876" s="2">
        <f t="shared" si="6492"/>
        <v>0</v>
      </c>
    </row>
    <row r="1877" spans="1:16" x14ac:dyDescent="0.3">
      <c r="A1877" s="83">
        <v>733739047250</v>
      </c>
      <c r="B1877" s="133" t="s">
        <v>5117</v>
      </c>
      <c r="C1877" s="86" t="s">
        <v>1080</v>
      </c>
      <c r="D1877" s="86" t="s">
        <v>200</v>
      </c>
      <c r="E1877" s="86" t="s">
        <v>5116</v>
      </c>
      <c r="F1877" s="16">
        <v>303.79000000000002</v>
      </c>
      <c r="G1877" s="90">
        <f t="shared" si="6765"/>
        <v>364.548</v>
      </c>
      <c r="H1877" s="90">
        <f t="shared" si="6766"/>
        <v>349.35849999999999</v>
      </c>
      <c r="I1877" s="90">
        <f t="shared" si="6767"/>
        <v>340.24480000000005</v>
      </c>
      <c r="J1877" s="90">
        <f t="shared" si="6768"/>
        <v>334.16900000000004</v>
      </c>
      <c r="K1877" s="158" t="s">
        <v>3576</v>
      </c>
      <c r="L1877" s="109"/>
      <c r="M1877" s="2">
        <f t="shared" si="6489"/>
        <v>0</v>
      </c>
      <c r="N1877" s="2">
        <f t="shared" si="6490"/>
        <v>0</v>
      </c>
      <c r="O1877" s="2">
        <f t="shared" si="6491"/>
        <v>0</v>
      </c>
      <c r="P1877" s="2">
        <f t="shared" si="6492"/>
        <v>0</v>
      </c>
    </row>
    <row r="1878" spans="1:16" x14ac:dyDescent="0.3">
      <c r="A1878" s="83">
        <v>733739047267</v>
      </c>
      <c r="B1878" s="133" t="s">
        <v>5115</v>
      </c>
      <c r="C1878" s="86" t="s">
        <v>1080</v>
      </c>
      <c r="D1878" s="86" t="s">
        <v>200</v>
      </c>
      <c r="E1878" s="86" t="s">
        <v>5114</v>
      </c>
      <c r="F1878" s="16">
        <v>632.34</v>
      </c>
      <c r="G1878" s="90">
        <f t="shared" ref="G1878" si="7005">F1878*1.2</f>
        <v>758.80799999999999</v>
      </c>
      <c r="H1878" s="90">
        <f t="shared" ref="H1878" si="7006">F1878*1.15</f>
        <v>727.19100000000003</v>
      </c>
      <c r="I1878" s="90">
        <f t="shared" ref="I1878" si="7007">F1878*1.12</f>
        <v>708.22080000000005</v>
      </c>
      <c r="J1878" s="90">
        <f t="shared" ref="J1878" si="7008">F1878*1.1</f>
        <v>695.57400000000007</v>
      </c>
      <c r="K1878" s="158" t="s">
        <v>3576</v>
      </c>
      <c r="L1878" s="109"/>
      <c r="M1878" s="2">
        <f t="shared" ref="M1878" si="7009">G1878*L1878</f>
        <v>0</v>
      </c>
      <c r="N1878" s="2">
        <f t="shared" ref="N1878" si="7010">H1878*L1878</f>
        <v>0</v>
      </c>
      <c r="O1878" s="2">
        <f t="shared" ref="O1878" si="7011">I1878*L1878</f>
        <v>0</v>
      </c>
      <c r="P1878" s="2">
        <f t="shared" ref="P1878" si="7012">J1878*L1878</f>
        <v>0</v>
      </c>
    </row>
    <row r="1879" spans="1:16" hidden="1" x14ac:dyDescent="0.3">
      <c r="A1879" s="83">
        <v>733739018113</v>
      </c>
      <c r="B1879" s="133" t="s">
        <v>1274</v>
      </c>
      <c r="C1879" s="86" t="s">
        <v>1080</v>
      </c>
      <c r="D1879" s="86" t="s">
        <v>200</v>
      </c>
      <c r="E1879" s="86" t="s">
        <v>1593</v>
      </c>
      <c r="F1879" s="16">
        <v>516</v>
      </c>
      <c r="G1879" s="90">
        <f t="shared" si="6765"/>
        <v>619.19999999999993</v>
      </c>
      <c r="H1879" s="90">
        <f t="shared" si="6766"/>
        <v>593.4</v>
      </c>
      <c r="I1879" s="90">
        <f t="shared" si="6767"/>
        <v>577.92000000000007</v>
      </c>
      <c r="J1879" s="90">
        <f t="shared" si="6768"/>
        <v>567.6</v>
      </c>
      <c r="K1879" s="145" t="s">
        <v>3575</v>
      </c>
      <c r="L1879" s="109"/>
      <c r="M1879" s="2">
        <f t="shared" si="6489"/>
        <v>0</v>
      </c>
      <c r="N1879" s="2">
        <f t="shared" si="6490"/>
        <v>0</v>
      </c>
      <c r="O1879" s="2">
        <f t="shared" si="6491"/>
        <v>0</v>
      </c>
      <c r="P1879" s="2">
        <f t="shared" si="6492"/>
        <v>0</v>
      </c>
    </row>
    <row r="1880" spans="1:16" hidden="1" x14ac:dyDescent="0.3">
      <c r="A1880" s="83">
        <v>733739031235</v>
      </c>
      <c r="B1880" s="133" t="s">
        <v>1275</v>
      </c>
      <c r="C1880" s="86" t="s">
        <v>1080</v>
      </c>
      <c r="D1880" s="86" t="s">
        <v>189</v>
      </c>
      <c r="E1880" s="86" t="s">
        <v>1594</v>
      </c>
      <c r="F1880" s="16">
        <v>839.34</v>
      </c>
      <c r="G1880" s="90">
        <f t="shared" si="6765"/>
        <v>1007.208</v>
      </c>
      <c r="H1880" s="90">
        <f t="shared" si="6766"/>
        <v>965.24099999999999</v>
      </c>
      <c r="I1880" s="90">
        <f t="shared" si="6767"/>
        <v>940.06080000000009</v>
      </c>
      <c r="J1880" s="90">
        <f t="shared" si="6768"/>
        <v>923.27400000000011</v>
      </c>
      <c r="K1880" s="145" t="s">
        <v>3575</v>
      </c>
      <c r="L1880" s="109"/>
      <c r="M1880" s="2">
        <f t="shared" si="6489"/>
        <v>0</v>
      </c>
      <c r="N1880" s="2">
        <f t="shared" si="6490"/>
        <v>0</v>
      </c>
      <c r="O1880" s="2">
        <f t="shared" si="6491"/>
        <v>0</v>
      </c>
      <c r="P1880" s="2">
        <f t="shared" si="6492"/>
        <v>0</v>
      </c>
    </row>
    <row r="1881" spans="1:16" ht="15" hidden="1" customHeight="1" x14ac:dyDescent="0.3">
      <c r="A1881" s="83">
        <v>733739048493</v>
      </c>
      <c r="B1881" s="133" t="s">
        <v>1276</v>
      </c>
      <c r="C1881" s="86" t="s">
        <v>1080</v>
      </c>
      <c r="D1881" s="86" t="s">
        <v>192</v>
      </c>
      <c r="E1881" s="86" t="s">
        <v>1595</v>
      </c>
      <c r="F1881" s="16">
        <v>365.44</v>
      </c>
      <c r="G1881" s="90">
        <f t="shared" si="6765"/>
        <v>438.52799999999996</v>
      </c>
      <c r="H1881" s="90">
        <f t="shared" si="6766"/>
        <v>420.25599999999997</v>
      </c>
      <c r="I1881" s="90">
        <f t="shared" si="6767"/>
        <v>409.29280000000006</v>
      </c>
      <c r="J1881" s="90">
        <f t="shared" si="6768"/>
        <v>401.98400000000004</v>
      </c>
      <c r="K1881" s="145" t="s">
        <v>3575</v>
      </c>
      <c r="L1881" s="109"/>
      <c r="M1881" s="2">
        <f t="shared" si="6489"/>
        <v>0</v>
      </c>
      <c r="N1881" s="2">
        <f t="shared" si="6490"/>
        <v>0</v>
      </c>
      <c r="O1881" s="2">
        <f t="shared" si="6491"/>
        <v>0</v>
      </c>
      <c r="P1881" s="2">
        <f t="shared" si="6492"/>
        <v>0</v>
      </c>
    </row>
    <row r="1882" spans="1:16" ht="15" hidden="1" customHeight="1" x14ac:dyDescent="0.3">
      <c r="A1882" s="83">
        <v>733739049391</v>
      </c>
      <c r="B1882" s="133" t="s">
        <v>6056</v>
      </c>
      <c r="C1882" s="86" t="s">
        <v>1080</v>
      </c>
      <c r="D1882" s="86" t="s">
        <v>187</v>
      </c>
      <c r="E1882" s="86" t="s">
        <v>6057</v>
      </c>
      <c r="F1882" s="16">
        <v>1264.56</v>
      </c>
      <c r="G1882" s="90">
        <f t="shared" ref="G1882" si="7013">F1882*1.2</f>
        <v>1517.472</v>
      </c>
      <c r="H1882" s="90">
        <f t="shared" ref="H1882" si="7014">F1882*1.15</f>
        <v>1454.2439999999999</v>
      </c>
      <c r="I1882" s="90">
        <f t="shared" ref="I1882" si="7015">F1882*1.12</f>
        <v>1416.3072</v>
      </c>
      <c r="J1882" s="90">
        <f t="shared" ref="J1882" si="7016">F1882*1.1</f>
        <v>1391.0160000000001</v>
      </c>
      <c r="K1882" s="145" t="s">
        <v>3575</v>
      </c>
      <c r="L1882" s="109"/>
      <c r="M1882" s="2">
        <f t="shared" ref="M1882" si="7017">G1882*L1882</f>
        <v>0</v>
      </c>
      <c r="N1882" s="2">
        <f t="shared" ref="N1882" si="7018">H1882*L1882</f>
        <v>0</v>
      </c>
      <c r="O1882" s="2">
        <f t="shared" ref="O1882" si="7019">I1882*L1882</f>
        <v>0</v>
      </c>
      <c r="P1882" s="2">
        <f t="shared" ref="P1882" si="7020">J1882*L1882</f>
        <v>0</v>
      </c>
    </row>
    <row r="1883" spans="1:16" ht="15" hidden="1" customHeight="1" x14ac:dyDescent="0.3">
      <c r="A1883" s="83">
        <v>733739017901</v>
      </c>
      <c r="B1883" s="133" t="s">
        <v>1277</v>
      </c>
      <c r="C1883" s="86" t="s">
        <v>1080</v>
      </c>
      <c r="D1883" s="86" t="s">
        <v>213</v>
      </c>
      <c r="E1883" s="86" t="s">
        <v>1596</v>
      </c>
      <c r="F1883" s="16">
        <v>205.79</v>
      </c>
      <c r="G1883" s="90">
        <f t="shared" si="6765"/>
        <v>246.94799999999998</v>
      </c>
      <c r="H1883" s="90">
        <f t="shared" si="6766"/>
        <v>236.65849999999998</v>
      </c>
      <c r="I1883" s="90">
        <f t="shared" si="6767"/>
        <v>230.48480000000001</v>
      </c>
      <c r="J1883" s="90">
        <f t="shared" si="6768"/>
        <v>226.369</v>
      </c>
      <c r="K1883" s="145" t="s">
        <v>3575</v>
      </c>
      <c r="L1883" s="109"/>
      <c r="M1883" s="2">
        <f t="shared" si="6489"/>
        <v>0</v>
      </c>
      <c r="N1883" s="2">
        <f t="shared" si="6490"/>
        <v>0</v>
      </c>
      <c r="O1883" s="2">
        <f t="shared" si="6491"/>
        <v>0</v>
      </c>
      <c r="P1883" s="2">
        <f t="shared" si="6492"/>
        <v>0</v>
      </c>
    </row>
    <row r="1884" spans="1:16" x14ac:dyDescent="0.3">
      <c r="A1884" s="120">
        <v>733739046031</v>
      </c>
      <c r="B1884" s="134" t="s">
        <v>5113</v>
      </c>
      <c r="C1884" s="86" t="s">
        <v>1080</v>
      </c>
      <c r="D1884" s="86" t="s">
        <v>1022</v>
      </c>
      <c r="E1884" s="86" t="s">
        <v>5112</v>
      </c>
      <c r="F1884" s="16">
        <v>519.46</v>
      </c>
      <c r="G1884" s="90">
        <f t="shared" ref="G1884" si="7021">F1884*1.2</f>
        <v>623.35199999999998</v>
      </c>
      <c r="H1884" s="90">
        <f t="shared" ref="H1884" si="7022">F1884*1.15</f>
        <v>597.37900000000002</v>
      </c>
      <c r="I1884" s="90">
        <f t="shared" ref="I1884" si="7023">F1884*1.12</f>
        <v>581.79520000000014</v>
      </c>
      <c r="J1884" s="90">
        <f t="shared" ref="J1884" si="7024">F1884*1.1</f>
        <v>571.40600000000006</v>
      </c>
      <c r="K1884" s="158" t="s">
        <v>3576</v>
      </c>
      <c r="L1884" s="109"/>
      <c r="M1884" s="2">
        <f t="shared" ref="M1884" si="7025">G1884*L1884</f>
        <v>0</v>
      </c>
      <c r="N1884" s="2">
        <f t="shared" ref="N1884" si="7026">H1884*L1884</f>
        <v>0</v>
      </c>
      <c r="O1884" s="2">
        <f t="shared" ref="O1884" si="7027">I1884*L1884</f>
        <v>0</v>
      </c>
      <c r="P1884" s="2">
        <f t="shared" ref="P1884" si="7028">J1884*L1884</f>
        <v>0</v>
      </c>
    </row>
    <row r="1885" spans="1:16" x14ac:dyDescent="0.3">
      <c r="A1885" s="83">
        <v>733739045935</v>
      </c>
      <c r="B1885" s="133" t="s">
        <v>1278</v>
      </c>
      <c r="C1885" s="86" t="s">
        <v>1080</v>
      </c>
      <c r="D1885" s="86" t="s">
        <v>1022</v>
      </c>
      <c r="E1885" s="86" t="s">
        <v>1597</v>
      </c>
      <c r="F1885" s="16">
        <v>906.03</v>
      </c>
      <c r="G1885" s="90">
        <f t="shared" si="6765"/>
        <v>1087.2359999999999</v>
      </c>
      <c r="H1885" s="90">
        <f t="shared" si="6766"/>
        <v>1041.9344999999998</v>
      </c>
      <c r="I1885" s="90">
        <f t="shared" si="6767"/>
        <v>1014.7536000000001</v>
      </c>
      <c r="J1885" s="90">
        <f t="shared" si="6768"/>
        <v>996.63300000000004</v>
      </c>
      <c r="K1885" s="158" t="s">
        <v>3576</v>
      </c>
      <c r="L1885" s="109"/>
      <c r="M1885" s="2">
        <f t="shared" si="6489"/>
        <v>0</v>
      </c>
      <c r="N1885" s="2">
        <f t="shared" si="6490"/>
        <v>0</v>
      </c>
      <c r="O1885" s="2">
        <f t="shared" si="6491"/>
        <v>0</v>
      </c>
      <c r="P1885" s="2">
        <f t="shared" si="6492"/>
        <v>0</v>
      </c>
    </row>
    <row r="1886" spans="1:16" hidden="1" x14ac:dyDescent="0.3">
      <c r="A1886" s="83">
        <v>733739033512</v>
      </c>
      <c r="B1886" s="133" t="s">
        <v>6554</v>
      </c>
      <c r="C1886" s="86" t="s">
        <v>1080</v>
      </c>
      <c r="D1886" s="86" t="s">
        <v>199</v>
      </c>
      <c r="E1886" s="86" t="s">
        <v>6555</v>
      </c>
      <c r="F1886" s="16">
        <v>452.52</v>
      </c>
      <c r="G1886" s="90">
        <f t="shared" ref="G1886" si="7029">F1886*1.2</f>
        <v>543.024</v>
      </c>
      <c r="H1886" s="90">
        <f t="shared" ref="H1886" si="7030">F1886*1.15</f>
        <v>520.39799999999991</v>
      </c>
      <c r="I1886" s="90">
        <f t="shared" ref="I1886" si="7031">F1886*1.12</f>
        <v>506.82240000000002</v>
      </c>
      <c r="J1886" s="90">
        <f t="shared" ref="J1886" si="7032">F1886*1.1</f>
        <v>497.77200000000005</v>
      </c>
      <c r="K1886" s="145" t="s">
        <v>3575</v>
      </c>
      <c r="L1886" s="109"/>
      <c r="M1886" s="2">
        <f t="shared" ref="M1886" si="7033">G1886*L1886</f>
        <v>0</v>
      </c>
      <c r="N1886" s="2">
        <f t="shared" ref="N1886" si="7034">H1886*L1886</f>
        <v>0</v>
      </c>
      <c r="O1886" s="2">
        <f t="shared" ref="O1886" si="7035">I1886*L1886</f>
        <v>0</v>
      </c>
      <c r="P1886" s="2">
        <f t="shared" ref="P1886" si="7036">J1886*L1886</f>
        <v>0</v>
      </c>
    </row>
    <row r="1887" spans="1:16" x14ac:dyDescent="0.3">
      <c r="A1887" s="83">
        <v>733739059758</v>
      </c>
      <c r="B1887" s="133" t="s">
        <v>1279</v>
      </c>
      <c r="C1887" s="86" t="s">
        <v>1080</v>
      </c>
      <c r="D1887" s="86" t="s">
        <v>182</v>
      </c>
      <c r="E1887" s="86" t="s">
        <v>1598</v>
      </c>
      <c r="F1887" s="16">
        <v>529</v>
      </c>
      <c r="G1887" s="90">
        <f t="shared" si="6765"/>
        <v>634.79999999999995</v>
      </c>
      <c r="H1887" s="90">
        <f t="shared" si="6766"/>
        <v>608.34999999999991</v>
      </c>
      <c r="I1887" s="90">
        <f t="shared" si="6767"/>
        <v>592.48</v>
      </c>
      <c r="J1887" s="90">
        <f t="shared" si="6768"/>
        <v>581.90000000000009</v>
      </c>
      <c r="K1887" s="158" t="s">
        <v>3576</v>
      </c>
      <c r="L1887" s="109"/>
      <c r="M1887" s="2">
        <f t="shared" si="6489"/>
        <v>0</v>
      </c>
      <c r="N1887" s="2">
        <f t="shared" si="6490"/>
        <v>0</v>
      </c>
      <c r="O1887" s="2">
        <f t="shared" si="6491"/>
        <v>0</v>
      </c>
      <c r="P1887" s="2">
        <f t="shared" si="6492"/>
        <v>0</v>
      </c>
    </row>
    <row r="1888" spans="1:16" x14ac:dyDescent="0.3">
      <c r="A1888" s="83">
        <v>733739049100</v>
      </c>
      <c r="B1888" s="133" t="s">
        <v>1280</v>
      </c>
      <c r="C1888" s="86" t="s">
        <v>1080</v>
      </c>
      <c r="D1888" s="86" t="s">
        <v>200</v>
      </c>
      <c r="E1888" s="86" t="s">
        <v>9160</v>
      </c>
      <c r="F1888" s="16">
        <v>453.6</v>
      </c>
      <c r="G1888" s="90">
        <f t="shared" si="6765"/>
        <v>544.32000000000005</v>
      </c>
      <c r="H1888" s="90">
        <f t="shared" si="6766"/>
        <v>521.64</v>
      </c>
      <c r="I1888" s="90">
        <f t="shared" si="6767"/>
        <v>508.0320000000001</v>
      </c>
      <c r="J1888" s="90">
        <f t="shared" si="6768"/>
        <v>498.96000000000009</v>
      </c>
      <c r="K1888" s="159" t="s">
        <v>3576</v>
      </c>
      <c r="L1888" s="109"/>
      <c r="M1888" s="2">
        <f t="shared" si="6489"/>
        <v>0</v>
      </c>
      <c r="N1888" s="2">
        <f t="shared" si="6490"/>
        <v>0</v>
      </c>
      <c r="O1888" s="2">
        <f t="shared" si="6491"/>
        <v>0</v>
      </c>
      <c r="P1888" s="2">
        <f t="shared" si="6492"/>
        <v>0</v>
      </c>
    </row>
    <row r="1889" spans="1:16" x14ac:dyDescent="0.3">
      <c r="A1889" s="83">
        <v>733739046840</v>
      </c>
      <c r="B1889" s="133" t="s">
        <v>1281</v>
      </c>
      <c r="C1889" s="86" t="s">
        <v>1080</v>
      </c>
      <c r="D1889" s="86" t="s">
        <v>205</v>
      </c>
      <c r="E1889" s="86" t="s">
        <v>1599</v>
      </c>
      <c r="F1889" s="16">
        <v>803.39</v>
      </c>
      <c r="G1889" s="90">
        <f t="shared" si="6765"/>
        <v>964.06799999999998</v>
      </c>
      <c r="H1889" s="90">
        <f t="shared" si="6766"/>
        <v>923.8984999999999</v>
      </c>
      <c r="I1889" s="90">
        <f t="shared" si="6767"/>
        <v>899.79680000000008</v>
      </c>
      <c r="J1889" s="90">
        <f t="shared" si="6768"/>
        <v>883.72900000000004</v>
      </c>
      <c r="K1889" s="158" t="s">
        <v>3576</v>
      </c>
      <c r="L1889" s="109"/>
      <c r="M1889" s="2">
        <f t="shared" si="6489"/>
        <v>0</v>
      </c>
      <c r="N1889" s="2">
        <f t="shared" si="6490"/>
        <v>0</v>
      </c>
      <c r="O1889" s="2">
        <f t="shared" si="6491"/>
        <v>0</v>
      </c>
      <c r="P1889" s="2">
        <f t="shared" si="6492"/>
        <v>0</v>
      </c>
    </row>
    <row r="1890" spans="1:16" hidden="1" x14ac:dyDescent="0.3">
      <c r="A1890" s="83">
        <v>733739046321</v>
      </c>
      <c r="B1890" s="133" t="s">
        <v>1282</v>
      </c>
      <c r="C1890" s="86" t="s">
        <v>1080</v>
      </c>
      <c r="D1890" s="86" t="s">
        <v>209</v>
      </c>
      <c r="E1890" s="86" t="s">
        <v>1600</v>
      </c>
      <c r="F1890" s="16">
        <v>634.04</v>
      </c>
      <c r="G1890" s="90">
        <f t="shared" si="6765"/>
        <v>760.84799999999996</v>
      </c>
      <c r="H1890" s="90">
        <f t="shared" si="6766"/>
        <v>729.14599999999996</v>
      </c>
      <c r="I1890" s="90">
        <f t="shared" si="6767"/>
        <v>710.12480000000005</v>
      </c>
      <c r="J1890" s="90">
        <f t="shared" si="6768"/>
        <v>697.44399999999996</v>
      </c>
      <c r="K1890" s="145" t="s">
        <v>3575</v>
      </c>
      <c r="L1890" s="109"/>
      <c r="M1890" s="2">
        <f t="shared" si="6489"/>
        <v>0</v>
      </c>
      <c r="N1890" s="2">
        <f t="shared" si="6490"/>
        <v>0</v>
      </c>
      <c r="O1890" s="2">
        <f t="shared" si="6491"/>
        <v>0</v>
      </c>
      <c r="P1890" s="2">
        <f t="shared" si="6492"/>
        <v>0</v>
      </c>
    </row>
    <row r="1891" spans="1:16" x14ac:dyDescent="0.3">
      <c r="A1891" s="83">
        <v>733739030368</v>
      </c>
      <c r="B1891" s="133" t="s">
        <v>1283</v>
      </c>
      <c r="C1891" s="86" t="s">
        <v>1080</v>
      </c>
      <c r="D1891" s="86" t="s">
        <v>1724</v>
      </c>
      <c r="E1891" s="86" t="s">
        <v>1601</v>
      </c>
      <c r="F1891" s="16">
        <v>399.9</v>
      </c>
      <c r="G1891" s="90">
        <f t="shared" si="6765"/>
        <v>479.87999999999994</v>
      </c>
      <c r="H1891" s="90">
        <f t="shared" si="6766"/>
        <v>459.88499999999993</v>
      </c>
      <c r="I1891" s="90">
        <f t="shared" si="6767"/>
        <v>447.88800000000003</v>
      </c>
      <c r="J1891" s="90">
        <f t="shared" si="6768"/>
        <v>439.89</v>
      </c>
      <c r="K1891" s="159" t="s">
        <v>3576</v>
      </c>
      <c r="L1891" s="109"/>
      <c r="M1891" s="2">
        <f t="shared" si="6489"/>
        <v>0</v>
      </c>
      <c r="N1891" s="2">
        <f t="shared" si="6490"/>
        <v>0</v>
      </c>
      <c r="O1891" s="2">
        <f t="shared" si="6491"/>
        <v>0</v>
      </c>
      <c r="P1891" s="2">
        <f t="shared" si="6492"/>
        <v>0</v>
      </c>
    </row>
    <row r="1892" spans="1:16" x14ac:dyDescent="0.3">
      <c r="A1892" s="83">
        <v>733739030290</v>
      </c>
      <c r="B1892" s="133" t="s">
        <v>1284</v>
      </c>
      <c r="C1892" s="86" t="s">
        <v>1080</v>
      </c>
      <c r="D1892" s="86" t="s">
        <v>1724</v>
      </c>
      <c r="E1892" s="86" t="s">
        <v>1602</v>
      </c>
      <c r="F1892" s="16">
        <v>483.47</v>
      </c>
      <c r="G1892" s="90">
        <f t="shared" si="6765"/>
        <v>580.16399999999999</v>
      </c>
      <c r="H1892" s="90">
        <f t="shared" si="6766"/>
        <v>555.9905</v>
      </c>
      <c r="I1892" s="90">
        <f t="shared" si="6767"/>
        <v>541.48640000000012</v>
      </c>
      <c r="J1892" s="90">
        <f t="shared" si="6768"/>
        <v>531.81700000000012</v>
      </c>
      <c r="K1892" s="159" t="s">
        <v>3576</v>
      </c>
      <c r="L1892" s="109"/>
      <c r="M1892" s="2">
        <f t="shared" si="6489"/>
        <v>0</v>
      </c>
      <c r="N1892" s="2">
        <f t="shared" si="6490"/>
        <v>0</v>
      </c>
      <c r="O1892" s="2">
        <f t="shared" si="6491"/>
        <v>0</v>
      </c>
      <c r="P1892" s="2">
        <f t="shared" si="6492"/>
        <v>0</v>
      </c>
    </row>
    <row r="1893" spans="1:16" x14ac:dyDescent="0.3">
      <c r="A1893" s="83">
        <v>733739030313</v>
      </c>
      <c r="B1893" s="133" t="s">
        <v>7758</v>
      </c>
      <c r="C1893" s="86" t="s">
        <v>1080</v>
      </c>
      <c r="D1893" s="86" t="s">
        <v>1724</v>
      </c>
      <c r="E1893" s="86" t="s">
        <v>7759</v>
      </c>
      <c r="F1893" s="16">
        <v>697.17</v>
      </c>
      <c r="G1893" s="90">
        <f t="shared" ref="G1893" si="7037">F1893*1.2</f>
        <v>836.60399999999993</v>
      </c>
      <c r="H1893" s="90">
        <f t="shared" ref="H1893" si="7038">F1893*1.15</f>
        <v>801.74549999999988</v>
      </c>
      <c r="I1893" s="90">
        <f t="shared" ref="I1893" si="7039">F1893*1.12</f>
        <v>780.83040000000005</v>
      </c>
      <c r="J1893" s="90">
        <f t="shared" ref="J1893" si="7040">F1893*1.1</f>
        <v>766.88700000000006</v>
      </c>
      <c r="K1893" s="159" t="s">
        <v>3576</v>
      </c>
      <c r="L1893" s="109"/>
      <c r="M1893" s="2">
        <f t="shared" ref="M1893" si="7041">G1893*L1893</f>
        <v>0</v>
      </c>
      <c r="N1893" s="2">
        <f t="shared" ref="N1893" si="7042">H1893*L1893</f>
        <v>0</v>
      </c>
      <c r="O1893" s="2">
        <f t="shared" ref="O1893" si="7043">I1893*L1893</f>
        <v>0</v>
      </c>
      <c r="P1893" s="2">
        <f t="shared" ref="P1893" si="7044">J1893*L1893</f>
        <v>0</v>
      </c>
    </row>
    <row r="1894" spans="1:16" x14ac:dyDescent="0.3">
      <c r="A1894" s="83">
        <v>733739016867</v>
      </c>
      <c r="B1894" s="133" t="s">
        <v>7424</v>
      </c>
      <c r="C1894" s="86" t="s">
        <v>1080</v>
      </c>
      <c r="D1894" s="86" t="s">
        <v>172</v>
      </c>
      <c r="E1894" s="86" t="s">
        <v>7425</v>
      </c>
      <c r="F1894" s="16">
        <v>666.45</v>
      </c>
      <c r="G1894" s="90">
        <f t="shared" ref="G1894" si="7045">F1894*1.2</f>
        <v>799.74</v>
      </c>
      <c r="H1894" s="90">
        <f t="shared" ref="H1894" si="7046">F1894*1.15</f>
        <v>766.41750000000002</v>
      </c>
      <c r="I1894" s="90">
        <f t="shared" ref="I1894" si="7047">F1894*1.12</f>
        <v>746.42400000000009</v>
      </c>
      <c r="J1894" s="90">
        <f t="shared" ref="J1894" si="7048">F1894*1.1</f>
        <v>733.09500000000014</v>
      </c>
      <c r="K1894" s="159" t="s">
        <v>3576</v>
      </c>
      <c r="L1894" s="109"/>
      <c r="M1894" s="2">
        <f t="shared" ref="M1894" si="7049">G1894*L1894</f>
        <v>0</v>
      </c>
      <c r="N1894" s="2">
        <f t="shared" ref="N1894" si="7050">H1894*L1894</f>
        <v>0</v>
      </c>
      <c r="O1894" s="2">
        <f t="shared" ref="O1894" si="7051">I1894*L1894</f>
        <v>0</v>
      </c>
      <c r="P1894" s="2">
        <f t="shared" ref="P1894" si="7052">J1894*L1894</f>
        <v>0</v>
      </c>
    </row>
    <row r="1895" spans="1:16" x14ac:dyDescent="0.3">
      <c r="A1895" s="83">
        <v>733739016478</v>
      </c>
      <c r="B1895" s="133" t="s">
        <v>8998</v>
      </c>
      <c r="C1895" s="86" t="s">
        <v>1080</v>
      </c>
      <c r="D1895" s="86" t="s">
        <v>172</v>
      </c>
      <c r="E1895" s="86" t="s">
        <v>8999</v>
      </c>
      <c r="F1895" s="16">
        <v>539.76</v>
      </c>
      <c r="G1895" s="90">
        <f t="shared" ref="G1895" si="7053">F1895*1.2</f>
        <v>647.71199999999999</v>
      </c>
      <c r="H1895" s="90">
        <f t="shared" ref="H1895" si="7054">F1895*1.15</f>
        <v>620.72399999999993</v>
      </c>
      <c r="I1895" s="90">
        <f t="shared" ref="I1895" si="7055">F1895*1.12</f>
        <v>604.53120000000001</v>
      </c>
      <c r="J1895" s="90">
        <f t="shared" ref="J1895" si="7056">F1895*1.1</f>
        <v>593.73599999999999</v>
      </c>
      <c r="K1895" s="159" t="s">
        <v>3576</v>
      </c>
      <c r="L1895" s="109"/>
      <c r="M1895" s="2">
        <f t="shared" ref="M1895" si="7057">G1895*L1895</f>
        <v>0</v>
      </c>
      <c r="N1895" s="2">
        <f t="shared" ref="N1895" si="7058">H1895*L1895</f>
        <v>0</v>
      </c>
      <c r="O1895" s="2">
        <f t="shared" ref="O1895" si="7059">I1895*L1895</f>
        <v>0</v>
      </c>
      <c r="P1895" s="2">
        <f t="shared" ref="P1895" si="7060">J1895*L1895</f>
        <v>0</v>
      </c>
    </row>
    <row r="1896" spans="1:16" x14ac:dyDescent="0.3">
      <c r="A1896" s="83">
        <v>733739026224</v>
      </c>
      <c r="B1896" s="133" t="s">
        <v>6178</v>
      </c>
      <c r="C1896" s="86" t="s">
        <v>1080</v>
      </c>
      <c r="D1896" s="86" t="s">
        <v>200</v>
      </c>
      <c r="E1896" s="86" t="s">
        <v>6179</v>
      </c>
      <c r="F1896" s="16">
        <v>667.55</v>
      </c>
      <c r="G1896" s="90">
        <f t="shared" ref="G1896" si="7061">F1896*1.2</f>
        <v>801.06</v>
      </c>
      <c r="H1896" s="90">
        <f t="shared" ref="H1896" si="7062">F1896*1.15</f>
        <v>767.68249999999989</v>
      </c>
      <c r="I1896" s="90">
        <f t="shared" ref="I1896" si="7063">F1896*1.12</f>
        <v>747.65600000000006</v>
      </c>
      <c r="J1896" s="90">
        <f t="shared" ref="J1896" si="7064">F1896*1.1</f>
        <v>734.30500000000006</v>
      </c>
      <c r="K1896" s="159" t="s">
        <v>3576</v>
      </c>
      <c r="L1896" s="109"/>
      <c r="M1896" s="2">
        <f t="shared" ref="M1896" si="7065">G1896*L1896</f>
        <v>0</v>
      </c>
      <c r="N1896" s="2">
        <f t="shared" ref="N1896" si="7066">H1896*L1896</f>
        <v>0</v>
      </c>
      <c r="O1896" s="2">
        <f t="shared" ref="O1896" si="7067">I1896*L1896</f>
        <v>0</v>
      </c>
      <c r="P1896" s="2">
        <f t="shared" ref="P1896" si="7068">J1896*L1896</f>
        <v>0</v>
      </c>
    </row>
    <row r="1897" spans="1:16" hidden="1" x14ac:dyDescent="0.3">
      <c r="A1897" s="83">
        <v>733739033536</v>
      </c>
      <c r="B1897" s="133" t="s">
        <v>6148</v>
      </c>
      <c r="C1897" s="86" t="s">
        <v>1080</v>
      </c>
      <c r="D1897" s="86" t="s">
        <v>189</v>
      </c>
      <c r="E1897" s="86" t="s">
        <v>6149</v>
      </c>
      <c r="F1897" s="16">
        <v>642.24</v>
      </c>
      <c r="G1897" s="90">
        <f t="shared" ref="G1897" si="7069">F1897*1.2</f>
        <v>770.68799999999999</v>
      </c>
      <c r="H1897" s="90">
        <f t="shared" ref="H1897" si="7070">F1897*1.15</f>
        <v>738.57599999999991</v>
      </c>
      <c r="I1897" s="90">
        <f t="shared" ref="I1897" si="7071">F1897*1.12</f>
        <v>719.30880000000013</v>
      </c>
      <c r="J1897" s="90">
        <f t="shared" ref="J1897" si="7072">F1897*1.1</f>
        <v>706.46400000000006</v>
      </c>
      <c r="K1897" s="146" t="s">
        <v>3575</v>
      </c>
      <c r="L1897" s="109"/>
      <c r="M1897" s="2">
        <f t="shared" ref="M1897" si="7073">G1897*L1897</f>
        <v>0</v>
      </c>
      <c r="N1897" s="2">
        <f t="shared" ref="N1897" si="7074">H1897*L1897</f>
        <v>0</v>
      </c>
      <c r="O1897" s="2">
        <f t="shared" ref="O1897" si="7075">I1897*L1897</f>
        <v>0</v>
      </c>
      <c r="P1897" s="2">
        <f t="shared" ref="P1897" si="7076">J1897*L1897</f>
        <v>0</v>
      </c>
    </row>
    <row r="1898" spans="1:16" hidden="1" x14ac:dyDescent="0.3">
      <c r="A1898" s="83">
        <v>733739033543</v>
      </c>
      <c r="B1898" s="133" t="s">
        <v>7289</v>
      </c>
      <c r="C1898" s="86" t="s">
        <v>1080</v>
      </c>
      <c r="D1898" s="86" t="s">
        <v>189</v>
      </c>
      <c r="E1898" s="86" t="s">
        <v>7294</v>
      </c>
      <c r="F1898" s="16">
        <v>977.91</v>
      </c>
      <c r="G1898" s="90">
        <f t="shared" ref="G1898" si="7077">F1898*1.2</f>
        <v>1173.492</v>
      </c>
      <c r="H1898" s="90">
        <f t="shared" ref="H1898" si="7078">F1898*1.15</f>
        <v>1124.5964999999999</v>
      </c>
      <c r="I1898" s="90">
        <f t="shared" ref="I1898" si="7079">F1898*1.12</f>
        <v>1095.2592</v>
      </c>
      <c r="J1898" s="90">
        <f t="shared" ref="J1898" si="7080">F1898*1.1</f>
        <v>1075.701</v>
      </c>
      <c r="K1898" s="146" t="s">
        <v>3575</v>
      </c>
      <c r="L1898" s="109"/>
      <c r="M1898" s="2">
        <f t="shared" ref="M1898" si="7081">G1898*L1898</f>
        <v>0</v>
      </c>
      <c r="N1898" s="2">
        <f t="shared" ref="N1898" si="7082">H1898*L1898</f>
        <v>0</v>
      </c>
      <c r="O1898" s="2">
        <f t="shared" ref="O1898" si="7083">I1898*L1898</f>
        <v>0</v>
      </c>
      <c r="P1898" s="2">
        <f t="shared" ref="P1898" si="7084">J1898*L1898</f>
        <v>0</v>
      </c>
    </row>
    <row r="1899" spans="1:16" x14ac:dyDescent="0.3">
      <c r="A1899" s="83">
        <v>733739047489</v>
      </c>
      <c r="B1899" s="133" t="s">
        <v>7369</v>
      </c>
      <c r="C1899" s="86" t="s">
        <v>1080</v>
      </c>
      <c r="D1899" s="86" t="s">
        <v>195</v>
      </c>
      <c r="E1899" s="86" t="s">
        <v>7370</v>
      </c>
      <c r="F1899" s="16">
        <v>733.66</v>
      </c>
      <c r="G1899" s="90">
        <f t="shared" ref="G1899" si="7085">F1899*1.2</f>
        <v>880.39199999999994</v>
      </c>
      <c r="H1899" s="90">
        <f t="shared" ref="H1899" si="7086">F1899*1.15</f>
        <v>843.70899999999995</v>
      </c>
      <c r="I1899" s="90">
        <f t="shared" ref="I1899" si="7087">F1899*1.12</f>
        <v>821.69920000000002</v>
      </c>
      <c r="J1899" s="90">
        <f t="shared" ref="J1899" si="7088">F1899*1.1</f>
        <v>807.02600000000007</v>
      </c>
      <c r="K1899" s="159" t="s">
        <v>3576</v>
      </c>
      <c r="L1899" s="109"/>
      <c r="M1899" s="2">
        <f t="shared" ref="M1899" si="7089">G1899*L1899</f>
        <v>0</v>
      </c>
      <c r="N1899" s="2">
        <f t="shared" ref="N1899" si="7090">H1899*L1899</f>
        <v>0</v>
      </c>
      <c r="O1899" s="2">
        <f t="shared" ref="O1899" si="7091">I1899*L1899</f>
        <v>0</v>
      </c>
      <c r="P1899" s="2">
        <f t="shared" ref="P1899" si="7092">J1899*L1899</f>
        <v>0</v>
      </c>
    </row>
    <row r="1900" spans="1:16" hidden="1" x14ac:dyDescent="0.3">
      <c r="A1900" s="83">
        <v>733739047472</v>
      </c>
      <c r="B1900" s="133" t="s">
        <v>7371</v>
      </c>
      <c r="C1900" s="86" t="s">
        <v>1080</v>
      </c>
      <c r="D1900" s="86" t="s">
        <v>195</v>
      </c>
      <c r="E1900" s="86" t="s">
        <v>7372</v>
      </c>
      <c r="F1900" s="16">
        <v>361.87</v>
      </c>
      <c r="G1900" s="90">
        <f t="shared" ref="G1900" si="7093">F1900*1.2</f>
        <v>434.24399999999997</v>
      </c>
      <c r="H1900" s="90">
        <f t="shared" ref="H1900" si="7094">F1900*1.15</f>
        <v>416.15049999999997</v>
      </c>
      <c r="I1900" s="90">
        <f t="shared" ref="I1900" si="7095">F1900*1.12</f>
        <v>405.29440000000005</v>
      </c>
      <c r="J1900" s="90">
        <f t="shared" ref="J1900" si="7096">F1900*1.1</f>
        <v>398.05700000000002</v>
      </c>
      <c r="K1900" s="146" t="s">
        <v>3575</v>
      </c>
      <c r="L1900" s="109"/>
      <c r="M1900" s="2">
        <f t="shared" ref="M1900" si="7097">G1900*L1900</f>
        <v>0</v>
      </c>
      <c r="N1900" s="2">
        <f t="shared" ref="N1900" si="7098">H1900*L1900</f>
        <v>0</v>
      </c>
      <c r="O1900" s="2">
        <f t="shared" ref="O1900" si="7099">I1900*L1900</f>
        <v>0</v>
      </c>
      <c r="P1900" s="2">
        <f t="shared" ref="P1900" si="7100">J1900*L1900</f>
        <v>0</v>
      </c>
    </row>
    <row r="1901" spans="1:16" hidden="1" x14ac:dyDescent="0.3">
      <c r="A1901" s="83">
        <v>733739012708</v>
      </c>
      <c r="B1901" s="133" t="s">
        <v>6127</v>
      </c>
      <c r="C1901" s="86" t="s">
        <v>1080</v>
      </c>
      <c r="D1901" s="86" t="s">
        <v>170</v>
      </c>
      <c r="E1901" s="86" t="s">
        <v>6128</v>
      </c>
      <c r="F1901" s="16">
        <v>302.51</v>
      </c>
      <c r="G1901" s="90">
        <f t="shared" ref="G1901" si="7101">F1901*1.2</f>
        <v>363.012</v>
      </c>
      <c r="H1901" s="90">
        <f t="shared" ref="H1901" si="7102">F1901*1.15</f>
        <v>347.88649999999996</v>
      </c>
      <c r="I1901" s="90">
        <f t="shared" ref="I1901" si="7103">F1901*1.12</f>
        <v>338.81120000000004</v>
      </c>
      <c r="J1901" s="90">
        <f t="shared" ref="J1901" si="7104">F1901*1.1</f>
        <v>332.76100000000002</v>
      </c>
      <c r="K1901" s="146" t="s">
        <v>3575</v>
      </c>
      <c r="L1901" s="109"/>
      <c r="M1901" s="2">
        <f t="shared" ref="M1901" si="7105">G1901*L1901</f>
        <v>0</v>
      </c>
      <c r="N1901" s="2">
        <f t="shared" ref="N1901" si="7106">H1901*L1901</f>
        <v>0</v>
      </c>
      <c r="O1901" s="2">
        <f t="shared" ref="O1901" si="7107">I1901*L1901</f>
        <v>0</v>
      </c>
      <c r="P1901" s="2">
        <f t="shared" ref="P1901" si="7108">J1901*L1901</f>
        <v>0</v>
      </c>
    </row>
    <row r="1902" spans="1:16" hidden="1" x14ac:dyDescent="0.3">
      <c r="A1902" s="83">
        <v>733739000309</v>
      </c>
      <c r="B1902" s="133" t="s">
        <v>6577</v>
      </c>
      <c r="C1902" s="86" t="s">
        <v>1080</v>
      </c>
      <c r="D1902" s="86" t="s">
        <v>184</v>
      </c>
      <c r="E1902" s="86" t="s">
        <v>6578</v>
      </c>
      <c r="F1902" s="16">
        <v>353.47</v>
      </c>
      <c r="G1902" s="90">
        <f t="shared" ref="G1902" si="7109">F1902*1.2</f>
        <v>424.16400000000004</v>
      </c>
      <c r="H1902" s="90">
        <f t="shared" ref="H1902" si="7110">F1902*1.15</f>
        <v>406.4905</v>
      </c>
      <c r="I1902" s="90">
        <f t="shared" ref="I1902" si="7111">F1902*1.12</f>
        <v>395.88640000000009</v>
      </c>
      <c r="J1902" s="90">
        <f t="shared" ref="J1902" si="7112">F1902*1.1</f>
        <v>388.81700000000006</v>
      </c>
      <c r="K1902" s="146" t="s">
        <v>3575</v>
      </c>
      <c r="L1902" s="109"/>
      <c r="M1902" s="2">
        <f t="shared" ref="M1902" si="7113">G1902*L1902</f>
        <v>0</v>
      </c>
      <c r="N1902" s="2">
        <f t="shared" ref="N1902" si="7114">H1902*L1902</f>
        <v>0</v>
      </c>
      <c r="O1902" s="2">
        <f t="shared" ref="O1902" si="7115">I1902*L1902</f>
        <v>0</v>
      </c>
      <c r="P1902" s="2">
        <f t="shared" ref="P1902" si="7116">J1902*L1902</f>
        <v>0</v>
      </c>
    </row>
    <row r="1903" spans="1:16" x14ac:dyDescent="0.3">
      <c r="A1903" s="83">
        <v>733739045928</v>
      </c>
      <c r="B1903" s="133" t="s">
        <v>1285</v>
      </c>
      <c r="C1903" s="86" t="s">
        <v>1080</v>
      </c>
      <c r="D1903" s="86" t="s">
        <v>1725</v>
      </c>
      <c r="E1903" s="86" t="s">
        <v>1603</v>
      </c>
      <c r="F1903" s="18">
        <v>529.44000000000005</v>
      </c>
      <c r="G1903" s="90">
        <f t="shared" si="6765"/>
        <v>635.32800000000009</v>
      </c>
      <c r="H1903" s="90">
        <f t="shared" si="6766"/>
        <v>608.85599999999999</v>
      </c>
      <c r="I1903" s="90">
        <f t="shared" si="6767"/>
        <v>592.97280000000012</v>
      </c>
      <c r="J1903" s="90">
        <f t="shared" si="6768"/>
        <v>582.38400000000013</v>
      </c>
      <c r="K1903" s="159" t="s">
        <v>3576</v>
      </c>
      <c r="L1903" s="109"/>
      <c r="M1903" s="2">
        <f t="shared" si="6489"/>
        <v>0</v>
      </c>
      <c r="N1903" s="2">
        <f t="shared" si="6490"/>
        <v>0</v>
      </c>
      <c r="O1903" s="2">
        <f t="shared" si="6491"/>
        <v>0</v>
      </c>
      <c r="P1903" s="2">
        <f t="shared" si="6492"/>
        <v>0</v>
      </c>
    </row>
    <row r="1904" spans="1:16" x14ac:dyDescent="0.3">
      <c r="A1904" s="83">
        <v>733739047229</v>
      </c>
      <c r="B1904" s="133" t="s">
        <v>1286</v>
      </c>
      <c r="C1904" s="86" t="s">
        <v>1080</v>
      </c>
      <c r="D1904" s="86" t="s">
        <v>200</v>
      </c>
      <c r="E1904" s="86" t="s">
        <v>1604</v>
      </c>
      <c r="F1904" s="18">
        <v>552.29999999999995</v>
      </c>
      <c r="G1904" s="90">
        <f t="shared" si="6765"/>
        <v>662.75999999999988</v>
      </c>
      <c r="H1904" s="90">
        <f t="shared" si="6766"/>
        <v>635.14499999999987</v>
      </c>
      <c r="I1904" s="90">
        <f t="shared" si="6767"/>
        <v>618.57600000000002</v>
      </c>
      <c r="J1904" s="90">
        <f t="shared" si="6768"/>
        <v>607.53</v>
      </c>
      <c r="K1904" s="158" t="s">
        <v>3576</v>
      </c>
      <c r="L1904" s="109"/>
      <c r="M1904" s="2">
        <f t="shared" si="6489"/>
        <v>0</v>
      </c>
      <c r="N1904" s="2">
        <f t="shared" si="6490"/>
        <v>0</v>
      </c>
      <c r="O1904" s="2">
        <f t="shared" si="6491"/>
        <v>0</v>
      </c>
      <c r="P1904" s="2">
        <f t="shared" si="6492"/>
        <v>0</v>
      </c>
    </row>
    <row r="1905" spans="1:16" x14ac:dyDescent="0.3">
      <c r="A1905" s="83">
        <v>733739047465</v>
      </c>
      <c r="B1905" s="133" t="s">
        <v>1287</v>
      </c>
      <c r="C1905" s="86" t="s">
        <v>1080</v>
      </c>
      <c r="D1905" s="86" t="s">
        <v>200</v>
      </c>
      <c r="E1905" s="86" t="s">
        <v>1605</v>
      </c>
      <c r="F1905" s="18">
        <v>825.59</v>
      </c>
      <c r="G1905" s="90">
        <f t="shared" si="6765"/>
        <v>990.70799999999997</v>
      </c>
      <c r="H1905" s="90">
        <f t="shared" si="6766"/>
        <v>949.42849999999999</v>
      </c>
      <c r="I1905" s="90">
        <f t="shared" si="6767"/>
        <v>924.66080000000011</v>
      </c>
      <c r="J1905" s="90">
        <f t="shared" si="6768"/>
        <v>908.14900000000011</v>
      </c>
      <c r="K1905" s="158" t="s">
        <v>3576</v>
      </c>
      <c r="L1905" s="109"/>
      <c r="M1905" s="2">
        <f t="shared" si="6489"/>
        <v>0</v>
      </c>
      <c r="N1905" s="2">
        <f t="shared" si="6490"/>
        <v>0</v>
      </c>
      <c r="O1905" s="2">
        <f t="shared" si="6491"/>
        <v>0</v>
      </c>
      <c r="P1905" s="2">
        <f t="shared" si="6492"/>
        <v>0</v>
      </c>
    </row>
    <row r="1906" spans="1:16" hidden="1" x14ac:dyDescent="0.3">
      <c r="A1906" s="83">
        <v>733739047861</v>
      </c>
      <c r="B1906" s="133" t="s">
        <v>1381</v>
      </c>
      <c r="C1906" s="86" t="s">
        <v>1080</v>
      </c>
      <c r="D1906" s="86" t="s">
        <v>200</v>
      </c>
      <c r="E1906" s="86" t="s">
        <v>1606</v>
      </c>
      <c r="F1906" s="18">
        <v>563.45000000000005</v>
      </c>
      <c r="G1906" s="90">
        <f t="shared" si="6765"/>
        <v>676.14</v>
      </c>
      <c r="H1906" s="90">
        <f t="shared" si="6766"/>
        <v>647.96749999999997</v>
      </c>
      <c r="I1906" s="90">
        <f t="shared" si="6767"/>
        <v>631.06400000000008</v>
      </c>
      <c r="J1906" s="90">
        <f t="shared" si="6768"/>
        <v>619.79500000000007</v>
      </c>
      <c r="K1906" s="146" t="s">
        <v>3575</v>
      </c>
      <c r="L1906" s="109"/>
      <c r="M1906" s="2">
        <f t="shared" si="6489"/>
        <v>0</v>
      </c>
      <c r="N1906" s="2">
        <f t="shared" si="6490"/>
        <v>0</v>
      </c>
      <c r="O1906" s="2">
        <f t="shared" si="6491"/>
        <v>0</v>
      </c>
      <c r="P1906" s="2">
        <f t="shared" si="6492"/>
        <v>0</v>
      </c>
    </row>
    <row r="1907" spans="1:16" x14ac:dyDescent="0.3">
      <c r="A1907" s="83">
        <v>733739047731</v>
      </c>
      <c r="B1907" s="133" t="s">
        <v>1288</v>
      </c>
      <c r="C1907" s="86" t="s">
        <v>1080</v>
      </c>
      <c r="D1907" s="86" t="s">
        <v>204</v>
      </c>
      <c r="E1907" s="86" t="s">
        <v>1607</v>
      </c>
      <c r="F1907" s="18">
        <v>531.45000000000005</v>
      </c>
      <c r="G1907" s="90">
        <f t="shared" si="6765"/>
        <v>637.74</v>
      </c>
      <c r="H1907" s="90">
        <f t="shared" si="6766"/>
        <v>611.16750000000002</v>
      </c>
      <c r="I1907" s="90">
        <f t="shared" si="6767"/>
        <v>595.22400000000016</v>
      </c>
      <c r="J1907" s="90">
        <f t="shared" si="6768"/>
        <v>584.59500000000014</v>
      </c>
      <c r="K1907" s="158" t="s">
        <v>3576</v>
      </c>
      <c r="L1907" s="109"/>
      <c r="M1907" s="2">
        <f t="shared" si="6489"/>
        <v>0</v>
      </c>
      <c r="N1907" s="2">
        <f t="shared" si="6490"/>
        <v>0</v>
      </c>
      <c r="O1907" s="2">
        <f t="shared" si="6491"/>
        <v>0</v>
      </c>
      <c r="P1907" s="2">
        <f t="shared" si="6492"/>
        <v>0</v>
      </c>
    </row>
    <row r="1908" spans="1:16" x14ac:dyDescent="0.3">
      <c r="A1908" s="83">
        <v>733739046376</v>
      </c>
      <c r="B1908" s="133" t="s">
        <v>1289</v>
      </c>
      <c r="C1908" s="86" t="s">
        <v>1080</v>
      </c>
      <c r="D1908" s="86" t="s">
        <v>200</v>
      </c>
      <c r="E1908" s="86" t="s">
        <v>1608</v>
      </c>
      <c r="F1908" s="18">
        <v>774.2</v>
      </c>
      <c r="G1908" s="90">
        <f t="shared" si="6765"/>
        <v>929.04</v>
      </c>
      <c r="H1908" s="90">
        <f t="shared" si="6766"/>
        <v>890.32999999999993</v>
      </c>
      <c r="I1908" s="90">
        <f t="shared" si="6767"/>
        <v>867.10400000000016</v>
      </c>
      <c r="J1908" s="90">
        <f t="shared" si="6768"/>
        <v>851.62000000000012</v>
      </c>
      <c r="K1908" s="158" t="s">
        <v>3576</v>
      </c>
      <c r="L1908" s="109"/>
      <c r="M1908" s="2">
        <f t="shared" si="6489"/>
        <v>0</v>
      </c>
      <c r="N1908" s="2">
        <f t="shared" si="6490"/>
        <v>0</v>
      </c>
      <c r="O1908" s="2">
        <f t="shared" si="6491"/>
        <v>0</v>
      </c>
      <c r="P1908" s="2">
        <f t="shared" si="6492"/>
        <v>0</v>
      </c>
    </row>
    <row r="1909" spans="1:16" x14ac:dyDescent="0.3">
      <c r="A1909" s="83">
        <v>733739046055</v>
      </c>
      <c r="B1909" s="133" t="s">
        <v>1290</v>
      </c>
      <c r="C1909" s="86" t="s">
        <v>1080</v>
      </c>
      <c r="D1909" s="86" t="s">
        <v>200</v>
      </c>
      <c r="E1909" s="86" t="s">
        <v>1609</v>
      </c>
      <c r="F1909" s="18">
        <v>263.83999999999997</v>
      </c>
      <c r="G1909" s="90">
        <f t="shared" si="6765"/>
        <v>316.60799999999995</v>
      </c>
      <c r="H1909" s="90">
        <f t="shared" si="6766"/>
        <v>303.41599999999994</v>
      </c>
      <c r="I1909" s="90">
        <f t="shared" si="6767"/>
        <v>295.50080000000003</v>
      </c>
      <c r="J1909" s="90">
        <f t="shared" si="6768"/>
        <v>290.22399999999999</v>
      </c>
      <c r="K1909" s="158" t="s">
        <v>3576</v>
      </c>
      <c r="L1909" s="109"/>
      <c r="M1909" s="2">
        <f t="shared" si="6489"/>
        <v>0</v>
      </c>
      <c r="N1909" s="2">
        <f t="shared" si="6490"/>
        <v>0</v>
      </c>
      <c r="O1909" s="2">
        <f t="shared" si="6491"/>
        <v>0</v>
      </c>
      <c r="P1909" s="2">
        <f t="shared" si="6492"/>
        <v>0</v>
      </c>
    </row>
    <row r="1910" spans="1:16" x14ac:dyDescent="0.3">
      <c r="A1910" s="83">
        <v>733739047700</v>
      </c>
      <c r="B1910" s="133" t="s">
        <v>1291</v>
      </c>
      <c r="C1910" s="86" t="s">
        <v>1080</v>
      </c>
      <c r="D1910" s="86" t="s">
        <v>1045</v>
      </c>
      <c r="E1910" s="86" t="s">
        <v>1610</v>
      </c>
      <c r="F1910" s="18">
        <v>296.3</v>
      </c>
      <c r="G1910" s="90">
        <f t="shared" si="6765"/>
        <v>355.56</v>
      </c>
      <c r="H1910" s="90">
        <f t="shared" si="6766"/>
        <v>340.745</v>
      </c>
      <c r="I1910" s="90">
        <f t="shared" si="6767"/>
        <v>331.85600000000005</v>
      </c>
      <c r="J1910" s="90">
        <f t="shared" si="6768"/>
        <v>325.93000000000006</v>
      </c>
      <c r="K1910" s="158" t="s">
        <v>3576</v>
      </c>
      <c r="L1910" s="109"/>
      <c r="M1910" s="2">
        <f t="shared" si="6489"/>
        <v>0</v>
      </c>
      <c r="N1910" s="2">
        <f t="shared" si="6490"/>
        <v>0</v>
      </c>
      <c r="O1910" s="2">
        <f t="shared" si="6491"/>
        <v>0</v>
      </c>
      <c r="P1910" s="2">
        <f t="shared" si="6492"/>
        <v>0</v>
      </c>
    </row>
    <row r="1911" spans="1:16" x14ac:dyDescent="0.3">
      <c r="A1911" s="83">
        <v>733739047199</v>
      </c>
      <c r="B1911" s="133" t="s">
        <v>1292</v>
      </c>
      <c r="C1911" s="86" t="s">
        <v>1080</v>
      </c>
      <c r="D1911" s="86" t="s">
        <v>1726</v>
      </c>
      <c r="E1911" s="86" t="s">
        <v>1611</v>
      </c>
      <c r="F1911" s="18">
        <v>387.61</v>
      </c>
      <c r="G1911" s="90">
        <f t="shared" si="6765"/>
        <v>465.13200000000001</v>
      </c>
      <c r="H1911" s="90">
        <f t="shared" si="6766"/>
        <v>445.75149999999996</v>
      </c>
      <c r="I1911" s="90">
        <f t="shared" si="6767"/>
        <v>434.12320000000005</v>
      </c>
      <c r="J1911" s="90">
        <f t="shared" si="6768"/>
        <v>426.37100000000004</v>
      </c>
      <c r="K1911" s="159" t="s">
        <v>3576</v>
      </c>
      <c r="L1911" s="109"/>
      <c r="M1911" s="2">
        <f t="shared" si="6489"/>
        <v>0</v>
      </c>
      <c r="N1911" s="2">
        <f t="shared" si="6490"/>
        <v>0</v>
      </c>
      <c r="O1911" s="2">
        <f t="shared" si="6491"/>
        <v>0</v>
      </c>
      <c r="P1911" s="2">
        <f t="shared" si="6492"/>
        <v>0</v>
      </c>
    </row>
    <row r="1912" spans="1:16" x14ac:dyDescent="0.3">
      <c r="A1912" s="83">
        <v>733739026323</v>
      </c>
      <c r="B1912" s="133" t="s">
        <v>6180</v>
      </c>
      <c r="C1912" s="86" t="s">
        <v>1080</v>
      </c>
      <c r="D1912" s="86" t="s">
        <v>1706</v>
      </c>
      <c r="E1912" s="86" t="s">
        <v>6181</v>
      </c>
      <c r="F1912" s="18">
        <v>715.44</v>
      </c>
      <c r="G1912" s="90">
        <f t="shared" ref="G1912" si="7117">F1912*1.2</f>
        <v>858.52800000000002</v>
      </c>
      <c r="H1912" s="90">
        <f t="shared" ref="H1912" si="7118">F1912*1.15</f>
        <v>822.75599999999997</v>
      </c>
      <c r="I1912" s="90">
        <f t="shared" ref="I1912" si="7119">F1912*1.12</f>
        <v>801.29280000000017</v>
      </c>
      <c r="J1912" s="90">
        <f t="shared" ref="J1912" si="7120">F1912*1.1</f>
        <v>786.98400000000015</v>
      </c>
      <c r="K1912" s="159" t="s">
        <v>3576</v>
      </c>
      <c r="L1912" s="109"/>
      <c r="M1912" s="2">
        <f t="shared" ref="M1912" si="7121">G1912*L1912</f>
        <v>0</v>
      </c>
      <c r="N1912" s="2">
        <f t="shared" ref="N1912" si="7122">H1912*L1912</f>
        <v>0</v>
      </c>
      <c r="O1912" s="2">
        <f t="shared" ref="O1912" si="7123">I1912*L1912</f>
        <v>0</v>
      </c>
      <c r="P1912" s="2">
        <f t="shared" ref="P1912" si="7124">J1912*L1912</f>
        <v>0</v>
      </c>
    </row>
    <row r="1913" spans="1:16" x14ac:dyDescent="0.3">
      <c r="A1913" s="83">
        <v>733739046062</v>
      </c>
      <c r="B1913" s="133" t="s">
        <v>1382</v>
      </c>
      <c r="C1913" s="86" t="s">
        <v>1080</v>
      </c>
      <c r="D1913" s="86" t="s">
        <v>1727</v>
      </c>
      <c r="E1913" s="86" t="s">
        <v>1612</v>
      </c>
      <c r="F1913" s="18">
        <v>368.46</v>
      </c>
      <c r="G1913" s="90">
        <f t="shared" si="6765"/>
        <v>442.15199999999999</v>
      </c>
      <c r="H1913" s="90">
        <f t="shared" si="6766"/>
        <v>423.72899999999993</v>
      </c>
      <c r="I1913" s="90">
        <f t="shared" si="6767"/>
        <v>412.67520000000002</v>
      </c>
      <c r="J1913" s="90">
        <f t="shared" si="6768"/>
        <v>405.30599999999998</v>
      </c>
      <c r="K1913" s="159" t="s">
        <v>3576</v>
      </c>
      <c r="L1913" s="109"/>
      <c r="M1913" s="2">
        <f t="shared" si="6489"/>
        <v>0</v>
      </c>
      <c r="N1913" s="2">
        <f t="shared" si="6490"/>
        <v>0</v>
      </c>
      <c r="O1913" s="2">
        <f t="shared" si="6491"/>
        <v>0</v>
      </c>
      <c r="P1913" s="2">
        <f t="shared" si="6492"/>
        <v>0</v>
      </c>
    </row>
    <row r="1914" spans="1:16" hidden="1" x14ac:dyDescent="0.3">
      <c r="A1914" s="83">
        <v>733739047151</v>
      </c>
      <c r="B1914" s="133" t="s">
        <v>1293</v>
      </c>
      <c r="C1914" s="86" t="s">
        <v>1080</v>
      </c>
      <c r="D1914" s="86" t="s">
        <v>189</v>
      </c>
      <c r="E1914" s="86" t="s">
        <v>1613</v>
      </c>
      <c r="F1914" s="18">
        <v>261.23</v>
      </c>
      <c r="G1914" s="90">
        <f t="shared" si="6765"/>
        <v>313.476</v>
      </c>
      <c r="H1914" s="90">
        <f t="shared" si="6766"/>
        <v>300.41449999999998</v>
      </c>
      <c r="I1914" s="90">
        <f t="shared" si="6767"/>
        <v>292.57760000000007</v>
      </c>
      <c r="J1914" s="90">
        <f t="shared" si="6768"/>
        <v>287.35300000000007</v>
      </c>
      <c r="K1914" s="145" t="s">
        <v>3575</v>
      </c>
      <c r="L1914" s="109"/>
      <c r="M1914" s="2">
        <f t="shared" si="6489"/>
        <v>0</v>
      </c>
      <c r="N1914" s="2">
        <f t="shared" si="6490"/>
        <v>0</v>
      </c>
      <c r="O1914" s="2">
        <f t="shared" si="6491"/>
        <v>0</v>
      </c>
      <c r="P1914" s="2">
        <f t="shared" si="6492"/>
        <v>0</v>
      </c>
    </row>
    <row r="1915" spans="1:16" x14ac:dyDescent="0.3">
      <c r="A1915" s="83">
        <v>733739047182</v>
      </c>
      <c r="B1915" s="133" t="s">
        <v>7801</v>
      </c>
      <c r="C1915" s="86" t="s">
        <v>1080</v>
      </c>
      <c r="D1915" s="86" t="s">
        <v>200</v>
      </c>
      <c r="E1915" s="86" t="s">
        <v>7802</v>
      </c>
      <c r="F1915" s="18">
        <v>273.07</v>
      </c>
      <c r="G1915" s="90">
        <f t="shared" ref="G1915" si="7125">F1915*1.2</f>
        <v>327.68399999999997</v>
      </c>
      <c r="H1915" s="90">
        <f t="shared" ref="H1915" si="7126">F1915*1.15</f>
        <v>314.03049999999996</v>
      </c>
      <c r="I1915" s="90">
        <f t="shared" ref="I1915" si="7127">F1915*1.12</f>
        <v>305.83840000000004</v>
      </c>
      <c r="J1915" s="90">
        <f t="shared" ref="J1915" si="7128">F1915*1.1</f>
        <v>300.37700000000001</v>
      </c>
      <c r="K1915" s="158" t="s">
        <v>3576</v>
      </c>
      <c r="L1915" s="109"/>
      <c r="M1915" s="2">
        <f t="shared" ref="M1915" si="7129">G1915*L1915</f>
        <v>0</v>
      </c>
      <c r="N1915" s="2">
        <f t="shared" ref="N1915" si="7130">H1915*L1915</f>
        <v>0</v>
      </c>
      <c r="O1915" s="2">
        <f t="shared" ref="O1915" si="7131">I1915*L1915</f>
        <v>0</v>
      </c>
      <c r="P1915" s="2">
        <f t="shared" ref="P1915" si="7132">J1915*L1915</f>
        <v>0</v>
      </c>
    </row>
    <row r="1916" spans="1:16" hidden="1" x14ac:dyDescent="0.3">
      <c r="A1916" s="83">
        <v>733739047083</v>
      </c>
      <c r="B1916" s="133" t="s">
        <v>1294</v>
      </c>
      <c r="C1916" s="86" t="s">
        <v>1080</v>
      </c>
      <c r="D1916" s="86" t="s">
        <v>189</v>
      </c>
      <c r="E1916" s="86" t="s">
        <v>1614</v>
      </c>
      <c r="F1916" s="18">
        <v>363.26</v>
      </c>
      <c r="G1916" s="90">
        <f t="shared" si="6765"/>
        <v>435.91199999999998</v>
      </c>
      <c r="H1916" s="90">
        <f t="shared" si="6766"/>
        <v>417.74899999999997</v>
      </c>
      <c r="I1916" s="90">
        <f t="shared" si="6767"/>
        <v>406.85120000000001</v>
      </c>
      <c r="J1916" s="90">
        <f t="shared" si="6768"/>
        <v>399.58600000000001</v>
      </c>
      <c r="K1916" s="145" t="s">
        <v>3575</v>
      </c>
      <c r="L1916" s="109"/>
      <c r="M1916" s="2">
        <f t="shared" si="6489"/>
        <v>0</v>
      </c>
      <c r="N1916" s="2">
        <f t="shared" si="6490"/>
        <v>0</v>
      </c>
      <c r="O1916" s="2">
        <f t="shared" si="6491"/>
        <v>0</v>
      </c>
      <c r="P1916" s="2">
        <f t="shared" si="6492"/>
        <v>0</v>
      </c>
    </row>
    <row r="1917" spans="1:16" hidden="1" x14ac:dyDescent="0.3">
      <c r="A1917" s="83">
        <v>733739047632</v>
      </c>
      <c r="B1917" s="133" t="s">
        <v>1295</v>
      </c>
      <c r="C1917" s="86" t="s">
        <v>1080</v>
      </c>
      <c r="D1917" s="86" t="s">
        <v>199</v>
      </c>
      <c r="E1917" s="86" t="s">
        <v>1615</v>
      </c>
      <c r="F1917" s="18">
        <v>511.19</v>
      </c>
      <c r="G1917" s="90">
        <f t="shared" si="6765"/>
        <v>613.428</v>
      </c>
      <c r="H1917" s="90">
        <f t="shared" si="6766"/>
        <v>587.86849999999993</v>
      </c>
      <c r="I1917" s="90">
        <f t="shared" si="6767"/>
        <v>572.53280000000007</v>
      </c>
      <c r="J1917" s="90">
        <f t="shared" si="6768"/>
        <v>562.30900000000008</v>
      </c>
      <c r="K1917" s="145" t="s">
        <v>3575</v>
      </c>
      <c r="L1917" s="109"/>
      <c r="M1917" s="2">
        <f t="shared" si="6489"/>
        <v>0</v>
      </c>
      <c r="N1917" s="2">
        <f t="shared" si="6490"/>
        <v>0</v>
      </c>
      <c r="O1917" s="2">
        <f t="shared" si="6491"/>
        <v>0</v>
      </c>
      <c r="P1917" s="2">
        <f t="shared" si="6492"/>
        <v>0</v>
      </c>
    </row>
    <row r="1918" spans="1:16" hidden="1" x14ac:dyDescent="0.3">
      <c r="A1918" s="83">
        <v>733739047298</v>
      </c>
      <c r="B1918" s="133" t="s">
        <v>1296</v>
      </c>
      <c r="C1918" s="86" t="s">
        <v>1080</v>
      </c>
      <c r="D1918" s="86" t="s">
        <v>209</v>
      </c>
      <c r="E1918" s="86" t="s">
        <v>1616</v>
      </c>
      <c r="F1918" s="18">
        <v>731.77</v>
      </c>
      <c r="G1918" s="90">
        <f t="shared" si="6765"/>
        <v>878.12399999999991</v>
      </c>
      <c r="H1918" s="90">
        <f t="shared" si="6766"/>
        <v>841.53549999999996</v>
      </c>
      <c r="I1918" s="90">
        <f t="shared" si="6767"/>
        <v>819.58240000000001</v>
      </c>
      <c r="J1918" s="90">
        <f t="shared" si="6768"/>
        <v>804.947</v>
      </c>
      <c r="K1918" s="145" t="s">
        <v>3575</v>
      </c>
      <c r="L1918" s="109"/>
      <c r="M1918" s="2">
        <f t="shared" si="6489"/>
        <v>0</v>
      </c>
      <c r="N1918" s="2">
        <f t="shared" si="6490"/>
        <v>0</v>
      </c>
      <c r="O1918" s="2">
        <f t="shared" si="6491"/>
        <v>0</v>
      </c>
      <c r="P1918" s="2">
        <f t="shared" si="6492"/>
        <v>0</v>
      </c>
    </row>
    <row r="1919" spans="1:16" hidden="1" x14ac:dyDescent="0.3">
      <c r="A1919" s="83">
        <v>733739047427</v>
      </c>
      <c r="B1919" s="133" t="s">
        <v>1297</v>
      </c>
      <c r="C1919" s="86" t="s">
        <v>1080</v>
      </c>
      <c r="D1919" s="86" t="s">
        <v>195</v>
      </c>
      <c r="E1919" s="86" t="s">
        <v>1617</v>
      </c>
      <c r="F1919" s="18">
        <v>579.20000000000005</v>
      </c>
      <c r="G1919" s="90">
        <f t="shared" si="6765"/>
        <v>695.04000000000008</v>
      </c>
      <c r="H1919" s="90">
        <f t="shared" si="6766"/>
        <v>666.08</v>
      </c>
      <c r="I1919" s="90">
        <f t="shared" si="6767"/>
        <v>648.70400000000006</v>
      </c>
      <c r="J1919" s="90">
        <f t="shared" si="6768"/>
        <v>637.12000000000012</v>
      </c>
      <c r="K1919" s="146" t="s">
        <v>3575</v>
      </c>
      <c r="L1919" s="109"/>
      <c r="M1919" s="2">
        <f t="shared" si="6489"/>
        <v>0</v>
      </c>
      <c r="N1919" s="2">
        <f t="shared" si="6490"/>
        <v>0</v>
      </c>
      <c r="O1919" s="2">
        <f t="shared" si="6491"/>
        <v>0</v>
      </c>
      <c r="P1919" s="2">
        <f t="shared" si="6492"/>
        <v>0</v>
      </c>
    </row>
    <row r="1920" spans="1:16" hidden="1" x14ac:dyDescent="0.3">
      <c r="A1920" s="83">
        <v>733739046185</v>
      </c>
      <c r="B1920" s="133" t="s">
        <v>5196</v>
      </c>
      <c r="C1920" s="86" t="s">
        <v>1080</v>
      </c>
      <c r="D1920" s="86" t="s">
        <v>200</v>
      </c>
      <c r="E1920" s="86" t="s">
        <v>5197</v>
      </c>
      <c r="F1920" s="18">
        <v>304.75</v>
      </c>
      <c r="G1920" s="90">
        <f t="shared" ref="G1920" si="7133">F1920*1.2</f>
        <v>365.7</v>
      </c>
      <c r="H1920" s="90">
        <f t="shared" ref="H1920" si="7134">F1920*1.15</f>
        <v>350.46249999999998</v>
      </c>
      <c r="I1920" s="90">
        <f t="shared" ref="I1920" si="7135">F1920*1.12</f>
        <v>341.32000000000005</v>
      </c>
      <c r="J1920" s="90">
        <f t="shared" ref="J1920" si="7136">F1920*1.1</f>
        <v>335.22500000000002</v>
      </c>
      <c r="K1920" s="145" t="s">
        <v>3575</v>
      </c>
      <c r="L1920" s="109"/>
      <c r="M1920" s="2">
        <f t="shared" ref="M1920" si="7137">G1920*L1920</f>
        <v>0</v>
      </c>
      <c r="N1920" s="2">
        <f t="shared" ref="N1920" si="7138">H1920*L1920</f>
        <v>0</v>
      </c>
      <c r="O1920" s="2">
        <f t="shared" ref="O1920" si="7139">I1920*L1920</f>
        <v>0</v>
      </c>
      <c r="P1920" s="2">
        <f t="shared" ref="P1920" si="7140">J1920*L1920</f>
        <v>0</v>
      </c>
    </row>
    <row r="1921" spans="1:16" x14ac:dyDescent="0.3">
      <c r="A1921" s="83">
        <v>733739046758</v>
      </c>
      <c r="B1921" s="133" t="s">
        <v>1298</v>
      </c>
      <c r="C1921" s="86" t="s">
        <v>1080</v>
      </c>
      <c r="D1921" s="86" t="s">
        <v>200</v>
      </c>
      <c r="E1921" s="86" t="s">
        <v>1618</v>
      </c>
      <c r="F1921" s="18">
        <v>315.32</v>
      </c>
      <c r="G1921" s="90">
        <f t="shared" si="6765"/>
        <v>378.38399999999996</v>
      </c>
      <c r="H1921" s="90">
        <f t="shared" si="6766"/>
        <v>362.61799999999994</v>
      </c>
      <c r="I1921" s="90">
        <f t="shared" si="6767"/>
        <v>353.15840000000003</v>
      </c>
      <c r="J1921" s="90">
        <f t="shared" si="6768"/>
        <v>346.85200000000003</v>
      </c>
      <c r="K1921" s="158" t="s">
        <v>3576</v>
      </c>
      <c r="L1921" s="109"/>
      <c r="M1921" s="2">
        <f t="shared" si="6489"/>
        <v>0</v>
      </c>
      <c r="N1921" s="2">
        <f t="shared" si="6490"/>
        <v>0</v>
      </c>
      <c r="O1921" s="2">
        <f t="shared" si="6491"/>
        <v>0</v>
      </c>
      <c r="P1921" s="2">
        <f t="shared" si="6492"/>
        <v>0</v>
      </c>
    </row>
    <row r="1922" spans="1:16" hidden="1" x14ac:dyDescent="0.3">
      <c r="A1922" s="83">
        <v>733739047120</v>
      </c>
      <c r="B1922" s="133" t="s">
        <v>1299</v>
      </c>
      <c r="C1922" s="86" t="s">
        <v>1080</v>
      </c>
      <c r="D1922" s="86" t="s">
        <v>200</v>
      </c>
      <c r="E1922" s="86" t="s">
        <v>1619</v>
      </c>
      <c r="F1922" s="18">
        <v>258.77999999999997</v>
      </c>
      <c r="G1922" s="90">
        <f t="shared" si="6765"/>
        <v>310.53599999999994</v>
      </c>
      <c r="H1922" s="90">
        <f t="shared" si="6766"/>
        <v>297.59699999999992</v>
      </c>
      <c r="I1922" s="90">
        <f t="shared" si="6767"/>
        <v>289.83359999999999</v>
      </c>
      <c r="J1922" s="90">
        <f t="shared" si="6768"/>
        <v>284.65800000000002</v>
      </c>
      <c r="K1922" s="146" t="s">
        <v>3575</v>
      </c>
      <c r="L1922" s="109"/>
      <c r="M1922" s="2">
        <f t="shared" si="6489"/>
        <v>0</v>
      </c>
      <c r="N1922" s="2">
        <f t="shared" si="6490"/>
        <v>0</v>
      </c>
      <c r="O1922" s="2">
        <f t="shared" si="6491"/>
        <v>0</v>
      </c>
      <c r="P1922" s="2">
        <f t="shared" si="6492"/>
        <v>0</v>
      </c>
    </row>
    <row r="1923" spans="1:16" hidden="1" x14ac:dyDescent="0.3">
      <c r="A1923" s="83">
        <v>733739046147</v>
      </c>
      <c r="B1923" s="133" t="s">
        <v>9323</v>
      </c>
      <c r="C1923" s="86" t="s">
        <v>1080</v>
      </c>
      <c r="D1923" s="86" t="s">
        <v>200</v>
      </c>
      <c r="E1923" s="86" t="s">
        <v>9324</v>
      </c>
      <c r="F1923" s="18">
        <v>776.4</v>
      </c>
      <c r="G1923" s="90">
        <f t="shared" ref="G1923" si="7141">F1923*1.2</f>
        <v>931.68</v>
      </c>
      <c r="H1923" s="90">
        <f t="shared" ref="H1923" si="7142">F1923*1.15</f>
        <v>892.8599999999999</v>
      </c>
      <c r="I1923" s="90">
        <f t="shared" ref="I1923" si="7143">F1923*1.12</f>
        <v>869.5680000000001</v>
      </c>
      <c r="J1923" s="90">
        <f t="shared" ref="J1923" si="7144">F1923*1.1</f>
        <v>854.04000000000008</v>
      </c>
      <c r="K1923" s="146" t="s">
        <v>3575</v>
      </c>
      <c r="L1923" s="109"/>
      <c r="M1923" s="2">
        <f t="shared" ref="M1923" si="7145">G1923*L1923</f>
        <v>0</v>
      </c>
      <c r="N1923" s="2">
        <f t="shared" ref="N1923" si="7146">H1923*L1923</f>
        <v>0</v>
      </c>
      <c r="O1923" s="2">
        <f t="shared" ref="O1923" si="7147">I1923*L1923</f>
        <v>0</v>
      </c>
      <c r="P1923" s="2">
        <f t="shared" ref="P1923" si="7148">J1923*L1923</f>
        <v>0</v>
      </c>
    </row>
    <row r="1924" spans="1:16" x14ac:dyDescent="0.3">
      <c r="A1924" s="83">
        <v>733739046260</v>
      </c>
      <c r="B1924" s="133" t="s">
        <v>1300</v>
      </c>
      <c r="C1924" s="86" t="s">
        <v>1080</v>
      </c>
      <c r="D1924" s="86" t="s">
        <v>189</v>
      </c>
      <c r="E1924" s="86" t="s">
        <v>1620</v>
      </c>
      <c r="F1924" s="18">
        <v>505.24</v>
      </c>
      <c r="G1924" s="90">
        <f t="shared" si="6765"/>
        <v>606.28800000000001</v>
      </c>
      <c r="H1924" s="90">
        <f t="shared" si="6766"/>
        <v>581.02599999999995</v>
      </c>
      <c r="I1924" s="90">
        <f t="shared" si="6767"/>
        <v>565.86880000000008</v>
      </c>
      <c r="J1924" s="90">
        <f t="shared" si="6768"/>
        <v>555.76400000000001</v>
      </c>
      <c r="K1924" s="158" t="s">
        <v>3576</v>
      </c>
      <c r="L1924" s="109"/>
      <c r="M1924" s="2">
        <f t="shared" si="6489"/>
        <v>0</v>
      </c>
      <c r="N1924" s="2">
        <f t="shared" si="6490"/>
        <v>0</v>
      </c>
      <c r="O1924" s="2">
        <f t="shared" si="6491"/>
        <v>0</v>
      </c>
      <c r="P1924" s="2">
        <f t="shared" si="6492"/>
        <v>0</v>
      </c>
    </row>
    <row r="1925" spans="1:16" x14ac:dyDescent="0.3">
      <c r="A1925" s="83">
        <v>733739032485</v>
      </c>
      <c r="B1925" s="133" t="s">
        <v>9164</v>
      </c>
      <c r="C1925" s="86" t="s">
        <v>1080</v>
      </c>
      <c r="D1925" s="86" t="s">
        <v>189</v>
      </c>
      <c r="E1925" s="86" t="s">
        <v>9165</v>
      </c>
      <c r="F1925" s="18">
        <v>519.46</v>
      </c>
      <c r="G1925" s="90">
        <f t="shared" ref="G1925" si="7149">F1925*1.2</f>
        <v>623.35199999999998</v>
      </c>
      <c r="H1925" s="90">
        <f t="shared" ref="H1925" si="7150">F1925*1.15</f>
        <v>597.37900000000002</v>
      </c>
      <c r="I1925" s="90">
        <f t="shared" ref="I1925" si="7151">F1925*1.12</f>
        <v>581.79520000000014</v>
      </c>
      <c r="J1925" s="90">
        <f t="shared" ref="J1925" si="7152">F1925*1.1</f>
        <v>571.40600000000006</v>
      </c>
      <c r="K1925" s="158" t="s">
        <v>3576</v>
      </c>
      <c r="L1925" s="109"/>
      <c r="M1925" s="2">
        <f t="shared" ref="M1925" si="7153">G1925*L1925</f>
        <v>0</v>
      </c>
      <c r="N1925" s="2">
        <f t="shared" ref="N1925" si="7154">H1925*L1925</f>
        <v>0</v>
      </c>
      <c r="O1925" s="2">
        <f t="shared" ref="O1925" si="7155">I1925*L1925</f>
        <v>0</v>
      </c>
      <c r="P1925" s="2">
        <f t="shared" ref="P1925" si="7156">J1925*L1925</f>
        <v>0</v>
      </c>
    </row>
    <row r="1926" spans="1:16" hidden="1" x14ac:dyDescent="0.3">
      <c r="A1926" s="83">
        <v>733739046932</v>
      </c>
      <c r="B1926" s="133" t="s">
        <v>1301</v>
      </c>
      <c r="C1926" s="86" t="s">
        <v>1080</v>
      </c>
      <c r="D1926" s="86" t="s">
        <v>1040</v>
      </c>
      <c r="E1926" s="86" t="s">
        <v>1621</v>
      </c>
      <c r="F1926" s="18">
        <v>692.58</v>
      </c>
      <c r="G1926" s="90">
        <f t="shared" si="6765"/>
        <v>831.096</v>
      </c>
      <c r="H1926" s="90">
        <f t="shared" si="6766"/>
        <v>796.46699999999998</v>
      </c>
      <c r="I1926" s="90">
        <f t="shared" si="6767"/>
        <v>775.68960000000015</v>
      </c>
      <c r="J1926" s="90">
        <f t="shared" si="6768"/>
        <v>761.83800000000008</v>
      </c>
      <c r="K1926" s="145" t="s">
        <v>3575</v>
      </c>
      <c r="L1926" s="109"/>
      <c r="M1926" s="2">
        <f t="shared" si="6489"/>
        <v>0</v>
      </c>
      <c r="N1926" s="2">
        <f t="shared" si="6490"/>
        <v>0</v>
      </c>
      <c r="O1926" s="2">
        <f t="shared" si="6491"/>
        <v>0</v>
      </c>
      <c r="P1926" s="2">
        <f t="shared" si="6492"/>
        <v>0</v>
      </c>
    </row>
    <row r="1927" spans="1:16" hidden="1" x14ac:dyDescent="0.3">
      <c r="A1927" s="83">
        <v>733739047038</v>
      </c>
      <c r="B1927" s="133" t="s">
        <v>1302</v>
      </c>
      <c r="C1927" s="86" t="s">
        <v>1080</v>
      </c>
      <c r="D1927" s="86" t="s">
        <v>1040</v>
      </c>
      <c r="E1927" s="86" t="s">
        <v>1622</v>
      </c>
      <c r="F1927" s="18">
        <v>296.79000000000002</v>
      </c>
      <c r="G1927" s="90">
        <f t="shared" si="6765"/>
        <v>356.14800000000002</v>
      </c>
      <c r="H1927" s="90">
        <f t="shared" si="6766"/>
        <v>341.30849999999998</v>
      </c>
      <c r="I1927" s="90">
        <f t="shared" si="6767"/>
        <v>332.40480000000008</v>
      </c>
      <c r="J1927" s="90">
        <f t="shared" si="6768"/>
        <v>326.46900000000005</v>
      </c>
      <c r="K1927" s="145" t="s">
        <v>3575</v>
      </c>
      <c r="L1927" s="109"/>
      <c r="M1927" s="2">
        <f t="shared" si="6489"/>
        <v>0</v>
      </c>
      <c r="N1927" s="2">
        <f t="shared" si="6490"/>
        <v>0</v>
      </c>
      <c r="O1927" s="2">
        <f t="shared" si="6491"/>
        <v>0</v>
      </c>
      <c r="P1927" s="2">
        <f t="shared" si="6492"/>
        <v>0</v>
      </c>
    </row>
    <row r="1928" spans="1:16" x14ac:dyDescent="0.3">
      <c r="A1928" s="83">
        <v>733739014351</v>
      </c>
      <c r="B1928" s="133" t="s">
        <v>8724</v>
      </c>
      <c r="C1928" s="86" t="s">
        <v>1080</v>
      </c>
      <c r="D1928" s="86" t="s">
        <v>1040</v>
      </c>
      <c r="E1928" s="86" t="s">
        <v>8725</v>
      </c>
      <c r="F1928" s="18">
        <v>739.14</v>
      </c>
      <c r="G1928" s="90">
        <f t="shared" ref="G1928" si="7157">F1928*1.2</f>
        <v>886.96799999999996</v>
      </c>
      <c r="H1928" s="90">
        <f t="shared" ref="H1928" si="7158">F1928*1.15</f>
        <v>850.01099999999997</v>
      </c>
      <c r="I1928" s="90">
        <f t="shared" ref="I1928" si="7159">F1928*1.12</f>
        <v>827.83680000000004</v>
      </c>
      <c r="J1928" s="90">
        <f t="shared" ref="J1928" si="7160">F1928*1.1</f>
        <v>813.05400000000009</v>
      </c>
      <c r="K1928" s="158" t="s">
        <v>3576</v>
      </c>
      <c r="L1928" s="109"/>
      <c r="M1928" s="2">
        <f t="shared" ref="M1928" si="7161">G1928*L1928</f>
        <v>0</v>
      </c>
      <c r="N1928" s="2">
        <f t="shared" ref="N1928" si="7162">H1928*L1928</f>
        <v>0</v>
      </c>
      <c r="O1928" s="2">
        <f t="shared" ref="O1928" si="7163">I1928*L1928</f>
        <v>0</v>
      </c>
      <c r="P1928" s="2">
        <f t="shared" ref="P1928" si="7164">J1928*L1928</f>
        <v>0</v>
      </c>
    </row>
    <row r="1929" spans="1:16" hidden="1" x14ac:dyDescent="0.3">
      <c r="A1929" s="83">
        <v>733739004956</v>
      </c>
      <c r="B1929" s="133" t="s">
        <v>5210</v>
      </c>
      <c r="C1929" s="86" t="s">
        <v>1080</v>
      </c>
      <c r="D1929" s="86" t="s">
        <v>175</v>
      </c>
      <c r="E1929" s="86" t="s">
        <v>5211</v>
      </c>
      <c r="F1929" s="18">
        <v>352.39</v>
      </c>
      <c r="G1929" s="90">
        <f t="shared" ref="G1929" si="7165">F1929*1.2</f>
        <v>422.86799999999999</v>
      </c>
      <c r="H1929" s="90">
        <f t="shared" ref="H1929" si="7166">F1929*1.15</f>
        <v>405.24849999999998</v>
      </c>
      <c r="I1929" s="90">
        <f t="shared" ref="I1929" si="7167">F1929*1.12</f>
        <v>394.67680000000001</v>
      </c>
      <c r="J1929" s="90">
        <f t="shared" ref="J1929" si="7168">F1929*1.1</f>
        <v>387.62900000000002</v>
      </c>
      <c r="K1929" s="145" t="s">
        <v>3575</v>
      </c>
      <c r="L1929" s="109"/>
      <c r="M1929" s="2">
        <f t="shared" ref="M1929" si="7169">G1929*L1929</f>
        <v>0</v>
      </c>
      <c r="N1929" s="2">
        <f t="shared" ref="N1929" si="7170">H1929*L1929</f>
        <v>0</v>
      </c>
      <c r="O1929" s="2">
        <f t="shared" ref="O1929" si="7171">I1929*L1929</f>
        <v>0</v>
      </c>
      <c r="P1929" s="2">
        <f t="shared" ref="P1929" si="7172">J1929*L1929</f>
        <v>0</v>
      </c>
    </row>
    <row r="1930" spans="1:16" hidden="1" x14ac:dyDescent="0.3">
      <c r="A1930" s="83">
        <v>733739030221</v>
      </c>
      <c r="B1930" s="133" t="s">
        <v>8520</v>
      </c>
      <c r="C1930" s="86" t="s">
        <v>1080</v>
      </c>
      <c r="D1930" s="86" t="s">
        <v>1730</v>
      </c>
      <c r="E1930" s="86" t="s">
        <v>8521</v>
      </c>
      <c r="F1930" s="18">
        <v>820.04</v>
      </c>
      <c r="G1930" s="90">
        <f t="shared" ref="G1930" si="7173">F1930*1.2</f>
        <v>984.04799999999989</v>
      </c>
      <c r="H1930" s="90">
        <f t="shared" ref="H1930" si="7174">F1930*1.15</f>
        <v>943.04599999999994</v>
      </c>
      <c r="I1930" s="90">
        <f t="shared" ref="I1930" si="7175">F1930*1.12</f>
        <v>918.4448000000001</v>
      </c>
      <c r="J1930" s="90">
        <f t="shared" ref="J1930" si="7176">F1930*1.1</f>
        <v>902.04399999999998</v>
      </c>
      <c r="K1930" s="145" t="s">
        <v>3575</v>
      </c>
      <c r="L1930" s="109"/>
      <c r="M1930" s="2">
        <f t="shared" ref="M1930" si="7177">G1930*L1930</f>
        <v>0</v>
      </c>
      <c r="N1930" s="2">
        <f t="shared" ref="N1930" si="7178">H1930*L1930</f>
        <v>0</v>
      </c>
      <c r="O1930" s="2">
        <f t="shared" ref="O1930" si="7179">I1930*L1930</f>
        <v>0</v>
      </c>
      <c r="P1930" s="2">
        <f t="shared" ref="P1930" si="7180">J1930*L1930</f>
        <v>0</v>
      </c>
    </row>
    <row r="1931" spans="1:16" x14ac:dyDescent="0.3">
      <c r="A1931" s="83">
        <v>733739048936</v>
      </c>
      <c r="B1931" s="133" t="s">
        <v>1303</v>
      </c>
      <c r="C1931" s="86" t="s">
        <v>1080</v>
      </c>
      <c r="D1931" s="86" t="s">
        <v>199</v>
      </c>
      <c r="E1931" s="86" t="s">
        <v>1623</v>
      </c>
      <c r="F1931" s="18">
        <v>571.95000000000005</v>
      </c>
      <c r="G1931" s="90">
        <f t="shared" si="6765"/>
        <v>686.34</v>
      </c>
      <c r="H1931" s="90">
        <f t="shared" si="6766"/>
        <v>657.74249999999995</v>
      </c>
      <c r="I1931" s="90">
        <f t="shared" si="6767"/>
        <v>640.58400000000006</v>
      </c>
      <c r="J1931" s="90">
        <f t="shared" si="6768"/>
        <v>629.1450000000001</v>
      </c>
      <c r="K1931" s="158" t="s">
        <v>3576</v>
      </c>
      <c r="L1931" s="109"/>
      <c r="M1931" s="2">
        <f t="shared" si="6489"/>
        <v>0</v>
      </c>
      <c r="N1931" s="2">
        <f t="shared" si="6490"/>
        <v>0</v>
      </c>
      <c r="O1931" s="2">
        <f t="shared" si="6491"/>
        <v>0</v>
      </c>
      <c r="P1931" s="2">
        <f t="shared" si="6492"/>
        <v>0</v>
      </c>
    </row>
    <row r="1932" spans="1:16" ht="15" hidden="1" customHeight="1" x14ac:dyDescent="0.3">
      <c r="A1932" s="83">
        <v>733739046550</v>
      </c>
      <c r="B1932" s="133" t="s">
        <v>1304</v>
      </c>
      <c r="C1932" s="86" t="s">
        <v>1080</v>
      </c>
      <c r="D1932" s="86" t="s">
        <v>204</v>
      </c>
      <c r="E1932" s="86" t="s">
        <v>1624</v>
      </c>
      <c r="F1932" s="16">
        <v>302.08999999999997</v>
      </c>
      <c r="G1932" s="90">
        <f t="shared" si="6765"/>
        <v>362.50799999999998</v>
      </c>
      <c r="H1932" s="90">
        <f t="shared" si="6766"/>
        <v>347.40349999999995</v>
      </c>
      <c r="I1932" s="90">
        <f t="shared" si="6767"/>
        <v>338.3408</v>
      </c>
      <c r="J1932" s="90">
        <f t="shared" si="6768"/>
        <v>332.29899999999998</v>
      </c>
      <c r="K1932" s="145" t="s">
        <v>3575</v>
      </c>
      <c r="L1932" s="109"/>
      <c r="M1932" s="2">
        <f t="shared" si="6489"/>
        <v>0</v>
      </c>
      <c r="N1932" s="2">
        <f t="shared" si="6490"/>
        <v>0</v>
      </c>
      <c r="O1932" s="2">
        <f t="shared" si="6491"/>
        <v>0</v>
      </c>
      <c r="P1932" s="2">
        <f t="shared" si="6492"/>
        <v>0</v>
      </c>
    </row>
    <row r="1933" spans="1:16" x14ac:dyDescent="0.3">
      <c r="A1933" s="83">
        <v>733739046277</v>
      </c>
      <c r="B1933" s="133" t="s">
        <v>1305</v>
      </c>
      <c r="C1933" s="86" t="s">
        <v>1080</v>
      </c>
      <c r="D1933" s="86" t="s">
        <v>182</v>
      </c>
      <c r="E1933" s="86" t="s">
        <v>1625</v>
      </c>
      <c r="F1933" s="16">
        <v>470.43</v>
      </c>
      <c r="G1933" s="90">
        <f t="shared" ref="G1933:G2065" si="7181">F1933*1.2</f>
        <v>564.51599999999996</v>
      </c>
      <c r="H1933" s="90">
        <f t="shared" ref="H1933:H2065" si="7182">F1933*1.15</f>
        <v>540.99450000000002</v>
      </c>
      <c r="I1933" s="90">
        <f t="shared" ref="I1933:I2065" si="7183">F1933*1.12</f>
        <v>526.88160000000005</v>
      </c>
      <c r="J1933" s="90">
        <f t="shared" ref="J1933:J2065" si="7184">F1933*1.1</f>
        <v>517.47300000000007</v>
      </c>
      <c r="K1933" s="158" t="s">
        <v>3576</v>
      </c>
      <c r="L1933" s="109"/>
      <c r="M1933" s="2">
        <f t="shared" si="6489"/>
        <v>0</v>
      </c>
      <c r="N1933" s="2">
        <f t="shared" si="6490"/>
        <v>0</v>
      </c>
      <c r="O1933" s="2">
        <f t="shared" si="6491"/>
        <v>0</v>
      </c>
      <c r="P1933" s="2">
        <f t="shared" si="6492"/>
        <v>0</v>
      </c>
    </row>
    <row r="1934" spans="1:16" hidden="1" x14ac:dyDescent="0.3">
      <c r="A1934" s="83">
        <v>733739047526</v>
      </c>
      <c r="B1934" s="133" t="s">
        <v>9120</v>
      </c>
      <c r="C1934" s="86" t="s">
        <v>1080</v>
      </c>
      <c r="D1934" s="86" t="s">
        <v>182</v>
      </c>
      <c r="E1934" s="86" t="s">
        <v>9121</v>
      </c>
      <c r="F1934" s="16">
        <v>302.08999999999997</v>
      </c>
      <c r="G1934" s="90">
        <f t="shared" ref="G1934" si="7185">F1934*1.2</f>
        <v>362.50799999999998</v>
      </c>
      <c r="H1934" s="90">
        <f t="shared" ref="H1934" si="7186">F1934*1.15</f>
        <v>347.40349999999995</v>
      </c>
      <c r="I1934" s="90">
        <f t="shared" ref="I1934" si="7187">F1934*1.12</f>
        <v>338.3408</v>
      </c>
      <c r="J1934" s="90">
        <f t="shared" ref="J1934" si="7188">F1934*1.1</f>
        <v>332.29899999999998</v>
      </c>
      <c r="K1934" s="145" t="s">
        <v>3575</v>
      </c>
      <c r="L1934" s="109"/>
      <c r="M1934" s="2">
        <f t="shared" ref="M1934" si="7189">G1934*L1934</f>
        <v>0</v>
      </c>
      <c r="N1934" s="2">
        <f t="shared" ref="N1934" si="7190">H1934*L1934</f>
        <v>0</v>
      </c>
      <c r="O1934" s="2">
        <f t="shared" ref="O1934" si="7191">I1934*L1934</f>
        <v>0</v>
      </c>
      <c r="P1934" s="2">
        <f t="shared" ref="P1934" si="7192">J1934*L1934</f>
        <v>0</v>
      </c>
    </row>
    <row r="1935" spans="1:16" x14ac:dyDescent="0.3">
      <c r="A1935" s="83">
        <v>733739047755</v>
      </c>
      <c r="B1935" s="133" t="s">
        <v>1306</v>
      </c>
      <c r="C1935" s="86" t="s">
        <v>1080</v>
      </c>
      <c r="D1935" s="86" t="s">
        <v>1045</v>
      </c>
      <c r="E1935" s="86" t="s">
        <v>1626</v>
      </c>
      <c r="F1935" s="20">
        <v>301.61</v>
      </c>
      <c r="G1935" s="90">
        <f t="shared" si="7181"/>
        <v>361.93200000000002</v>
      </c>
      <c r="H1935" s="90">
        <f t="shared" si="7182"/>
        <v>346.85149999999999</v>
      </c>
      <c r="I1935" s="90">
        <f t="shared" si="7183"/>
        <v>337.80320000000006</v>
      </c>
      <c r="J1935" s="90">
        <f t="shared" si="7184"/>
        <v>331.77100000000002</v>
      </c>
      <c r="K1935" s="159" t="s">
        <v>3576</v>
      </c>
      <c r="L1935" s="109"/>
      <c r="M1935" s="2">
        <f t="shared" si="6489"/>
        <v>0</v>
      </c>
      <c r="N1935" s="2">
        <f t="shared" si="6490"/>
        <v>0</v>
      </c>
      <c r="O1935" s="2">
        <f t="shared" si="6491"/>
        <v>0</v>
      </c>
      <c r="P1935" s="2">
        <f t="shared" si="6492"/>
        <v>0</v>
      </c>
    </row>
    <row r="1936" spans="1:16" hidden="1" x14ac:dyDescent="0.3">
      <c r="A1936" s="83">
        <v>733739029065</v>
      </c>
      <c r="B1936" s="133" t="s">
        <v>1307</v>
      </c>
      <c r="C1936" s="86" t="s">
        <v>1080</v>
      </c>
      <c r="D1936" s="86" t="s">
        <v>6248</v>
      </c>
      <c r="E1936" s="86" t="s">
        <v>1627</v>
      </c>
      <c r="F1936" s="16">
        <v>962.44</v>
      </c>
      <c r="G1936" s="90">
        <f t="shared" si="7181"/>
        <v>1154.9280000000001</v>
      </c>
      <c r="H1936" s="90">
        <f t="shared" si="7182"/>
        <v>1106.806</v>
      </c>
      <c r="I1936" s="90">
        <f t="shared" si="7183"/>
        <v>1077.9328000000003</v>
      </c>
      <c r="J1936" s="90">
        <f t="shared" si="7184"/>
        <v>1058.6840000000002</v>
      </c>
      <c r="K1936" s="146" t="s">
        <v>3575</v>
      </c>
      <c r="L1936" s="109"/>
      <c r="M1936" s="2">
        <f t="shared" si="6489"/>
        <v>0</v>
      </c>
      <c r="N1936" s="2">
        <f t="shared" si="6490"/>
        <v>0</v>
      </c>
      <c r="O1936" s="2">
        <f t="shared" si="6491"/>
        <v>0</v>
      </c>
      <c r="P1936" s="2">
        <f t="shared" si="6492"/>
        <v>0</v>
      </c>
    </row>
    <row r="1937" spans="1:16" x14ac:dyDescent="0.3">
      <c r="A1937" s="83">
        <v>733739029041</v>
      </c>
      <c r="B1937" s="133" t="s">
        <v>8099</v>
      </c>
      <c r="C1937" s="86" t="s">
        <v>1080</v>
      </c>
      <c r="D1937" s="86" t="s">
        <v>6248</v>
      </c>
      <c r="E1937" s="86" t="s">
        <v>8100</v>
      </c>
      <c r="F1937" s="16">
        <v>2543.44</v>
      </c>
      <c r="G1937" s="90">
        <f t="shared" ref="G1937" si="7193">F1937*1.2</f>
        <v>3052.1280000000002</v>
      </c>
      <c r="H1937" s="90">
        <f t="shared" ref="H1937" si="7194">F1937*1.15</f>
        <v>2924.9559999999997</v>
      </c>
      <c r="I1937" s="90">
        <f t="shared" ref="I1937" si="7195">F1937*1.12</f>
        <v>2848.6528000000003</v>
      </c>
      <c r="J1937" s="90">
        <f t="shared" ref="J1937" si="7196">F1937*1.1</f>
        <v>2797.7840000000001</v>
      </c>
      <c r="K1937" s="159" t="s">
        <v>3576</v>
      </c>
      <c r="L1937" s="109"/>
      <c r="M1937" s="2">
        <f t="shared" ref="M1937" si="7197">G1937*L1937</f>
        <v>0</v>
      </c>
      <c r="N1937" s="2">
        <f t="shared" ref="N1937" si="7198">H1937*L1937</f>
        <v>0</v>
      </c>
      <c r="O1937" s="2">
        <f t="shared" ref="O1937" si="7199">I1937*L1937</f>
        <v>0</v>
      </c>
      <c r="P1937" s="2">
        <f t="shared" ref="P1937" si="7200">J1937*L1937</f>
        <v>0</v>
      </c>
    </row>
    <row r="1938" spans="1:16" hidden="1" x14ac:dyDescent="0.3">
      <c r="A1938" s="83">
        <v>733739029331</v>
      </c>
      <c r="B1938" s="133" t="s">
        <v>1308</v>
      </c>
      <c r="C1938" s="86" t="s">
        <v>1080</v>
      </c>
      <c r="D1938" s="86" t="s">
        <v>6248</v>
      </c>
      <c r="E1938" s="86" t="s">
        <v>1628</v>
      </c>
      <c r="F1938" s="16">
        <v>1317.23</v>
      </c>
      <c r="G1938" s="90">
        <f t="shared" si="7181"/>
        <v>1580.6759999999999</v>
      </c>
      <c r="H1938" s="90">
        <f t="shared" si="7182"/>
        <v>1514.8145</v>
      </c>
      <c r="I1938" s="90">
        <f t="shared" si="7183"/>
        <v>1475.2976000000001</v>
      </c>
      <c r="J1938" s="90">
        <f t="shared" si="7184"/>
        <v>1448.9530000000002</v>
      </c>
      <c r="K1938" s="145" t="s">
        <v>3575</v>
      </c>
      <c r="L1938" s="109"/>
      <c r="M1938" s="2">
        <f t="shared" si="6489"/>
        <v>0</v>
      </c>
      <c r="N1938" s="2">
        <f t="shared" si="6490"/>
        <v>0</v>
      </c>
      <c r="O1938" s="2">
        <f t="shared" si="6491"/>
        <v>0</v>
      </c>
      <c r="P1938" s="2">
        <f t="shared" si="6492"/>
        <v>0</v>
      </c>
    </row>
    <row r="1939" spans="1:16" x14ac:dyDescent="0.3">
      <c r="A1939" s="83">
        <v>733739029317</v>
      </c>
      <c r="B1939" s="133" t="s">
        <v>1309</v>
      </c>
      <c r="C1939" s="86" t="s">
        <v>1080</v>
      </c>
      <c r="D1939" s="86" t="s">
        <v>6248</v>
      </c>
      <c r="E1939" s="86" t="s">
        <v>1629</v>
      </c>
      <c r="F1939" s="16">
        <v>1429.22</v>
      </c>
      <c r="G1939" s="90">
        <f t="shared" si="7181"/>
        <v>1715.0640000000001</v>
      </c>
      <c r="H1939" s="90">
        <f t="shared" si="7182"/>
        <v>1643.6029999999998</v>
      </c>
      <c r="I1939" s="90">
        <f t="shared" si="7183"/>
        <v>1600.7264000000002</v>
      </c>
      <c r="J1939" s="90">
        <f t="shared" si="7184"/>
        <v>1572.1420000000001</v>
      </c>
      <c r="K1939" s="158" t="s">
        <v>3576</v>
      </c>
      <c r="L1939" s="109"/>
      <c r="M1939" s="2">
        <f t="shared" si="6489"/>
        <v>0</v>
      </c>
      <c r="N1939" s="2">
        <f t="shared" si="6490"/>
        <v>0</v>
      </c>
      <c r="O1939" s="2">
        <f t="shared" si="6491"/>
        <v>0</v>
      </c>
      <c r="P1939" s="2">
        <f t="shared" si="6492"/>
        <v>0</v>
      </c>
    </row>
    <row r="1940" spans="1:16" ht="15" hidden="1" customHeight="1" x14ac:dyDescent="0.3">
      <c r="A1940" s="83">
        <v>733739029249</v>
      </c>
      <c r="B1940" s="133" t="s">
        <v>1310</v>
      </c>
      <c r="C1940" s="86" t="s">
        <v>1080</v>
      </c>
      <c r="D1940" s="86" t="s">
        <v>6248</v>
      </c>
      <c r="E1940" s="86" t="s">
        <v>1630</v>
      </c>
      <c r="F1940" s="16">
        <v>703.29</v>
      </c>
      <c r="G1940" s="90">
        <f t="shared" si="7181"/>
        <v>843.94799999999998</v>
      </c>
      <c r="H1940" s="90">
        <f t="shared" si="7182"/>
        <v>808.78349999999989</v>
      </c>
      <c r="I1940" s="90">
        <f t="shared" si="7183"/>
        <v>787.6848</v>
      </c>
      <c r="J1940" s="90">
        <f t="shared" si="7184"/>
        <v>773.61900000000003</v>
      </c>
      <c r="K1940" s="145" t="s">
        <v>3575</v>
      </c>
      <c r="L1940" s="109"/>
      <c r="M1940" s="2">
        <f t="shared" si="6489"/>
        <v>0</v>
      </c>
      <c r="N1940" s="2">
        <f t="shared" si="6490"/>
        <v>0</v>
      </c>
      <c r="O1940" s="2">
        <f t="shared" si="6491"/>
        <v>0</v>
      </c>
      <c r="P1940" s="2">
        <f t="shared" si="6492"/>
        <v>0</v>
      </c>
    </row>
    <row r="1941" spans="1:16" hidden="1" x14ac:dyDescent="0.3">
      <c r="A1941" s="83">
        <v>733739029188</v>
      </c>
      <c r="B1941" s="133" t="s">
        <v>1311</v>
      </c>
      <c r="C1941" s="86" t="s">
        <v>1080</v>
      </c>
      <c r="D1941" s="86" t="s">
        <v>6248</v>
      </c>
      <c r="E1941" s="86" t="s">
        <v>1631</v>
      </c>
      <c r="F1941" s="16">
        <v>737.24</v>
      </c>
      <c r="G1941" s="90">
        <f t="shared" si="7181"/>
        <v>884.68799999999999</v>
      </c>
      <c r="H1941" s="90">
        <f t="shared" si="7182"/>
        <v>847.82599999999991</v>
      </c>
      <c r="I1941" s="90">
        <f t="shared" si="7183"/>
        <v>825.70880000000011</v>
      </c>
      <c r="J1941" s="90">
        <f t="shared" si="7184"/>
        <v>810.96400000000006</v>
      </c>
      <c r="K1941" s="145" t="s">
        <v>3575</v>
      </c>
      <c r="L1941" s="109"/>
      <c r="M1941" s="2">
        <f t="shared" si="6489"/>
        <v>0</v>
      </c>
      <c r="N1941" s="2">
        <f t="shared" si="6490"/>
        <v>0</v>
      </c>
      <c r="O1941" s="2">
        <f t="shared" si="6491"/>
        <v>0</v>
      </c>
      <c r="P1941" s="2">
        <f t="shared" si="6492"/>
        <v>0</v>
      </c>
    </row>
    <row r="1942" spans="1:16" x14ac:dyDescent="0.3">
      <c r="A1942" s="83">
        <v>733739029058</v>
      </c>
      <c r="B1942" s="133" t="s">
        <v>1312</v>
      </c>
      <c r="C1942" s="86" t="s">
        <v>1080</v>
      </c>
      <c r="D1942" s="86" t="s">
        <v>6248</v>
      </c>
      <c r="E1942" s="86" t="s">
        <v>1632</v>
      </c>
      <c r="F1942" s="16">
        <v>332.93</v>
      </c>
      <c r="G1942" s="90">
        <f t="shared" si="7181"/>
        <v>399.51600000000002</v>
      </c>
      <c r="H1942" s="90">
        <f t="shared" si="7182"/>
        <v>382.86949999999996</v>
      </c>
      <c r="I1942" s="90">
        <f t="shared" si="7183"/>
        <v>372.88160000000005</v>
      </c>
      <c r="J1942" s="90">
        <f t="shared" si="7184"/>
        <v>366.22300000000001</v>
      </c>
      <c r="K1942" s="158" t="s">
        <v>3576</v>
      </c>
      <c r="L1942" s="109"/>
      <c r="M1942" s="2">
        <f t="shared" si="6489"/>
        <v>0</v>
      </c>
      <c r="N1942" s="2">
        <f t="shared" si="6490"/>
        <v>0</v>
      </c>
      <c r="O1942" s="2">
        <f t="shared" si="6491"/>
        <v>0</v>
      </c>
      <c r="P1942" s="2">
        <f t="shared" si="6492"/>
        <v>0</v>
      </c>
    </row>
    <row r="1943" spans="1:16" hidden="1" x14ac:dyDescent="0.3">
      <c r="A1943" s="83">
        <v>733739029201</v>
      </c>
      <c r="B1943" s="133" t="s">
        <v>1313</v>
      </c>
      <c r="C1943" s="86" t="s">
        <v>1080</v>
      </c>
      <c r="D1943" s="86" t="s">
        <v>6248</v>
      </c>
      <c r="E1943" s="86" t="s">
        <v>1633</v>
      </c>
      <c r="F1943" s="16">
        <v>469.78</v>
      </c>
      <c r="G1943" s="90">
        <f t="shared" si="7181"/>
        <v>563.73599999999999</v>
      </c>
      <c r="H1943" s="90">
        <f t="shared" si="7182"/>
        <v>540.24699999999996</v>
      </c>
      <c r="I1943" s="90">
        <f t="shared" si="7183"/>
        <v>526.15359999999998</v>
      </c>
      <c r="J1943" s="90">
        <f t="shared" si="7184"/>
        <v>516.75800000000004</v>
      </c>
      <c r="K1943" s="145" t="s">
        <v>3575</v>
      </c>
      <c r="L1943" s="109"/>
      <c r="M1943" s="2">
        <f t="shared" si="6489"/>
        <v>0</v>
      </c>
      <c r="N1943" s="2">
        <f t="shared" si="6490"/>
        <v>0</v>
      </c>
      <c r="O1943" s="2">
        <f t="shared" si="6491"/>
        <v>0</v>
      </c>
      <c r="P1943" s="2">
        <f t="shared" si="6492"/>
        <v>0</v>
      </c>
    </row>
    <row r="1944" spans="1:16" hidden="1" x14ac:dyDescent="0.3">
      <c r="A1944" s="83">
        <v>733739029225</v>
      </c>
      <c r="B1944" s="133" t="s">
        <v>1314</v>
      </c>
      <c r="C1944" s="86" t="s">
        <v>1080</v>
      </c>
      <c r="D1944" s="86" t="s">
        <v>6248</v>
      </c>
      <c r="E1944" s="86" t="s">
        <v>1634</v>
      </c>
      <c r="F1944" s="16">
        <v>709.67</v>
      </c>
      <c r="G1944" s="90">
        <f t="shared" si="7181"/>
        <v>851.60399999999993</v>
      </c>
      <c r="H1944" s="90">
        <f t="shared" si="7182"/>
        <v>816.12049999999988</v>
      </c>
      <c r="I1944" s="90">
        <f t="shared" si="7183"/>
        <v>794.83040000000005</v>
      </c>
      <c r="J1944" s="90">
        <f t="shared" si="7184"/>
        <v>780.63700000000006</v>
      </c>
      <c r="K1944" s="145" t="s">
        <v>3575</v>
      </c>
      <c r="L1944" s="109"/>
      <c r="M1944" s="2">
        <f t="shared" si="6489"/>
        <v>0</v>
      </c>
      <c r="N1944" s="2">
        <f t="shared" si="6490"/>
        <v>0</v>
      </c>
      <c r="O1944" s="2">
        <f t="shared" si="6491"/>
        <v>0</v>
      </c>
      <c r="P1944" s="2">
        <f t="shared" si="6492"/>
        <v>0</v>
      </c>
    </row>
    <row r="1945" spans="1:16" hidden="1" x14ac:dyDescent="0.3">
      <c r="A1945" s="83">
        <v>733739029287</v>
      </c>
      <c r="B1945" s="133" t="s">
        <v>1315</v>
      </c>
      <c r="C1945" s="86" t="s">
        <v>1080</v>
      </c>
      <c r="D1945" s="86" t="s">
        <v>6248</v>
      </c>
      <c r="E1945" s="86" t="s">
        <v>1635</v>
      </c>
      <c r="F1945" s="16">
        <v>1349.99</v>
      </c>
      <c r="G1945" s="90">
        <f t="shared" si="7181"/>
        <v>1619.9880000000001</v>
      </c>
      <c r="H1945" s="90">
        <f t="shared" si="7182"/>
        <v>1552.4884999999999</v>
      </c>
      <c r="I1945" s="90">
        <f t="shared" si="7183"/>
        <v>1511.9888000000001</v>
      </c>
      <c r="J1945" s="90">
        <f t="shared" si="7184"/>
        <v>1484.989</v>
      </c>
      <c r="K1945" s="145" t="s">
        <v>3575</v>
      </c>
      <c r="L1945" s="109"/>
      <c r="M1945" s="2">
        <f t="shared" si="6489"/>
        <v>0</v>
      </c>
      <c r="N1945" s="2">
        <f t="shared" si="6490"/>
        <v>0</v>
      </c>
      <c r="O1945" s="2">
        <f t="shared" si="6491"/>
        <v>0</v>
      </c>
      <c r="P1945" s="2">
        <f t="shared" si="6492"/>
        <v>0</v>
      </c>
    </row>
    <row r="1946" spans="1:16" hidden="1" x14ac:dyDescent="0.3">
      <c r="A1946" s="83">
        <v>733739029522</v>
      </c>
      <c r="B1946" s="133" t="s">
        <v>1316</v>
      </c>
      <c r="C1946" s="86" t="s">
        <v>1080</v>
      </c>
      <c r="D1946" s="86" t="s">
        <v>6248</v>
      </c>
      <c r="E1946" s="86" t="s">
        <v>1636</v>
      </c>
      <c r="F1946" s="16">
        <v>988.7</v>
      </c>
      <c r="G1946" s="90">
        <f t="shared" si="7181"/>
        <v>1186.44</v>
      </c>
      <c r="H1946" s="90">
        <f t="shared" si="7182"/>
        <v>1137.0049999999999</v>
      </c>
      <c r="I1946" s="90">
        <f t="shared" si="7183"/>
        <v>1107.3440000000001</v>
      </c>
      <c r="J1946" s="90">
        <f t="shared" si="7184"/>
        <v>1087.5700000000002</v>
      </c>
      <c r="K1946" s="145" t="s">
        <v>3575</v>
      </c>
      <c r="L1946" s="109"/>
      <c r="M1946" s="2">
        <f t="shared" si="6489"/>
        <v>0</v>
      </c>
      <c r="N1946" s="2">
        <f t="shared" si="6490"/>
        <v>0</v>
      </c>
      <c r="O1946" s="2">
        <f t="shared" si="6491"/>
        <v>0</v>
      </c>
      <c r="P1946" s="2">
        <f t="shared" si="6492"/>
        <v>0</v>
      </c>
    </row>
    <row r="1947" spans="1:16" hidden="1" x14ac:dyDescent="0.3">
      <c r="A1947" s="83">
        <v>733739029348</v>
      </c>
      <c r="B1947" s="133" t="s">
        <v>6834</v>
      </c>
      <c r="C1947" s="86" t="s">
        <v>1080</v>
      </c>
      <c r="D1947" s="86" t="s">
        <v>6248</v>
      </c>
      <c r="E1947" s="86" t="s">
        <v>6835</v>
      </c>
      <c r="F1947" s="16">
        <v>595.12</v>
      </c>
      <c r="G1947" s="90">
        <f t="shared" ref="G1947" si="7201">F1947*1.2</f>
        <v>714.14400000000001</v>
      </c>
      <c r="H1947" s="90">
        <f t="shared" ref="H1947" si="7202">F1947*1.15</f>
        <v>684.38799999999992</v>
      </c>
      <c r="I1947" s="90">
        <f t="shared" ref="I1947" si="7203">F1947*1.12</f>
        <v>666.53440000000012</v>
      </c>
      <c r="J1947" s="90">
        <f t="shared" ref="J1947" si="7204">F1947*1.1</f>
        <v>654.63200000000006</v>
      </c>
      <c r="K1947" s="145" t="s">
        <v>3575</v>
      </c>
      <c r="L1947" s="109"/>
      <c r="M1947" s="2">
        <f t="shared" ref="M1947" si="7205">G1947*L1947</f>
        <v>0</v>
      </c>
      <c r="N1947" s="2">
        <f t="shared" ref="N1947" si="7206">H1947*L1947</f>
        <v>0</v>
      </c>
      <c r="O1947" s="2">
        <f t="shared" ref="O1947" si="7207">I1947*L1947</f>
        <v>0</v>
      </c>
      <c r="P1947" s="2">
        <f t="shared" ref="P1947" si="7208">J1947*L1947</f>
        <v>0</v>
      </c>
    </row>
    <row r="1948" spans="1:16" x14ac:dyDescent="0.3">
      <c r="A1948" s="83">
        <v>733739029324</v>
      </c>
      <c r="B1948" s="133" t="s">
        <v>7752</v>
      </c>
      <c r="C1948" s="86" t="s">
        <v>1080</v>
      </c>
      <c r="D1948" s="86" t="s">
        <v>6248</v>
      </c>
      <c r="E1948" s="86" t="s">
        <v>7753</v>
      </c>
      <c r="F1948" s="16">
        <v>873.81</v>
      </c>
      <c r="G1948" s="90">
        <f t="shared" ref="G1948" si="7209">F1948*1.2</f>
        <v>1048.5719999999999</v>
      </c>
      <c r="H1948" s="90">
        <f t="shared" ref="H1948" si="7210">F1948*1.15</f>
        <v>1004.8814999999998</v>
      </c>
      <c r="I1948" s="90">
        <f t="shared" ref="I1948" si="7211">F1948*1.12</f>
        <v>978.66719999999998</v>
      </c>
      <c r="J1948" s="90">
        <f t="shared" ref="J1948" si="7212">F1948*1.1</f>
        <v>961.19100000000003</v>
      </c>
      <c r="K1948" s="158" t="s">
        <v>3576</v>
      </c>
      <c r="L1948" s="109"/>
      <c r="M1948" s="2">
        <f t="shared" ref="M1948" si="7213">G1948*L1948</f>
        <v>0</v>
      </c>
      <c r="N1948" s="2">
        <f t="shared" ref="N1948" si="7214">H1948*L1948</f>
        <v>0</v>
      </c>
      <c r="O1948" s="2">
        <f t="shared" ref="O1948" si="7215">I1948*L1948</f>
        <v>0</v>
      </c>
      <c r="P1948" s="2">
        <f t="shared" ref="P1948" si="7216">J1948*L1948</f>
        <v>0</v>
      </c>
    </row>
    <row r="1949" spans="1:16" x14ac:dyDescent="0.3">
      <c r="A1949" s="83">
        <v>733739059727</v>
      </c>
      <c r="B1949" s="133" t="s">
        <v>6597</v>
      </c>
      <c r="C1949" s="86" t="s">
        <v>1080</v>
      </c>
      <c r="D1949" s="86" t="s">
        <v>182</v>
      </c>
      <c r="E1949" s="86" t="s">
        <v>6598</v>
      </c>
      <c r="F1949" s="16">
        <v>1135.6400000000001</v>
      </c>
      <c r="G1949" s="90">
        <f t="shared" ref="G1949" si="7217">F1949*1.2</f>
        <v>1362.768</v>
      </c>
      <c r="H1949" s="90">
        <f t="shared" ref="H1949" si="7218">F1949*1.15</f>
        <v>1305.9860000000001</v>
      </c>
      <c r="I1949" s="90">
        <f t="shared" ref="I1949" si="7219">F1949*1.12</f>
        <v>1271.9168000000002</v>
      </c>
      <c r="J1949" s="90">
        <f t="shared" ref="J1949" si="7220">F1949*1.1</f>
        <v>1249.2040000000002</v>
      </c>
      <c r="K1949" s="158" t="s">
        <v>3576</v>
      </c>
      <c r="L1949" s="109"/>
      <c r="M1949" s="2">
        <f t="shared" ref="M1949" si="7221">G1949*L1949</f>
        <v>0</v>
      </c>
      <c r="N1949" s="2">
        <f t="shared" ref="N1949" si="7222">H1949*L1949</f>
        <v>0</v>
      </c>
      <c r="O1949" s="2">
        <f t="shared" ref="O1949" si="7223">I1949*L1949</f>
        <v>0</v>
      </c>
      <c r="P1949" s="2">
        <f t="shared" ref="P1949" si="7224">J1949*L1949</f>
        <v>0</v>
      </c>
    </row>
    <row r="1950" spans="1:16" hidden="1" x14ac:dyDescent="0.3">
      <c r="A1950" s="83">
        <v>733739047243</v>
      </c>
      <c r="B1950" s="133" t="s">
        <v>6992</v>
      </c>
      <c r="C1950" s="86" t="s">
        <v>1080</v>
      </c>
      <c r="D1950" s="86" t="s">
        <v>182</v>
      </c>
      <c r="E1950" s="86" t="s">
        <v>6993</v>
      </c>
      <c r="F1950" s="16">
        <v>296.23</v>
      </c>
      <c r="G1950" s="90">
        <f t="shared" ref="G1950" si="7225">F1950*1.2</f>
        <v>355.476</v>
      </c>
      <c r="H1950" s="90">
        <f t="shared" ref="H1950" si="7226">F1950*1.15</f>
        <v>340.66449999999998</v>
      </c>
      <c r="I1950" s="90">
        <f t="shared" ref="I1950" si="7227">F1950*1.12</f>
        <v>331.77760000000006</v>
      </c>
      <c r="J1950" s="90">
        <f t="shared" ref="J1950" si="7228">F1950*1.1</f>
        <v>325.85300000000007</v>
      </c>
      <c r="K1950" s="145" t="s">
        <v>3575</v>
      </c>
      <c r="L1950" s="109"/>
      <c r="M1950" s="2">
        <f t="shared" ref="M1950" si="7229">G1950*L1950</f>
        <v>0</v>
      </c>
      <c r="N1950" s="2">
        <f t="shared" ref="N1950" si="7230">H1950*L1950</f>
        <v>0</v>
      </c>
      <c r="O1950" s="2">
        <f t="shared" ref="O1950" si="7231">I1950*L1950</f>
        <v>0</v>
      </c>
      <c r="P1950" s="2">
        <f t="shared" ref="P1950" si="7232">J1950*L1950</f>
        <v>0</v>
      </c>
    </row>
    <row r="1951" spans="1:16" x14ac:dyDescent="0.3">
      <c r="A1951" s="83">
        <v>733739000774</v>
      </c>
      <c r="B1951" s="133" t="s">
        <v>6170</v>
      </c>
      <c r="C1951" s="86" t="s">
        <v>1080</v>
      </c>
      <c r="D1951" s="86" t="s">
        <v>6171</v>
      </c>
      <c r="E1951" s="86" t="s">
        <v>6172</v>
      </c>
      <c r="F1951" s="16">
        <v>564.84</v>
      </c>
      <c r="G1951" s="90">
        <f t="shared" ref="G1951" si="7233">F1951*1.2</f>
        <v>677.80799999999999</v>
      </c>
      <c r="H1951" s="90">
        <f t="shared" ref="H1951" si="7234">F1951*1.15</f>
        <v>649.56600000000003</v>
      </c>
      <c r="I1951" s="90">
        <f t="shared" ref="I1951" si="7235">F1951*1.12</f>
        <v>632.62080000000014</v>
      </c>
      <c r="J1951" s="90">
        <f t="shared" ref="J1951" si="7236">F1951*1.1</f>
        <v>621.32400000000007</v>
      </c>
      <c r="K1951" s="158" t="s">
        <v>3576</v>
      </c>
      <c r="L1951" s="109"/>
      <c r="M1951" s="2">
        <f t="shared" ref="M1951" si="7237">G1951*L1951</f>
        <v>0</v>
      </c>
      <c r="N1951" s="2">
        <f t="shared" ref="N1951" si="7238">H1951*L1951</f>
        <v>0</v>
      </c>
      <c r="O1951" s="2">
        <f t="shared" ref="O1951" si="7239">I1951*L1951</f>
        <v>0</v>
      </c>
      <c r="P1951" s="2">
        <f t="shared" ref="P1951" si="7240">J1951*L1951</f>
        <v>0</v>
      </c>
    </row>
    <row r="1952" spans="1:16" hidden="1" x14ac:dyDescent="0.3">
      <c r="A1952" s="83">
        <v>733739059789</v>
      </c>
      <c r="B1952" s="133" t="s">
        <v>6263</v>
      </c>
      <c r="C1952" s="86" t="s">
        <v>1080</v>
      </c>
      <c r="D1952" s="86" t="s">
        <v>182</v>
      </c>
      <c r="E1952" s="86" t="s">
        <v>6264</v>
      </c>
      <c r="F1952" s="16">
        <v>1013.17</v>
      </c>
      <c r="G1952" s="90">
        <f t="shared" ref="G1952" si="7241">F1952*1.2</f>
        <v>1215.8039999999999</v>
      </c>
      <c r="H1952" s="90">
        <f t="shared" ref="H1952" si="7242">F1952*1.15</f>
        <v>1165.1454999999999</v>
      </c>
      <c r="I1952" s="90">
        <f t="shared" ref="I1952" si="7243">F1952*1.12</f>
        <v>1134.7504000000001</v>
      </c>
      <c r="J1952" s="90">
        <f t="shared" ref="J1952" si="7244">F1952*1.1</f>
        <v>1114.4870000000001</v>
      </c>
      <c r="K1952" s="145" t="s">
        <v>3575</v>
      </c>
      <c r="L1952" s="109"/>
      <c r="M1952" s="2">
        <f t="shared" ref="M1952" si="7245">G1952*L1952</f>
        <v>0</v>
      </c>
      <c r="N1952" s="2">
        <f t="shared" ref="N1952" si="7246">H1952*L1952</f>
        <v>0</v>
      </c>
      <c r="O1952" s="2">
        <f t="shared" ref="O1952" si="7247">I1952*L1952</f>
        <v>0</v>
      </c>
      <c r="P1952" s="2">
        <f t="shared" ref="P1952" si="7248">J1952*L1952</f>
        <v>0</v>
      </c>
    </row>
    <row r="1953" spans="1:16" x14ac:dyDescent="0.3">
      <c r="A1953" s="83">
        <v>733739006707</v>
      </c>
      <c r="B1953" s="133" t="s">
        <v>6604</v>
      </c>
      <c r="C1953" s="86" t="s">
        <v>1080</v>
      </c>
      <c r="D1953" s="86" t="s">
        <v>167</v>
      </c>
      <c r="E1953" s="86" t="s">
        <v>6605</v>
      </c>
      <c r="F1953" s="16">
        <v>236.64</v>
      </c>
      <c r="G1953" s="90">
        <f t="shared" ref="G1953" si="7249">F1953*1.2</f>
        <v>283.96799999999996</v>
      </c>
      <c r="H1953" s="90">
        <f t="shared" ref="H1953" si="7250">F1953*1.15</f>
        <v>272.13599999999997</v>
      </c>
      <c r="I1953" s="90">
        <f t="shared" ref="I1953" si="7251">F1953*1.12</f>
        <v>265.03680000000003</v>
      </c>
      <c r="J1953" s="90">
        <f t="shared" ref="J1953" si="7252">F1953*1.1</f>
        <v>260.30400000000003</v>
      </c>
      <c r="K1953" s="158" t="s">
        <v>3576</v>
      </c>
      <c r="L1953" s="109"/>
      <c r="M1953" s="2">
        <f t="shared" ref="M1953" si="7253">G1953*L1953</f>
        <v>0</v>
      </c>
      <c r="N1953" s="2">
        <f t="shared" ref="N1953" si="7254">H1953*L1953</f>
        <v>0</v>
      </c>
      <c r="O1953" s="2">
        <f t="shared" ref="O1953" si="7255">I1953*L1953</f>
        <v>0</v>
      </c>
      <c r="P1953" s="2">
        <f t="shared" ref="P1953" si="7256">J1953*L1953</f>
        <v>0</v>
      </c>
    </row>
    <row r="1954" spans="1:16" x14ac:dyDescent="0.3">
      <c r="A1954" s="83">
        <v>733739007001</v>
      </c>
      <c r="B1954" s="133" t="s">
        <v>6606</v>
      </c>
      <c r="C1954" s="86" t="s">
        <v>1080</v>
      </c>
      <c r="D1954" s="86" t="s">
        <v>167</v>
      </c>
      <c r="E1954" s="86" t="s">
        <v>6607</v>
      </c>
      <c r="F1954" s="16">
        <v>527.32000000000005</v>
      </c>
      <c r="G1954" s="90">
        <f t="shared" ref="G1954" si="7257">F1954*1.2</f>
        <v>632.78399999999999</v>
      </c>
      <c r="H1954" s="90">
        <f t="shared" ref="H1954" si="7258">F1954*1.15</f>
        <v>606.41800000000001</v>
      </c>
      <c r="I1954" s="90">
        <f t="shared" ref="I1954" si="7259">F1954*1.12</f>
        <v>590.59840000000008</v>
      </c>
      <c r="J1954" s="90">
        <f t="shared" ref="J1954" si="7260">F1954*1.1</f>
        <v>580.05200000000013</v>
      </c>
      <c r="K1954" s="158" t="s">
        <v>3576</v>
      </c>
      <c r="L1954" s="109"/>
      <c r="M1954" s="2">
        <f t="shared" ref="M1954" si="7261">G1954*L1954</f>
        <v>0</v>
      </c>
      <c r="N1954" s="2">
        <f t="shared" ref="N1954" si="7262">H1954*L1954</f>
        <v>0</v>
      </c>
      <c r="O1954" s="2">
        <f t="shared" ref="O1954" si="7263">I1954*L1954</f>
        <v>0</v>
      </c>
      <c r="P1954" s="2">
        <f t="shared" ref="P1954" si="7264">J1954*L1954</f>
        <v>0</v>
      </c>
    </row>
    <row r="1955" spans="1:16" hidden="1" x14ac:dyDescent="0.3">
      <c r="A1955" s="83">
        <v>733739029102</v>
      </c>
      <c r="B1955" s="133" t="s">
        <v>7599</v>
      </c>
      <c r="C1955" s="86" t="s">
        <v>1080</v>
      </c>
      <c r="D1955" s="86" t="s">
        <v>6248</v>
      </c>
      <c r="E1955" s="86" t="s">
        <v>7600</v>
      </c>
      <c r="F1955" s="16">
        <v>856.88</v>
      </c>
      <c r="G1955" s="90">
        <f t="shared" ref="G1955" si="7265">F1955*1.2</f>
        <v>1028.2559999999999</v>
      </c>
      <c r="H1955" s="90">
        <f t="shared" ref="H1955" si="7266">F1955*1.15</f>
        <v>985.41199999999992</v>
      </c>
      <c r="I1955" s="90">
        <f t="shared" ref="I1955" si="7267">F1955*1.12</f>
        <v>959.70560000000012</v>
      </c>
      <c r="J1955" s="90">
        <f t="shared" ref="J1955" si="7268">F1955*1.1</f>
        <v>942.5680000000001</v>
      </c>
      <c r="K1955" s="145" t="s">
        <v>3575</v>
      </c>
      <c r="L1955" s="109"/>
      <c r="M1955" s="2">
        <f t="shared" ref="M1955" si="7269">G1955*L1955</f>
        <v>0</v>
      </c>
      <c r="N1955" s="2">
        <f t="shared" ref="N1955" si="7270">H1955*L1955</f>
        <v>0</v>
      </c>
      <c r="O1955" s="2">
        <f t="shared" ref="O1955" si="7271">I1955*L1955</f>
        <v>0</v>
      </c>
      <c r="P1955" s="2">
        <f t="shared" ref="P1955" si="7272">J1955*L1955</f>
        <v>0</v>
      </c>
    </row>
    <row r="1956" spans="1:16" hidden="1" x14ac:dyDescent="0.3">
      <c r="A1956" s="83">
        <v>733739000385</v>
      </c>
      <c r="B1956" s="133" t="s">
        <v>6805</v>
      </c>
      <c r="C1956" s="86" t="s">
        <v>1080</v>
      </c>
      <c r="D1956" s="86" t="s">
        <v>197</v>
      </c>
      <c r="E1956" s="86" t="s">
        <v>6806</v>
      </c>
      <c r="F1956" s="16">
        <v>1156.18</v>
      </c>
      <c r="G1956" s="90">
        <f t="shared" ref="G1956" si="7273">F1956*1.2</f>
        <v>1387.4159999999999</v>
      </c>
      <c r="H1956" s="90">
        <f t="shared" ref="H1956" si="7274">F1956*1.15</f>
        <v>1329.607</v>
      </c>
      <c r="I1956" s="90">
        <f t="shared" ref="I1956" si="7275">F1956*1.12</f>
        <v>1294.9216000000001</v>
      </c>
      <c r="J1956" s="90">
        <f t="shared" ref="J1956" si="7276">F1956*1.1</f>
        <v>1271.7980000000002</v>
      </c>
      <c r="K1956" s="145" t="s">
        <v>3575</v>
      </c>
      <c r="L1956" s="109"/>
      <c r="M1956" s="2">
        <f t="shared" ref="M1956" si="7277">G1956*L1956</f>
        <v>0</v>
      </c>
      <c r="N1956" s="2">
        <f t="shared" ref="N1956" si="7278">H1956*L1956</f>
        <v>0</v>
      </c>
      <c r="O1956" s="2">
        <f t="shared" ref="O1956" si="7279">I1956*L1956</f>
        <v>0</v>
      </c>
      <c r="P1956" s="2">
        <f t="shared" ref="P1956" si="7280">J1956*L1956</f>
        <v>0</v>
      </c>
    </row>
    <row r="1957" spans="1:16" x14ac:dyDescent="0.3">
      <c r="A1957" s="83">
        <v>733739012517</v>
      </c>
      <c r="B1957" s="133" t="s">
        <v>6608</v>
      </c>
      <c r="C1957" s="86" t="s">
        <v>1080</v>
      </c>
      <c r="D1957" s="86" t="s">
        <v>170</v>
      </c>
      <c r="E1957" s="86" t="s">
        <v>6609</v>
      </c>
      <c r="F1957" s="16">
        <v>385.61</v>
      </c>
      <c r="G1957" s="90">
        <f t="shared" ref="G1957" si="7281">F1957*1.2</f>
        <v>462.73199999999997</v>
      </c>
      <c r="H1957" s="90">
        <f t="shared" ref="H1957" si="7282">F1957*1.15</f>
        <v>443.45149999999995</v>
      </c>
      <c r="I1957" s="90">
        <f t="shared" ref="I1957" si="7283">F1957*1.12</f>
        <v>431.88320000000004</v>
      </c>
      <c r="J1957" s="90">
        <f t="shared" ref="J1957" si="7284">F1957*1.1</f>
        <v>424.17100000000005</v>
      </c>
      <c r="K1957" s="158" t="s">
        <v>3576</v>
      </c>
      <c r="L1957" s="109"/>
      <c r="M1957" s="2">
        <f t="shared" ref="M1957" si="7285">G1957*L1957</f>
        <v>0</v>
      </c>
      <c r="N1957" s="2">
        <f t="shared" ref="N1957" si="7286">H1957*L1957</f>
        <v>0</v>
      </c>
      <c r="O1957" s="2">
        <f t="shared" ref="O1957" si="7287">I1957*L1957</f>
        <v>0</v>
      </c>
      <c r="P1957" s="2">
        <f t="shared" ref="P1957" si="7288">J1957*L1957</f>
        <v>0</v>
      </c>
    </row>
    <row r="1958" spans="1:16" hidden="1" x14ac:dyDescent="0.3">
      <c r="A1958" s="83">
        <v>733739031761</v>
      </c>
      <c r="B1958" s="133" t="s">
        <v>6610</v>
      </c>
      <c r="C1958" s="86" t="s">
        <v>1080</v>
      </c>
      <c r="D1958" s="86" t="s">
        <v>208</v>
      </c>
      <c r="E1958" s="86" t="s">
        <v>6611</v>
      </c>
      <c r="F1958" s="16">
        <v>954.6</v>
      </c>
      <c r="G1958" s="90">
        <f t="shared" ref="G1958" si="7289">F1958*1.2</f>
        <v>1145.52</v>
      </c>
      <c r="H1958" s="90">
        <f t="shared" ref="H1958" si="7290">F1958*1.15</f>
        <v>1097.79</v>
      </c>
      <c r="I1958" s="90">
        <f t="shared" ref="I1958" si="7291">F1958*1.12</f>
        <v>1069.152</v>
      </c>
      <c r="J1958" s="90">
        <f t="shared" ref="J1958" si="7292">F1958*1.1</f>
        <v>1050.0600000000002</v>
      </c>
      <c r="K1958" s="145" t="s">
        <v>3575</v>
      </c>
      <c r="L1958" s="109"/>
      <c r="M1958" s="2">
        <f t="shared" ref="M1958" si="7293">G1958*L1958</f>
        <v>0</v>
      </c>
      <c r="N1958" s="2">
        <f t="shared" ref="N1958" si="7294">H1958*L1958</f>
        <v>0</v>
      </c>
      <c r="O1958" s="2">
        <f t="shared" ref="O1958" si="7295">I1958*L1958</f>
        <v>0</v>
      </c>
      <c r="P1958" s="2">
        <f t="shared" ref="P1958" si="7296">J1958*L1958</f>
        <v>0</v>
      </c>
    </row>
    <row r="1959" spans="1:16" hidden="1" x14ac:dyDescent="0.3">
      <c r="A1959" s="83">
        <v>733739032263</v>
      </c>
      <c r="B1959" s="133" t="s">
        <v>7766</v>
      </c>
      <c r="C1959" s="86" t="s">
        <v>1080</v>
      </c>
      <c r="D1959" s="86" t="s">
        <v>1720</v>
      </c>
      <c r="E1959" s="86" t="s">
        <v>7767</v>
      </c>
      <c r="F1959" s="16">
        <v>818.72</v>
      </c>
      <c r="G1959" s="90">
        <f t="shared" ref="G1959" si="7297">F1959*1.2</f>
        <v>982.46399999999994</v>
      </c>
      <c r="H1959" s="90">
        <f t="shared" ref="H1959" si="7298">F1959*1.15</f>
        <v>941.52799999999991</v>
      </c>
      <c r="I1959" s="90">
        <f t="shared" ref="I1959" si="7299">F1959*1.12</f>
        <v>916.96640000000014</v>
      </c>
      <c r="J1959" s="90">
        <f t="shared" ref="J1959" si="7300">F1959*1.1</f>
        <v>900.5920000000001</v>
      </c>
      <c r="K1959" s="145" t="s">
        <v>3575</v>
      </c>
      <c r="L1959" s="109"/>
      <c r="M1959" s="2">
        <f t="shared" ref="M1959" si="7301">G1959*L1959</f>
        <v>0</v>
      </c>
      <c r="N1959" s="2">
        <f t="shared" ref="N1959" si="7302">H1959*L1959</f>
        <v>0</v>
      </c>
      <c r="O1959" s="2">
        <f t="shared" ref="O1959" si="7303">I1959*L1959</f>
        <v>0</v>
      </c>
      <c r="P1959" s="2">
        <f t="shared" ref="P1959" si="7304">J1959*L1959</f>
        <v>0</v>
      </c>
    </row>
    <row r="1960" spans="1:16" x14ac:dyDescent="0.3">
      <c r="A1960" s="83">
        <v>733739032386</v>
      </c>
      <c r="B1960" s="133" t="s">
        <v>7770</v>
      </c>
      <c r="C1960" s="86" t="s">
        <v>1080</v>
      </c>
      <c r="D1960" s="86" t="s">
        <v>1721</v>
      </c>
      <c r="E1960" s="86" t="s">
        <v>7771</v>
      </c>
      <c r="F1960" s="16">
        <v>881.99</v>
      </c>
      <c r="G1960" s="90">
        <f t="shared" ref="G1960" si="7305">F1960*1.2</f>
        <v>1058.3879999999999</v>
      </c>
      <c r="H1960" s="90">
        <f t="shared" ref="H1960" si="7306">F1960*1.15</f>
        <v>1014.2884999999999</v>
      </c>
      <c r="I1960" s="90">
        <f t="shared" ref="I1960" si="7307">F1960*1.12</f>
        <v>987.82880000000011</v>
      </c>
      <c r="J1960" s="90">
        <f t="shared" ref="J1960" si="7308">F1960*1.1</f>
        <v>970.18900000000008</v>
      </c>
      <c r="K1960" s="158" t="s">
        <v>3576</v>
      </c>
      <c r="L1960" s="109"/>
      <c r="M1960" s="2">
        <f t="shared" ref="M1960" si="7309">G1960*L1960</f>
        <v>0</v>
      </c>
      <c r="N1960" s="2">
        <f t="shared" ref="N1960" si="7310">H1960*L1960</f>
        <v>0</v>
      </c>
      <c r="O1960" s="2">
        <f t="shared" ref="O1960" si="7311">I1960*L1960</f>
        <v>0</v>
      </c>
      <c r="P1960" s="2">
        <f t="shared" ref="P1960" si="7312">J1960*L1960</f>
        <v>0</v>
      </c>
    </row>
    <row r="1961" spans="1:16" x14ac:dyDescent="0.3">
      <c r="A1961" s="83">
        <v>733739032300</v>
      </c>
      <c r="B1961" s="133" t="s">
        <v>7768</v>
      </c>
      <c r="C1961" s="86" t="s">
        <v>1080</v>
      </c>
      <c r="D1961" s="86" t="s">
        <v>209</v>
      </c>
      <c r="E1961" s="86" t="s">
        <v>7769</v>
      </c>
      <c r="F1961" s="16">
        <v>554.24</v>
      </c>
      <c r="G1961" s="90">
        <f t="shared" ref="G1961" si="7313">F1961*1.2</f>
        <v>665.08799999999997</v>
      </c>
      <c r="H1961" s="90">
        <f t="shared" ref="H1961" si="7314">F1961*1.15</f>
        <v>637.37599999999998</v>
      </c>
      <c r="I1961" s="90">
        <f t="shared" ref="I1961" si="7315">F1961*1.12</f>
        <v>620.74880000000007</v>
      </c>
      <c r="J1961" s="90">
        <f t="shared" ref="J1961" si="7316">F1961*1.1</f>
        <v>609.6640000000001</v>
      </c>
      <c r="K1961" s="158" t="s">
        <v>3576</v>
      </c>
      <c r="L1961" s="109"/>
      <c r="M1961" s="2">
        <f t="shared" ref="M1961" si="7317">G1961*L1961</f>
        <v>0</v>
      </c>
      <c r="N1961" s="2">
        <f t="shared" ref="N1961" si="7318">H1961*L1961</f>
        <v>0</v>
      </c>
      <c r="O1961" s="2">
        <f t="shared" ref="O1961" si="7319">I1961*L1961</f>
        <v>0</v>
      </c>
      <c r="P1961" s="2">
        <f t="shared" ref="P1961" si="7320">J1961*L1961</f>
        <v>0</v>
      </c>
    </row>
    <row r="1962" spans="1:16" x14ac:dyDescent="0.3">
      <c r="A1962" s="83">
        <v>733739008909</v>
      </c>
      <c r="B1962" s="133" t="s">
        <v>6612</v>
      </c>
      <c r="C1962" s="86" t="s">
        <v>1080</v>
      </c>
      <c r="D1962" s="86" t="s">
        <v>183</v>
      </c>
      <c r="E1962" s="86" t="s">
        <v>6613</v>
      </c>
      <c r="F1962" s="16">
        <v>319.05</v>
      </c>
      <c r="G1962" s="90">
        <f t="shared" ref="G1962" si="7321">F1962*1.2</f>
        <v>382.86</v>
      </c>
      <c r="H1962" s="90">
        <f t="shared" ref="H1962" si="7322">F1962*1.15</f>
        <v>366.90749999999997</v>
      </c>
      <c r="I1962" s="90">
        <f t="shared" ref="I1962" si="7323">F1962*1.12</f>
        <v>357.33600000000007</v>
      </c>
      <c r="J1962" s="90">
        <f t="shared" ref="J1962" si="7324">F1962*1.1</f>
        <v>350.95500000000004</v>
      </c>
      <c r="K1962" s="158" t="s">
        <v>3576</v>
      </c>
      <c r="L1962" s="109"/>
      <c r="M1962" s="2">
        <f t="shared" ref="M1962" si="7325">G1962*L1962</f>
        <v>0</v>
      </c>
      <c r="N1962" s="2">
        <f t="shared" ref="N1962" si="7326">H1962*L1962</f>
        <v>0</v>
      </c>
      <c r="O1962" s="2">
        <f t="shared" ref="O1962" si="7327">I1962*L1962</f>
        <v>0</v>
      </c>
      <c r="P1962" s="2">
        <f t="shared" ref="P1962" si="7328">J1962*L1962</f>
        <v>0</v>
      </c>
    </row>
    <row r="1963" spans="1:16" hidden="1" x14ac:dyDescent="0.3">
      <c r="A1963" s="83">
        <v>733739008947</v>
      </c>
      <c r="B1963" s="133" t="s">
        <v>7730</v>
      </c>
      <c r="C1963" s="86" t="s">
        <v>1080</v>
      </c>
      <c r="D1963" s="86" t="s">
        <v>183</v>
      </c>
      <c r="E1963" s="86" t="s">
        <v>7731</v>
      </c>
      <c r="F1963" s="16">
        <v>996.39</v>
      </c>
      <c r="G1963" s="90">
        <f t="shared" ref="G1963" si="7329">F1963*1.2</f>
        <v>1195.6679999999999</v>
      </c>
      <c r="H1963" s="90">
        <f t="shared" ref="H1963" si="7330">F1963*1.15</f>
        <v>1145.8484999999998</v>
      </c>
      <c r="I1963" s="90">
        <f t="shared" ref="I1963" si="7331">F1963*1.12</f>
        <v>1115.9568000000002</v>
      </c>
      <c r="J1963" s="90">
        <f t="shared" ref="J1963" si="7332">F1963*1.1</f>
        <v>1096.029</v>
      </c>
      <c r="K1963" s="145" t="s">
        <v>3575</v>
      </c>
      <c r="L1963" s="109"/>
      <c r="M1963" s="2">
        <f t="shared" ref="M1963" si="7333">G1963*L1963</f>
        <v>0</v>
      </c>
      <c r="N1963" s="2">
        <f t="shared" ref="N1963" si="7334">H1963*L1963</f>
        <v>0</v>
      </c>
      <c r="O1963" s="2">
        <f t="shared" ref="O1963" si="7335">I1963*L1963</f>
        <v>0</v>
      </c>
      <c r="P1963" s="2">
        <f t="shared" ref="P1963" si="7336">J1963*L1963</f>
        <v>0</v>
      </c>
    </row>
    <row r="1964" spans="1:16" x14ac:dyDescent="0.3">
      <c r="A1964" s="83">
        <v>733739031709</v>
      </c>
      <c r="B1964" s="133" t="s">
        <v>6674</v>
      </c>
      <c r="C1964" s="86" t="s">
        <v>1080</v>
      </c>
      <c r="D1964" s="86" t="s">
        <v>190</v>
      </c>
      <c r="E1964" s="86" t="s">
        <v>6675</v>
      </c>
      <c r="F1964" s="16">
        <v>656.78</v>
      </c>
      <c r="G1964" s="90">
        <f t="shared" ref="G1964" si="7337">F1964*1.2</f>
        <v>788.13599999999997</v>
      </c>
      <c r="H1964" s="90">
        <f t="shared" ref="H1964" si="7338">F1964*1.15</f>
        <v>755.29699999999991</v>
      </c>
      <c r="I1964" s="90">
        <f t="shared" ref="I1964" si="7339">F1964*1.12</f>
        <v>735.59360000000004</v>
      </c>
      <c r="J1964" s="90">
        <f t="shared" ref="J1964" si="7340">F1964*1.1</f>
        <v>722.45800000000008</v>
      </c>
      <c r="K1964" s="158" t="s">
        <v>3576</v>
      </c>
      <c r="L1964" s="109"/>
      <c r="M1964" s="2">
        <f t="shared" ref="M1964" si="7341">G1964*L1964</f>
        <v>0</v>
      </c>
      <c r="N1964" s="2">
        <f t="shared" ref="N1964" si="7342">H1964*L1964</f>
        <v>0</v>
      </c>
      <c r="O1964" s="2">
        <f t="shared" ref="O1964" si="7343">I1964*L1964</f>
        <v>0</v>
      </c>
      <c r="P1964" s="2">
        <f t="shared" ref="P1964" si="7344">J1964*L1964</f>
        <v>0</v>
      </c>
    </row>
    <row r="1965" spans="1:16" hidden="1" x14ac:dyDescent="0.3">
      <c r="A1965" s="83">
        <v>733739031723</v>
      </c>
      <c r="B1965" s="133" t="s">
        <v>7764</v>
      </c>
      <c r="C1965" s="86" t="s">
        <v>1080</v>
      </c>
      <c r="D1965" s="86" t="s">
        <v>190</v>
      </c>
      <c r="E1965" s="86" t="s">
        <v>7765</v>
      </c>
      <c r="F1965" s="16">
        <v>1259.0999999999999</v>
      </c>
      <c r="G1965" s="90">
        <f t="shared" ref="G1965" si="7345">F1965*1.2</f>
        <v>1510.9199999999998</v>
      </c>
      <c r="H1965" s="90">
        <f t="shared" ref="H1965" si="7346">F1965*1.15</f>
        <v>1447.9649999999997</v>
      </c>
      <c r="I1965" s="90">
        <f t="shared" ref="I1965" si="7347">F1965*1.12</f>
        <v>1410.192</v>
      </c>
      <c r="J1965" s="90">
        <f t="shared" ref="J1965" si="7348">F1965*1.1</f>
        <v>1385.01</v>
      </c>
      <c r="K1965" s="145" t="s">
        <v>3575</v>
      </c>
      <c r="L1965" s="109"/>
      <c r="M1965" s="2">
        <f t="shared" ref="M1965" si="7349">G1965*L1965</f>
        <v>0</v>
      </c>
      <c r="N1965" s="2">
        <f t="shared" ref="N1965" si="7350">H1965*L1965</f>
        <v>0</v>
      </c>
      <c r="O1965" s="2">
        <f t="shared" ref="O1965" si="7351">I1965*L1965</f>
        <v>0</v>
      </c>
      <c r="P1965" s="2">
        <f t="shared" ref="P1965" si="7352">J1965*L1965</f>
        <v>0</v>
      </c>
    </row>
    <row r="1966" spans="1:16" x14ac:dyDescent="0.3">
      <c r="A1966" s="83">
        <v>733739014405</v>
      </c>
      <c r="B1966" s="133" t="s">
        <v>6614</v>
      </c>
      <c r="C1966" s="86" t="s">
        <v>1080</v>
      </c>
      <c r="D1966" s="86" t="s">
        <v>178</v>
      </c>
      <c r="E1966" s="86" t="s">
        <v>6615</v>
      </c>
      <c r="F1966" s="16">
        <v>368.46</v>
      </c>
      <c r="G1966" s="90">
        <f t="shared" ref="G1966" si="7353">F1966*1.2</f>
        <v>442.15199999999999</v>
      </c>
      <c r="H1966" s="90">
        <f t="shared" ref="H1966" si="7354">F1966*1.15</f>
        <v>423.72899999999993</v>
      </c>
      <c r="I1966" s="90">
        <f t="shared" ref="I1966" si="7355">F1966*1.12</f>
        <v>412.67520000000002</v>
      </c>
      <c r="J1966" s="90">
        <f t="shared" ref="J1966" si="7356">F1966*1.1</f>
        <v>405.30599999999998</v>
      </c>
      <c r="K1966" s="158" t="s">
        <v>3576</v>
      </c>
      <c r="L1966" s="109"/>
      <c r="M1966" s="2">
        <f t="shared" ref="M1966" si="7357">G1966*L1966</f>
        <v>0</v>
      </c>
      <c r="N1966" s="2">
        <f t="shared" ref="N1966" si="7358">H1966*L1966</f>
        <v>0</v>
      </c>
      <c r="O1966" s="2">
        <f t="shared" ref="O1966" si="7359">I1966*L1966</f>
        <v>0</v>
      </c>
      <c r="P1966" s="2">
        <f t="shared" ref="P1966" si="7360">J1966*L1966</f>
        <v>0</v>
      </c>
    </row>
    <row r="1967" spans="1:16" hidden="1" x14ac:dyDescent="0.3">
      <c r="A1967" s="83">
        <v>733739012920</v>
      </c>
      <c r="B1967" s="133" t="s">
        <v>6616</v>
      </c>
      <c r="C1967" s="86" t="s">
        <v>1080</v>
      </c>
      <c r="D1967" s="86" t="s">
        <v>166</v>
      </c>
      <c r="E1967" s="86" t="s">
        <v>6617</v>
      </c>
      <c r="F1967" s="16">
        <v>812.44</v>
      </c>
      <c r="G1967" s="90">
        <f t="shared" ref="G1967" si="7361">F1967*1.2</f>
        <v>974.928</v>
      </c>
      <c r="H1967" s="90">
        <f t="shared" ref="H1967" si="7362">F1967*1.15</f>
        <v>934.30600000000004</v>
      </c>
      <c r="I1967" s="90">
        <f t="shared" ref="I1967" si="7363">F1967*1.12</f>
        <v>909.93280000000016</v>
      </c>
      <c r="J1967" s="90">
        <f t="shared" ref="J1967" si="7364">F1967*1.1</f>
        <v>893.68400000000008</v>
      </c>
      <c r="K1967" s="145" t="s">
        <v>3575</v>
      </c>
      <c r="L1967" s="109"/>
      <c r="M1967" s="2">
        <f t="shared" ref="M1967" si="7365">G1967*L1967</f>
        <v>0</v>
      </c>
      <c r="N1967" s="2">
        <f t="shared" ref="N1967" si="7366">H1967*L1967</f>
        <v>0</v>
      </c>
      <c r="O1967" s="2">
        <f t="shared" ref="O1967" si="7367">I1967*L1967</f>
        <v>0</v>
      </c>
      <c r="P1967" s="2">
        <f t="shared" ref="P1967" si="7368">J1967*L1967</f>
        <v>0</v>
      </c>
    </row>
    <row r="1968" spans="1:16" x14ac:dyDescent="0.3">
      <c r="A1968" s="83">
        <v>733739035561</v>
      </c>
      <c r="B1968" s="133" t="s">
        <v>6618</v>
      </c>
      <c r="C1968" s="86" t="s">
        <v>1080</v>
      </c>
      <c r="D1968" s="86" t="s">
        <v>171</v>
      </c>
      <c r="E1968" s="86" t="s">
        <v>6619</v>
      </c>
      <c r="F1968" s="16">
        <v>476.74</v>
      </c>
      <c r="G1968" s="90">
        <f t="shared" ref="G1968" si="7369">F1968*1.2</f>
        <v>572.08799999999997</v>
      </c>
      <c r="H1968" s="90">
        <f t="shared" ref="H1968" si="7370">F1968*1.15</f>
        <v>548.25099999999998</v>
      </c>
      <c r="I1968" s="90">
        <f t="shared" ref="I1968" si="7371">F1968*1.12</f>
        <v>533.94880000000001</v>
      </c>
      <c r="J1968" s="90">
        <f t="shared" ref="J1968" si="7372">F1968*1.1</f>
        <v>524.4140000000001</v>
      </c>
      <c r="K1968" s="158" t="s">
        <v>3576</v>
      </c>
      <c r="L1968" s="109"/>
      <c r="M1968" s="2">
        <f t="shared" ref="M1968" si="7373">G1968*L1968</f>
        <v>0</v>
      </c>
      <c r="N1968" s="2">
        <f t="shared" ref="N1968" si="7374">H1968*L1968</f>
        <v>0</v>
      </c>
      <c r="O1968" s="2">
        <f t="shared" ref="O1968" si="7375">I1968*L1968</f>
        <v>0</v>
      </c>
      <c r="P1968" s="2">
        <f t="shared" ref="P1968" si="7376">J1968*L1968</f>
        <v>0</v>
      </c>
    </row>
    <row r="1969" spans="1:16" x14ac:dyDescent="0.3">
      <c r="A1969" s="83">
        <v>733739029706</v>
      </c>
      <c r="B1969" s="133" t="s">
        <v>6620</v>
      </c>
      <c r="C1969" s="86" t="s">
        <v>1080</v>
      </c>
      <c r="D1969" s="86" t="s">
        <v>182</v>
      </c>
      <c r="E1969" s="86" t="s">
        <v>6621</v>
      </c>
      <c r="F1969" s="16">
        <v>397.97</v>
      </c>
      <c r="G1969" s="90">
        <f t="shared" ref="G1969" si="7377">F1969*1.2</f>
        <v>477.56400000000002</v>
      </c>
      <c r="H1969" s="90">
        <f t="shared" ref="H1969" si="7378">F1969*1.15</f>
        <v>457.66550000000001</v>
      </c>
      <c r="I1969" s="90">
        <f t="shared" ref="I1969" si="7379">F1969*1.12</f>
        <v>445.72640000000007</v>
      </c>
      <c r="J1969" s="90">
        <f t="shared" ref="J1969" si="7380">F1969*1.1</f>
        <v>437.76700000000005</v>
      </c>
      <c r="K1969" s="158" t="s">
        <v>3576</v>
      </c>
      <c r="L1969" s="109"/>
      <c r="M1969" s="2">
        <f t="shared" ref="M1969" si="7381">G1969*L1969</f>
        <v>0</v>
      </c>
      <c r="N1969" s="2">
        <f t="shared" ref="N1969" si="7382">H1969*L1969</f>
        <v>0</v>
      </c>
      <c r="O1969" s="2">
        <f t="shared" ref="O1969" si="7383">I1969*L1969</f>
        <v>0</v>
      </c>
      <c r="P1969" s="2">
        <f t="shared" ref="P1969" si="7384">J1969*L1969</f>
        <v>0</v>
      </c>
    </row>
    <row r="1970" spans="1:16" hidden="1" x14ac:dyDescent="0.3">
      <c r="A1970" s="83">
        <v>733739049377</v>
      </c>
      <c r="B1970" s="133" t="s">
        <v>5302</v>
      </c>
      <c r="C1970" s="86" t="s">
        <v>1080</v>
      </c>
      <c r="D1970" s="86" t="s">
        <v>187</v>
      </c>
      <c r="E1970" s="86" t="s">
        <v>5303</v>
      </c>
      <c r="F1970" s="16">
        <v>641.12</v>
      </c>
      <c r="G1970" s="90">
        <f t="shared" ref="G1970" si="7385">F1970*1.2</f>
        <v>769.34399999999994</v>
      </c>
      <c r="H1970" s="90">
        <f t="shared" ref="H1970" si="7386">F1970*1.15</f>
        <v>737.2879999999999</v>
      </c>
      <c r="I1970" s="90">
        <f t="shared" ref="I1970" si="7387">F1970*1.12</f>
        <v>718.0544000000001</v>
      </c>
      <c r="J1970" s="90">
        <f t="shared" ref="J1970" si="7388">F1970*1.1</f>
        <v>705.23200000000008</v>
      </c>
      <c r="K1970" s="145" t="s">
        <v>3575</v>
      </c>
      <c r="L1970" s="109"/>
      <c r="M1970" s="2">
        <f t="shared" ref="M1970" si="7389">G1970*L1970</f>
        <v>0</v>
      </c>
      <c r="N1970" s="2">
        <f t="shared" ref="N1970" si="7390">H1970*L1970</f>
        <v>0</v>
      </c>
      <c r="O1970" s="2">
        <f t="shared" ref="O1970" si="7391">I1970*L1970</f>
        <v>0</v>
      </c>
      <c r="P1970" s="2">
        <f t="shared" ref="P1970" si="7392">J1970*L1970</f>
        <v>0</v>
      </c>
    </row>
    <row r="1971" spans="1:16" x14ac:dyDescent="0.3">
      <c r="A1971" s="83">
        <v>733739037886</v>
      </c>
      <c r="B1971" s="133" t="s">
        <v>5304</v>
      </c>
      <c r="C1971" s="86" t="s">
        <v>1080</v>
      </c>
      <c r="D1971" s="86" t="s">
        <v>170</v>
      </c>
      <c r="E1971" s="86" t="s">
        <v>5305</v>
      </c>
      <c r="F1971" s="16">
        <v>993.6</v>
      </c>
      <c r="G1971" s="90">
        <f t="shared" ref="G1971" si="7393">F1971*1.2</f>
        <v>1192.32</v>
      </c>
      <c r="H1971" s="90">
        <f t="shared" ref="H1971" si="7394">F1971*1.15</f>
        <v>1142.6399999999999</v>
      </c>
      <c r="I1971" s="90">
        <f t="shared" ref="I1971" si="7395">F1971*1.12</f>
        <v>1112.8320000000001</v>
      </c>
      <c r="J1971" s="90">
        <f t="shared" ref="J1971" si="7396">F1971*1.1</f>
        <v>1092.96</v>
      </c>
      <c r="K1971" s="158" t="s">
        <v>3576</v>
      </c>
      <c r="L1971" s="109"/>
      <c r="M1971" s="2">
        <f t="shared" ref="M1971" si="7397">G1971*L1971</f>
        <v>0</v>
      </c>
      <c r="N1971" s="2">
        <f t="shared" ref="N1971" si="7398">H1971*L1971</f>
        <v>0</v>
      </c>
      <c r="O1971" s="2">
        <f t="shared" ref="O1971" si="7399">I1971*L1971</f>
        <v>0</v>
      </c>
      <c r="P1971" s="2">
        <f t="shared" ref="P1971" si="7400">J1971*L1971</f>
        <v>0</v>
      </c>
    </row>
    <row r="1972" spans="1:16" hidden="1" x14ac:dyDescent="0.3">
      <c r="A1972" s="83">
        <v>733739077073</v>
      </c>
      <c r="B1972" s="133" t="s">
        <v>1317</v>
      </c>
      <c r="C1972" s="86" t="s">
        <v>1080</v>
      </c>
      <c r="D1972" s="86" t="s">
        <v>1709</v>
      </c>
      <c r="E1972" s="86" t="s">
        <v>1637</v>
      </c>
      <c r="F1972" s="16">
        <v>425.43</v>
      </c>
      <c r="G1972" s="90">
        <f t="shared" si="7181"/>
        <v>510.51599999999996</v>
      </c>
      <c r="H1972" s="90">
        <f t="shared" si="7182"/>
        <v>489.24449999999996</v>
      </c>
      <c r="I1972" s="90">
        <f t="shared" si="7183"/>
        <v>476.48160000000007</v>
      </c>
      <c r="J1972" s="90">
        <f t="shared" si="7184"/>
        <v>467.97300000000007</v>
      </c>
      <c r="K1972" s="145" t="s">
        <v>3575</v>
      </c>
      <c r="L1972" s="109"/>
      <c r="M1972" s="2">
        <f t="shared" si="6489"/>
        <v>0</v>
      </c>
      <c r="N1972" s="2">
        <f t="shared" si="6490"/>
        <v>0</v>
      </c>
      <c r="O1972" s="2">
        <f t="shared" si="6491"/>
        <v>0</v>
      </c>
      <c r="P1972" s="2">
        <f t="shared" si="6492"/>
        <v>0</v>
      </c>
    </row>
    <row r="1973" spans="1:16" hidden="1" x14ac:dyDescent="0.3">
      <c r="A1973" s="83">
        <v>733739030146</v>
      </c>
      <c r="B1973" s="133" t="s">
        <v>1318</v>
      </c>
      <c r="C1973" s="86" t="s">
        <v>1080</v>
      </c>
      <c r="D1973" s="86" t="s">
        <v>1730</v>
      </c>
      <c r="E1973" s="86" t="s">
        <v>1638</v>
      </c>
      <c r="F1973" s="16">
        <v>1587.81</v>
      </c>
      <c r="G1973" s="90">
        <f t="shared" si="7181"/>
        <v>1905.3719999999998</v>
      </c>
      <c r="H1973" s="90">
        <f t="shared" si="7182"/>
        <v>1825.9814999999999</v>
      </c>
      <c r="I1973" s="90">
        <f t="shared" si="7183"/>
        <v>1778.3472000000002</v>
      </c>
      <c r="J1973" s="90">
        <f t="shared" si="7184"/>
        <v>1746.5910000000001</v>
      </c>
      <c r="K1973" s="145" t="s">
        <v>3575</v>
      </c>
      <c r="L1973" s="109"/>
      <c r="M1973" s="2">
        <f t="shared" si="6489"/>
        <v>0</v>
      </c>
      <c r="N1973" s="2">
        <f t="shared" si="6490"/>
        <v>0</v>
      </c>
      <c r="O1973" s="2">
        <f t="shared" si="6491"/>
        <v>0</v>
      </c>
      <c r="P1973" s="2">
        <f t="shared" si="6492"/>
        <v>0</v>
      </c>
    </row>
    <row r="1974" spans="1:16" hidden="1" x14ac:dyDescent="0.3">
      <c r="A1974" s="83">
        <v>733739047274</v>
      </c>
      <c r="B1974" s="133" t="s">
        <v>6046</v>
      </c>
      <c r="C1974" s="86" t="s">
        <v>1080</v>
      </c>
      <c r="D1974" s="86" t="s">
        <v>182</v>
      </c>
      <c r="E1974" s="86" t="s">
        <v>6047</v>
      </c>
      <c r="F1974" s="16">
        <v>410.5</v>
      </c>
      <c r="G1974" s="90">
        <f t="shared" ref="G1974" si="7401">F1974*1.2</f>
        <v>492.59999999999997</v>
      </c>
      <c r="H1974" s="90">
        <f t="shared" ref="H1974" si="7402">F1974*1.15</f>
        <v>472.07499999999999</v>
      </c>
      <c r="I1974" s="90">
        <f t="shared" ref="I1974" si="7403">F1974*1.12</f>
        <v>459.76000000000005</v>
      </c>
      <c r="J1974" s="90">
        <f t="shared" ref="J1974" si="7404">F1974*1.1</f>
        <v>451.55</v>
      </c>
      <c r="K1974" s="145" t="s">
        <v>3575</v>
      </c>
      <c r="L1974" s="109"/>
      <c r="M1974" s="2">
        <f t="shared" ref="M1974" si="7405">G1974*L1974</f>
        <v>0</v>
      </c>
      <c r="N1974" s="2">
        <f t="shared" ref="N1974" si="7406">H1974*L1974</f>
        <v>0</v>
      </c>
      <c r="O1974" s="2">
        <f t="shared" ref="O1974" si="7407">I1974*L1974</f>
        <v>0</v>
      </c>
      <c r="P1974" s="2">
        <f t="shared" ref="P1974" si="7408">J1974*L1974</f>
        <v>0</v>
      </c>
    </row>
    <row r="1975" spans="1:16" hidden="1" x14ac:dyDescent="0.3">
      <c r="A1975" s="83">
        <v>733739031242</v>
      </c>
      <c r="B1975" s="133" t="s">
        <v>6044</v>
      </c>
      <c r="C1975" s="86" t="s">
        <v>1080</v>
      </c>
      <c r="D1975" s="86" t="s">
        <v>1045</v>
      </c>
      <c r="E1975" s="86" t="s">
        <v>6045</v>
      </c>
      <c r="F1975" s="16">
        <v>627.9</v>
      </c>
      <c r="G1975" s="90">
        <f t="shared" ref="G1975" si="7409">F1975*1.2</f>
        <v>753.4799999999999</v>
      </c>
      <c r="H1975" s="90">
        <f t="shared" ref="H1975" si="7410">F1975*1.15</f>
        <v>722.08499999999992</v>
      </c>
      <c r="I1975" s="90">
        <f t="shared" ref="I1975" si="7411">F1975*1.12</f>
        <v>703.24800000000005</v>
      </c>
      <c r="J1975" s="90">
        <f t="shared" ref="J1975" si="7412">F1975*1.1</f>
        <v>690.69</v>
      </c>
      <c r="K1975" s="145" t="s">
        <v>3575</v>
      </c>
      <c r="L1975" s="109"/>
      <c r="M1975" s="2">
        <f t="shared" ref="M1975" si="7413">G1975*L1975</f>
        <v>0</v>
      </c>
      <c r="N1975" s="2">
        <f t="shared" ref="N1975" si="7414">H1975*L1975</f>
        <v>0</v>
      </c>
      <c r="O1975" s="2">
        <f t="shared" ref="O1975" si="7415">I1975*L1975</f>
        <v>0</v>
      </c>
      <c r="P1975" s="2">
        <f t="shared" ref="P1975" si="7416">J1975*L1975</f>
        <v>0</v>
      </c>
    </row>
    <row r="1976" spans="1:16" x14ac:dyDescent="0.3">
      <c r="A1976" s="83">
        <v>733739024633</v>
      </c>
      <c r="B1976" s="133" t="s">
        <v>6042</v>
      </c>
      <c r="C1976" s="86" t="s">
        <v>1080</v>
      </c>
      <c r="D1976" s="86" t="s">
        <v>209</v>
      </c>
      <c r="E1976" s="86" t="s">
        <v>6043</v>
      </c>
      <c r="F1976" s="16">
        <v>513.61</v>
      </c>
      <c r="G1976" s="90">
        <f t="shared" ref="G1976" si="7417">F1976*1.2</f>
        <v>616.33199999999999</v>
      </c>
      <c r="H1976" s="90">
        <f t="shared" ref="H1976" si="7418">F1976*1.15</f>
        <v>590.65149999999994</v>
      </c>
      <c r="I1976" s="90">
        <f t="shared" ref="I1976" si="7419">F1976*1.12</f>
        <v>575.24320000000012</v>
      </c>
      <c r="J1976" s="90">
        <f t="shared" ref="J1976" si="7420">F1976*1.1</f>
        <v>564.97100000000012</v>
      </c>
      <c r="K1976" s="158" t="s">
        <v>3576</v>
      </c>
      <c r="L1976" s="109"/>
      <c r="M1976" s="2">
        <f t="shared" ref="M1976" si="7421">G1976*L1976</f>
        <v>0</v>
      </c>
      <c r="N1976" s="2">
        <f t="shared" ref="N1976" si="7422">H1976*L1976</f>
        <v>0</v>
      </c>
      <c r="O1976" s="2">
        <f t="shared" ref="O1976" si="7423">I1976*L1976</f>
        <v>0</v>
      </c>
      <c r="P1976" s="2">
        <f t="shared" ref="P1976" si="7424">J1976*L1976</f>
        <v>0</v>
      </c>
    </row>
    <row r="1977" spans="1:16" x14ac:dyDescent="0.3">
      <c r="A1977" s="83">
        <v>733739033680</v>
      </c>
      <c r="B1977" s="133" t="s">
        <v>6040</v>
      </c>
      <c r="C1977" s="86" t="s">
        <v>1080</v>
      </c>
      <c r="D1977" s="86" t="s">
        <v>1705</v>
      </c>
      <c r="E1977" s="86" t="s">
        <v>6041</v>
      </c>
      <c r="F1977" s="16">
        <v>661.83</v>
      </c>
      <c r="G1977" s="90">
        <f t="shared" ref="G1977" si="7425">F1977*1.2</f>
        <v>794.19600000000003</v>
      </c>
      <c r="H1977" s="90">
        <f t="shared" ref="H1977" si="7426">F1977*1.15</f>
        <v>761.10450000000003</v>
      </c>
      <c r="I1977" s="90">
        <f t="shared" ref="I1977" si="7427">F1977*1.12</f>
        <v>741.2496000000001</v>
      </c>
      <c r="J1977" s="90">
        <f t="shared" ref="J1977" si="7428">F1977*1.1</f>
        <v>728.01300000000015</v>
      </c>
      <c r="K1977" s="158" t="s">
        <v>3576</v>
      </c>
      <c r="L1977" s="109"/>
      <c r="M1977" s="2">
        <f t="shared" ref="M1977" si="7429">G1977*L1977</f>
        <v>0</v>
      </c>
      <c r="N1977" s="2">
        <f t="shared" ref="N1977" si="7430">H1977*L1977</f>
        <v>0</v>
      </c>
      <c r="O1977" s="2">
        <f t="shared" ref="O1977" si="7431">I1977*L1977</f>
        <v>0</v>
      </c>
      <c r="P1977" s="2">
        <f t="shared" ref="P1977" si="7432">J1977*L1977</f>
        <v>0</v>
      </c>
    </row>
    <row r="1978" spans="1:16" x14ac:dyDescent="0.3">
      <c r="A1978" s="83">
        <v>733739024480</v>
      </c>
      <c r="B1978" s="133" t="s">
        <v>6038</v>
      </c>
      <c r="C1978" s="86" t="s">
        <v>1080</v>
      </c>
      <c r="D1978" s="86" t="s">
        <v>201</v>
      </c>
      <c r="E1978" s="86" t="s">
        <v>6039</v>
      </c>
      <c r="F1978" s="16">
        <v>707.19</v>
      </c>
      <c r="G1978" s="90">
        <f t="shared" ref="G1978" si="7433">F1978*1.2</f>
        <v>848.62800000000004</v>
      </c>
      <c r="H1978" s="90">
        <f t="shared" ref="H1978" si="7434">F1978*1.15</f>
        <v>813.26850000000002</v>
      </c>
      <c r="I1978" s="90">
        <f t="shared" ref="I1978" si="7435">F1978*1.12</f>
        <v>792.05280000000016</v>
      </c>
      <c r="J1978" s="90">
        <f t="shared" ref="J1978" si="7436">F1978*1.1</f>
        <v>777.90900000000011</v>
      </c>
      <c r="K1978" s="158" t="s">
        <v>3576</v>
      </c>
      <c r="L1978" s="109"/>
      <c r="M1978" s="2">
        <f t="shared" ref="M1978" si="7437">G1978*L1978</f>
        <v>0</v>
      </c>
      <c r="N1978" s="2">
        <f t="shared" ref="N1978" si="7438">H1978*L1978</f>
        <v>0</v>
      </c>
      <c r="O1978" s="2">
        <f t="shared" ref="O1978" si="7439">I1978*L1978</f>
        <v>0</v>
      </c>
      <c r="P1978" s="2">
        <f t="shared" ref="P1978" si="7440">J1978*L1978</f>
        <v>0</v>
      </c>
    </row>
    <row r="1979" spans="1:16" x14ac:dyDescent="0.3">
      <c r="A1979" s="83">
        <v>733739045911</v>
      </c>
      <c r="B1979" s="133" t="s">
        <v>6072</v>
      </c>
      <c r="C1979" s="86" t="s">
        <v>1080</v>
      </c>
      <c r="D1979" s="86" t="s">
        <v>200</v>
      </c>
      <c r="E1979" s="86" t="s">
        <v>6073</v>
      </c>
      <c r="F1979" s="16">
        <v>405.11</v>
      </c>
      <c r="G1979" s="90">
        <f t="shared" ref="G1979" si="7441">F1979*1.2</f>
        <v>486.13200000000001</v>
      </c>
      <c r="H1979" s="90">
        <f t="shared" ref="H1979" si="7442">F1979*1.15</f>
        <v>465.87649999999996</v>
      </c>
      <c r="I1979" s="90">
        <f t="shared" ref="I1979" si="7443">F1979*1.12</f>
        <v>453.72320000000008</v>
      </c>
      <c r="J1979" s="90">
        <f t="shared" ref="J1979" si="7444">F1979*1.1</f>
        <v>445.62100000000004</v>
      </c>
      <c r="K1979" s="158" t="s">
        <v>3576</v>
      </c>
      <c r="L1979" s="109"/>
      <c r="M1979" s="2">
        <f t="shared" ref="M1979" si="7445">G1979*L1979</f>
        <v>0</v>
      </c>
      <c r="N1979" s="2">
        <f t="shared" ref="N1979" si="7446">H1979*L1979</f>
        <v>0</v>
      </c>
      <c r="O1979" s="2">
        <f t="shared" ref="O1979" si="7447">I1979*L1979</f>
        <v>0</v>
      </c>
      <c r="P1979" s="2">
        <f t="shared" ref="P1979" si="7448">J1979*L1979</f>
        <v>0</v>
      </c>
    </row>
    <row r="1980" spans="1:16" hidden="1" x14ac:dyDescent="0.3">
      <c r="A1980" s="83">
        <v>733739023117</v>
      </c>
      <c r="B1980" s="133" t="s">
        <v>6267</v>
      </c>
      <c r="C1980" s="86" t="s">
        <v>1080</v>
      </c>
      <c r="D1980" s="86" t="s">
        <v>1694</v>
      </c>
      <c r="E1980" s="86" t="s">
        <v>6268</v>
      </c>
      <c r="F1980" s="16">
        <v>472.93</v>
      </c>
      <c r="G1980" s="90">
        <f t="shared" ref="G1980" si="7449">F1980*1.2</f>
        <v>567.51599999999996</v>
      </c>
      <c r="H1980" s="90">
        <f t="shared" ref="H1980" si="7450">F1980*1.15</f>
        <v>543.86950000000002</v>
      </c>
      <c r="I1980" s="90">
        <f t="shared" ref="I1980" si="7451">F1980*1.12</f>
        <v>529.6816</v>
      </c>
      <c r="J1980" s="90">
        <f t="shared" ref="J1980" si="7452">F1980*1.1</f>
        <v>520.22300000000007</v>
      </c>
      <c r="K1980" s="145" t="s">
        <v>3575</v>
      </c>
      <c r="L1980" s="109"/>
      <c r="M1980" s="2">
        <f t="shared" ref="M1980" si="7453">G1980*L1980</f>
        <v>0</v>
      </c>
      <c r="N1980" s="2">
        <f t="shared" ref="N1980" si="7454">H1980*L1980</f>
        <v>0</v>
      </c>
      <c r="O1980" s="2">
        <f t="shared" ref="O1980" si="7455">I1980*L1980</f>
        <v>0</v>
      </c>
      <c r="P1980" s="2">
        <f t="shared" ref="P1980" si="7456">J1980*L1980</f>
        <v>0</v>
      </c>
    </row>
    <row r="1981" spans="1:16" hidden="1" x14ac:dyDescent="0.3">
      <c r="A1981" s="83">
        <v>733739006851</v>
      </c>
      <c r="B1981" s="133" t="s">
        <v>6904</v>
      </c>
      <c r="C1981" s="86" t="s">
        <v>1080</v>
      </c>
      <c r="D1981" s="86" t="s">
        <v>167</v>
      </c>
      <c r="E1981" s="86" t="s">
        <v>6905</v>
      </c>
      <c r="F1981" s="16">
        <v>370.74</v>
      </c>
      <c r="G1981" s="90">
        <f t="shared" ref="G1981" si="7457">F1981*1.2</f>
        <v>444.88799999999998</v>
      </c>
      <c r="H1981" s="90">
        <f t="shared" ref="H1981" si="7458">F1981*1.15</f>
        <v>426.351</v>
      </c>
      <c r="I1981" s="90">
        <f t="shared" ref="I1981" si="7459">F1981*1.12</f>
        <v>415.22880000000004</v>
      </c>
      <c r="J1981" s="90">
        <f t="shared" ref="J1981" si="7460">F1981*1.1</f>
        <v>407.81400000000002</v>
      </c>
      <c r="K1981" s="145" t="s">
        <v>3575</v>
      </c>
      <c r="L1981" s="109"/>
      <c r="M1981" s="2">
        <f t="shared" ref="M1981" si="7461">G1981*L1981</f>
        <v>0</v>
      </c>
      <c r="N1981" s="2">
        <f t="shared" ref="N1981" si="7462">H1981*L1981</f>
        <v>0</v>
      </c>
      <c r="O1981" s="2">
        <f t="shared" ref="O1981" si="7463">I1981*L1981</f>
        <v>0</v>
      </c>
      <c r="P1981" s="2">
        <f t="shared" ref="P1981" si="7464">J1981*L1981</f>
        <v>0</v>
      </c>
    </row>
    <row r="1982" spans="1:16" ht="15" customHeight="1" x14ac:dyDescent="0.3">
      <c r="A1982" s="83">
        <v>733739030139</v>
      </c>
      <c r="B1982" s="133" t="s">
        <v>1383</v>
      </c>
      <c r="C1982" s="86" t="s">
        <v>1080</v>
      </c>
      <c r="D1982" s="86" t="s">
        <v>1730</v>
      </c>
      <c r="E1982" s="86" t="s">
        <v>1639</v>
      </c>
      <c r="F1982" s="16">
        <v>971.4</v>
      </c>
      <c r="G1982" s="90">
        <f t="shared" si="7181"/>
        <v>1165.6799999999998</v>
      </c>
      <c r="H1982" s="90">
        <f t="shared" si="7182"/>
        <v>1117.1099999999999</v>
      </c>
      <c r="I1982" s="90">
        <f t="shared" si="7183"/>
        <v>1087.9680000000001</v>
      </c>
      <c r="J1982" s="90">
        <f t="shared" si="7184"/>
        <v>1068.54</v>
      </c>
      <c r="K1982" s="158" t="s">
        <v>3576</v>
      </c>
      <c r="L1982" s="109"/>
      <c r="M1982" s="2">
        <f t="shared" si="6489"/>
        <v>0</v>
      </c>
      <c r="N1982" s="2">
        <f t="shared" si="6490"/>
        <v>0</v>
      </c>
      <c r="O1982" s="2">
        <f t="shared" si="6491"/>
        <v>0</v>
      </c>
      <c r="P1982" s="2">
        <f t="shared" si="6492"/>
        <v>0</v>
      </c>
    </row>
    <row r="1983" spans="1:16" ht="15" hidden="1" customHeight="1" x14ac:dyDescent="0.3">
      <c r="A1983" s="83">
        <v>733739030375</v>
      </c>
      <c r="B1983" s="133" t="s">
        <v>1319</v>
      </c>
      <c r="C1983" s="86" t="s">
        <v>1080</v>
      </c>
      <c r="D1983" s="86" t="s">
        <v>200</v>
      </c>
      <c r="E1983" s="86" t="s">
        <v>1640</v>
      </c>
      <c r="F1983" s="16">
        <v>664.68</v>
      </c>
      <c r="G1983" s="90">
        <f t="shared" si="7181"/>
        <v>797.61599999999987</v>
      </c>
      <c r="H1983" s="90">
        <f t="shared" si="7182"/>
        <v>764.38199999999983</v>
      </c>
      <c r="I1983" s="90">
        <f t="shared" si="7183"/>
        <v>744.44159999999999</v>
      </c>
      <c r="J1983" s="90">
        <f t="shared" si="7184"/>
        <v>731.14800000000002</v>
      </c>
      <c r="K1983" s="145" t="s">
        <v>3575</v>
      </c>
      <c r="L1983" s="109"/>
      <c r="M1983" s="2">
        <f t="shared" si="6489"/>
        <v>0</v>
      </c>
      <c r="N1983" s="2">
        <f t="shared" si="6490"/>
        <v>0</v>
      </c>
      <c r="O1983" s="2">
        <f t="shared" si="6491"/>
        <v>0</v>
      </c>
      <c r="P1983" s="2">
        <f t="shared" si="6492"/>
        <v>0</v>
      </c>
    </row>
    <row r="1984" spans="1:16" ht="15" hidden="1" customHeight="1" x14ac:dyDescent="0.3">
      <c r="A1984" s="83">
        <v>733739063212</v>
      </c>
      <c r="B1984" s="133" t="s">
        <v>6561</v>
      </c>
      <c r="C1984" s="86" t="s">
        <v>1080</v>
      </c>
      <c r="D1984" s="86" t="s">
        <v>910</v>
      </c>
      <c r="E1984" s="86" t="s">
        <v>6562</v>
      </c>
      <c r="F1984" s="16">
        <v>264.3</v>
      </c>
      <c r="G1984" s="90">
        <f t="shared" ref="G1984" si="7465">F1984*1.2</f>
        <v>317.16000000000003</v>
      </c>
      <c r="H1984" s="90">
        <f t="shared" ref="H1984" si="7466">F1984*1.15</f>
        <v>303.94499999999999</v>
      </c>
      <c r="I1984" s="90">
        <f t="shared" ref="I1984" si="7467">F1984*1.12</f>
        <v>296.01600000000002</v>
      </c>
      <c r="J1984" s="90">
        <f t="shared" ref="J1984" si="7468">F1984*1.1</f>
        <v>290.73</v>
      </c>
      <c r="K1984" s="145" t="s">
        <v>3575</v>
      </c>
      <c r="L1984" s="109"/>
      <c r="M1984" s="2">
        <f t="shared" ref="M1984" si="7469">G1984*L1984</f>
        <v>0</v>
      </c>
      <c r="N1984" s="2">
        <f t="shared" ref="N1984" si="7470">H1984*L1984</f>
        <v>0</v>
      </c>
      <c r="O1984" s="2">
        <f t="shared" ref="O1984" si="7471">I1984*L1984</f>
        <v>0</v>
      </c>
      <c r="P1984" s="2">
        <f t="shared" ref="P1984" si="7472">J1984*L1984</f>
        <v>0</v>
      </c>
    </row>
    <row r="1985" spans="1:16" ht="15" hidden="1" customHeight="1" x14ac:dyDescent="0.3">
      <c r="A1985" s="83">
        <v>733739063229</v>
      </c>
      <c r="B1985" s="133" t="s">
        <v>6563</v>
      </c>
      <c r="C1985" s="86" t="s">
        <v>1080</v>
      </c>
      <c r="D1985" s="86" t="s">
        <v>910</v>
      </c>
      <c r="E1985" s="86" t="s">
        <v>6564</v>
      </c>
      <c r="F1985" s="16">
        <v>254.3</v>
      </c>
      <c r="G1985" s="90">
        <f t="shared" ref="G1985" si="7473">F1985*1.2</f>
        <v>305.16000000000003</v>
      </c>
      <c r="H1985" s="90">
        <f t="shared" ref="H1985" si="7474">F1985*1.15</f>
        <v>292.44499999999999</v>
      </c>
      <c r="I1985" s="90">
        <f t="shared" ref="I1985" si="7475">F1985*1.12</f>
        <v>284.81600000000003</v>
      </c>
      <c r="J1985" s="90">
        <f t="shared" ref="J1985" si="7476">F1985*1.1</f>
        <v>279.73</v>
      </c>
      <c r="K1985" s="145" t="s">
        <v>3575</v>
      </c>
      <c r="L1985" s="109"/>
      <c r="M1985" s="2">
        <f t="shared" ref="M1985" si="7477">G1985*L1985</f>
        <v>0</v>
      </c>
      <c r="N1985" s="2">
        <f t="shared" ref="N1985" si="7478">H1985*L1985</f>
        <v>0</v>
      </c>
      <c r="O1985" s="2">
        <f t="shared" ref="O1985" si="7479">I1985*L1985</f>
        <v>0</v>
      </c>
      <c r="P1985" s="2">
        <f t="shared" ref="P1985" si="7480">J1985*L1985</f>
        <v>0</v>
      </c>
    </row>
    <row r="1986" spans="1:16" ht="15" hidden="1" customHeight="1" x14ac:dyDescent="0.3">
      <c r="A1986" s="83">
        <v>733739063250</v>
      </c>
      <c r="B1986" s="133" t="s">
        <v>6565</v>
      </c>
      <c r="C1986" s="86" t="s">
        <v>1080</v>
      </c>
      <c r="D1986" s="86" t="s">
        <v>910</v>
      </c>
      <c r="E1986" s="86" t="s">
        <v>6566</v>
      </c>
      <c r="F1986" s="16">
        <v>254.3</v>
      </c>
      <c r="G1986" s="90">
        <f t="shared" ref="G1986" si="7481">F1986*1.2</f>
        <v>305.16000000000003</v>
      </c>
      <c r="H1986" s="90">
        <f t="shared" ref="H1986" si="7482">F1986*1.15</f>
        <v>292.44499999999999</v>
      </c>
      <c r="I1986" s="90">
        <f t="shared" ref="I1986" si="7483">F1986*1.12</f>
        <v>284.81600000000003</v>
      </c>
      <c r="J1986" s="90">
        <f t="shared" ref="J1986" si="7484">F1986*1.1</f>
        <v>279.73</v>
      </c>
      <c r="K1986" s="145" t="s">
        <v>3575</v>
      </c>
      <c r="L1986" s="109"/>
      <c r="M1986" s="2">
        <f t="shared" ref="M1986" si="7485">G1986*L1986</f>
        <v>0</v>
      </c>
      <c r="N1986" s="2">
        <f t="shared" ref="N1986" si="7486">H1986*L1986</f>
        <v>0</v>
      </c>
      <c r="O1986" s="2">
        <f t="shared" ref="O1986" si="7487">I1986*L1986</f>
        <v>0</v>
      </c>
      <c r="P1986" s="2">
        <f t="shared" ref="P1986" si="7488">J1986*L1986</f>
        <v>0</v>
      </c>
    </row>
    <row r="1987" spans="1:16" ht="15" hidden="1" customHeight="1" x14ac:dyDescent="0.3">
      <c r="A1987" s="83">
        <v>733739000378</v>
      </c>
      <c r="B1987" s="133" t="s">
        <v>1320</v>
      </c>
      <c r="C1987" s="86" t="s">
        <v>1080</v>
      </c>
      <c r="D1987" s="86" t="s">
        <v>197</v>
      </c>
      <c r="E1987" s="86" t="s">
        <v>1641</v>
      </c>
      <c r="F1987" s="16">
        <v>730.53</v>
      </c>
      <c r="G1987" s="90">
        <f t="shared" si="7181"/>
        <v>876.63599999999997</v>
      </c>
      <c r="H1987" s="90">
        <f t="shared" si="7182"/>
        <v>840.10949999999991</v>
      </c>
      <c r="I1987" s="90">
        <f t="shared" si="7183"/>
        <v>818.19360000000006</v>
      </c>
      <c r="J1987" s="90">
        <f t="shared" si="7184"/>
        <v>803.58300000000008</v>
      </c>
      <c r="K1987" s="145" t="s">
        <v>3575</v>
      </c>
      <c r="L1987" s="109"/>
      <c r="M1987" s="2">
        <f t="shared" si="6489"/>
        <v>0</v>
      </c>
      <c r="N1987" s="2">
        <f t="shared" si="6490"/>
        <v>0</v>
      </c>
      <c r="O1987" s="2">
        <f t="shared" si="6491"/>
        <v>0</v>
      </c>
      <c r="P1987" s="2">
        <f t="shared" si="6492"/>
        <v>0</v>
      </c>
    </row>
    <row r="1988" spans="1:16" hidden="1" x14ac:dyDescent="0.3">
      <c r="A1988" s="83">
        <v>733739002112</v>
      </c>
      <c r="B1988" s="133" t="s">
        <v>1321</v>
      </c>
      <c r="C1988" s="86" t="s">
        <v>1080</v>
      </c>
      <c r="D1988" s="86" t="s">
        <v>184</v>
      </c>
      <c r="E1988" s="86" t="s">
        <v>1642</v>
      </c>
      <c r="F1988" s="16">
        <v>1828.06</v>
      </c>
      <c r="G1988" s="90">
        <f t="shared" si="7181"/>
        <v>2193.672</v>
      </c>
      <c r="H1988" s="90">
        <f t="shared" si="7182"/>
        <v>2102.2689999999998</v>
      </c>
      <c r="I1988" s="90">
        <f t="shared" si="7183"/>
        <v>2047.4272000000001</v>
      </c>
      <c r="J1988" s="90">
        <f t="shared" si="7184"/>
        <v>2010.8660000000002</v>
      </c>
      <c r="K1988" s="145" t="s">
        <v>3575</v>
      </c>
      <c r="L1988" s="109"/>
      <c r="M1988" s="2">
        <f t="shared" si="6489"/>
        <v>0</v>
      </c>
      <c r="N1988" s="2">
        <f t="shared" si="6490"/>
        <v>0</v>
      </c>
      <c r="O1988" s="2">
        <f t="shared" si="6491"/>
        <v>0</v>
      </c>
      <c r="P1988" s="2">
        <f t="shared" si="6492"/>
        <v>0</v>
      </c>
    </row>
    <row r="1989" spans="1:16" ht="15" hidden="1" customHeight="1" x14ac:dyDescent="0.3">
      <c r="A1989" s="83">
        <v>733739002044</v>
      </c>
      <c r="B1989" s="133" t="s">
        <v>1322</v>
      </c>
      <c r="C1989" s="86" t="s">
        <v>1080</v>
      </c>
      <c r="D1989" s="86" t="s">
        <v>197</v>
      </c>
      <c r="E1989" s="86" t="s">
        <v>1643</v>
      </c>
      <c r="F1989" s="16">
        <v>1010.07</v>
      </c>
      <c r="G1989" s="90">
        <f t="shared" si="7181"/>
        <v>1212.0840000000001</v>
      </c>
      <c r="H1989" s="90">
        <f t="shared" si="7182"/>
        <v>1161.5805</v>
      </c>
      <c r="I1989" s="90">
        <f t="shared" si="7183"/>
        <v>1131.2784000000001</v>
      </c>
      <c r="J1989" s="90">
        <f t="shared" si="7184"/>
        <v>1111.0770000000002</v>
      </c>
      <c r="K1989" s="145" t="s">
        <v>3575</v>
      </c>
      <c r="L1989" s="109"/>
      <c r="M1989" s="2">
        <f t="shared" si="6489"/>
        <v>0</v>
      </c>
      <c r="N1989" s="2">
        <f t="shared" si="6490"/>
        <v>0</v>
      </c>
      <c r="O1989" s="2">
        <f t="shared" si="6491"/>
        <v>0</v>
      </c>
      <c r="P1989" s="2">
        <f t="shared" si="6492"/>
        <v>0</v>
      </c>
    </row>
    <row r="1990" spans="1:16" ht="15" customHeight="1" x14ac:dyDescent="0.3">
      <c r="A1990" s="83">
        <v>733739020086</v>
      </c>
      <c r="B1990" s="133" t="s">
        <v>6131</v>
      </c>
      <c r="C1990" s="86" t="s">
        <v>1080</v>
      </c>
      <c r="D1990" s="86" t="s">
        <v>897</v>
      </c>
      <c r="E1990" s="86" t="s">
        <v>6132</v>
      </c>
      <c r="F1990" s="16">
        <v>732.49</v>
      </c>
      <c r="G1990" s="90">
        <f t="shared" ref="G1990" si="7489">F1990*1.2</f>
        <v>878.98799999999994</v>
      </c>
      <c r="H1990" s="90">
        <f t="shared" ref="H1990" si="7490">F1990*1.15</f>
        <v>842.36349999999993</v>
      </c>
      <c r="I1990" s="90">
        <f t="shared" ref="I1990" si="7491">F1990*1.12</f>
        <v>820.38880000000006</v>
      </c>
      <c r="J1990" s="90">
        <f t="shared" ref="J1990" si="7492">F1990*1.1</f>
        <v>805.73900000000003</v>
      </c>
      <c r="K1990" s="158" t="s">
        <v>3576</v>
      </c>
      <c r="L1990" s="109"/>
      <c r="M1990" s="2">
        <f t="shared" ref="M1990" si="7493">G1990*L1990</f>
        <v>0</v>
      </c>
      <c r="N1990" s="2">
        <f t="shared" ref="N1990" si="7494">H1990*L1990</f>
        <v>0</v>
      </c>
      <c r="O1990" s="2">
        <f t="shared" ref="O1990" si="7495">I1990*L1990</f>
        <v>0</v>
      </c>
      <c r="P1990" s="2">
        <f t="shared" ref="P1990" si="7496">J1990*L1990</f>
        <v>0</v>
      </c>
    </row>
    <row r="1991" spans="1:16" hidden="1" x14ac:dyDescent="0.3">
      <c r="A1991" s="83">
        <v>733739002259</v>
      </c>
      <c r="B1991" s="133" t="s">
        <v>1323</v>
      </c>
      <c r="C1991" s="86" t="s">
        <v>1080</v>
      </c>
      <c r="D1991" s="86" t="s">
        <v>1697</v>
      </c>
      <c r="E1991" s="86" t="s">
        <v>1644</v>
      </c>
      <c r="F1991" s="16">
        <v>635.62</v>
      </c>
      <c r="G1991" s="90">
        <f t="shared" si="7181"/>
        <v>762.74400000000003</v>
      </c>
      <c r="H1991" s="90">
        <f t="shared" si="7182"/>
        <v>730.96299999999997</v>
      </c>
      <c r="I1991" s="90">
        <f t="shared" si="7183"/>
        <v>711.89440000000002</v>
      </c>
      <c r="J1991" s="90">
        <f t="shared" si="7184"/>
        <v>699.18200000000002</v>
      </c>
      <c r="K1991" s="145" t="s">
        <v>3575</v>
      </c>
      <c r="L1991" s="109"/>
      <c r="M1991" s="2">
        <f t="shared" si="6489"/>
        <v>0</v>
      </c>
      <c r="N1991" s="2">
        <f t="shared" si="6490"/>
        <v>0</v>
      </c>
      <c r="O1991" s="2">
        <f t="shared" si="6491"/>
        <v>0</v>
      </c>
      <c r="P1991" s="2">
        <f t="shared" si="6492"/>
        <v>0</v>
      </c>
    </row>
    <row r="1992" spans="1:16" x14ac:dyDescent="0.3">
      <c r="A1992" s="83">
        <v>733739000910</v>
      </c>
      <c r="B1992" s="133" t="s">
        <v>1324</v>
      </c>
      <c r="C1992" s="86" t="s">
        <v>1080</v>
      </c>
      <c r="D1992" s="86" t="s">
        <v>894</v>
      </c>
      <c r="E1992" s="86" t="s">
        <v>1645</v>
      </c>
      <c r="F1992" s="16">
        <v>1215.5</v>
      </c>
      <c r="G1992" s="90">
        <f t="shared" si="7181"/>
        <v>1458.6</v>
      </c>
      <c r="H1992" s="90">
        <f t="shared" si="7182"/>
        <v>1397.8249999999998</v>
      </c>
      <c r="I1992" s="90">
        <f t="shared" si="7183"/>
        <v>1361.3600000000001</v>
      </c>
      <c r="J1992" s="90">
        <f t="shared" si="7184"/>
        <v>1337.0500000000002</v>
      </c>
      <c r="K1992" s="158" t="s">
        <v>3576</v>
      </c>
      <c r="L1992" s="109"/>
      <c r="M1992" s="2">
        <f t="shared" si="6489"/>
        <v>0</v>
      </c>
      <c r="N1992" s="2">
        <f t="shared" si="6490"/>
        <v>0</v>
      </c>
      <c r="O1992" s="2">
        <f t="shared" si="6491"/>
        <v>0</v>
      </c>
      <c r="P1992" s="2">
        <f t="shared" si="6492"/>
        <v>0</v>
      </c>
    </row>
    <row r="1993" spans="1:16" ht="15" hidden="1" customHeight="1" x14ac:dyDescent="0.3">
      <c r="A1993" s="83">
        <v>733739000941</v>
      </c>
      <c r="B1993" s="133" t="s">
        <v>1325</v>
      </c>
      <c r="C1993" s="86" t="s">
        <v>1080</v>
      </c>
      <c r="D1993" s="86" t="s">
        <v>894</v>
      </c>
      <c r="E1993" s="86" t="s">
        <v>1646</v>
      </c>
      <c r="F1993" s="16">
        <v>653.62</v>
      </c>
      <c r="G1993" s="90">
        <f t="shared" si="7181"/>
        <v>784.34399999999994</v>
      </c>
      <c r="H1993" s="90">
        <f t="shared" si="7182"/>
        <v>751.6629999999999</v>
      </c>
      <c r="I1993" s="90">
        <f t="shared" si="7183"/>
        <v>732.0544000000001</v>
      </c>
      <c r="J1993" s="90">
        <f t="shared" si="7184"/>
        <v>718.98200000000008</v>
      </c>
      <c r="K1993" s="145" t="s">
        <v>3575</v>
      </c>
      <c r="L1993" s="109"/>
      <c r="M1993" s="2">
        <f t="shared" si="6489"/>
        <v>0</v>
      </c>
      <c r="N1993" s="2">
        <f t="shared" si="6490"/>
        <v>0</v>
      </c>
      <c r="O1993" s="2">
        <f t="shared" si="6491"/>
        <v>0</v>
      </c>
      <c r="P1993" s="2">
        <f t="shared" si="6492"/>
        <v>0</v>
      </c>
    </row>
    <row r="1994" spans="1:16" ht="15" hidden="1" customHeight="1" x14ac:dyDescent="0.3">
      <c r="A1994" s="83">
        <v>733739000682</v>
      </c>
      <c r="B1994" s="133" t="s">
        <v>1326</v>
      </c>
      <c r="C1994" s="86" t="s">
        <v>1080</v>
      </c>
      <c r="D1994" s="86" t="s">
        <v>890</v>
      </c>
      <c r="E1994" s="86" t="s">
        <v>1647</v>
      </c>
      <c r="F1994" s="16">
        <v>984.65</v>
      </c>
      <c r="G1994" s="90">
        <f t="shared" si="7181"/>
        <v>1181.58</v>
      </c>
      <c r="H1994" s="90">
        <f t="shared" si="7182"/>
        <v>1132.3474999999999</v>
      </c>
      <c r="I1994" s="90">
        <f t="shared" si="7183"/>
        <v>1102.808</v>
      </c>
      <c r="J1994" s="90">
        <f t="shared" si="7184"/>
        <v>1083.115</v>
      </c>
      <c r="K1994" s="145" t="s">
        <v>3575</v>
      </c>
      <c r="L1994" s="109"/>
      <c r="M1994" s="2">
        <f t="shared" si="6489"/>
        <v>0</v>
      </c>
      <c r="N1994" s="2">
        <f t="shared" si="6490"/>
        <v>0</v>
      </c>
      <c r="O1994" s="2">
        <f t="shared" si="6491"/>
        <v>0</v>
      </c>
      <c r="P1994" s="2">
        <f t="shared" si="6492"/>
        <v>0</v>
      </c>
    </row>
    <row r="1995" spans="1:16" ht="15" hidden="1" customHeight="1" x14ac:dyDescent="0.3">
      <c r="A1995" s="83">
        <v>733739000675</v>
      </c>
      <c r="B1995" s="133" t="s">
        <v>7336</v>
      </c>
      <c r="C1995" s="86" t="s">
        <v>1080</v>
      </c>
      <c r="D1995" s="86" t="s">
        <v>890</v>
      </c>
      <c r="E1995" s="86" t="s">
        <v>7337</v>
      </c>
      <c r="F1995" s="16">
        <v>684.58</v>
      </c>
      <c r="G1995" s="90">
        <f t="shared" ref="G1995" si="7497">F1995*1.2</f>
        <v>821.49599999999998</v>
      </c>
      <c r="H1995" s="90">
        <f t="shared" ref="H1995" si="7498">F1995*1.15</f>
        <v>787.26699999999994</v>
      </c>
      <c r="I1995" s="90">
        <f t="shared" ref="I1995" si="7499">F1995*1.12</f>
        <v>766.72960000000012</v>
      </c>
      <c r="J1995" s="90">
        <f t="shared" ref="J1995" si="7500">F1995*1.1</f>
        <v>753.03800000000012</v>
      </c>
      <c r="K1995" s="145" t="s">
        <v>3575</v>
      </c>
      <c r="L1995" s="109"/>
      <c r="M1995" s="2">
        <f t="shared" ref="M1995" si="7501">G1995*L1995</f>
        <v>0</v>
      </c>
      <c r="N1995" s="2">
        <f t="shared" ref="N1995" si="7502">H1995*L1995</f>
        <v>0</v>
      </c>
      <c r="O1995" s="2">
        <f t="shared" ref="O1995" si="7503">I1995*L1995</f>
        <v>0</v>
      </c>
      <c r="P1995" s="2">
        <f t="shared" ref="P1995" si="7504">J1995*L1995</f>
        <v>0</v>
      </c>
    </row>
    <row r="1996" spans="1:16" ht="15" hidden="1" customHeight="1" x14ac:dyDescent="0.3">
      <c r="A1996" s="83">
        <v>733739002174</v>
      </c>
      <c r="B1996" s="133" t="s">
        <v>1327</v>
      </c>
      <c r="C1996" s="86" t="s">
        <v>1080</v>
      </c>
      <c r="D1996" s="86" t="s">
        <v>890</v>
      </c>
      <c r="E1996" s="86" t="s">
        <v>1648</v>
      </c>
      <c r="F1996" s="16">
        <v>840.75</v>
      </c>
      <c r="G1996" s="90">
        <f t="shared" si="7181"/>
        <v>1008.9</v>
      </c>
      <c r="H1996" s="90">
        <f t="shared" si="7182"/>
        <v>966.86249999999995</v>
      </c>
      <c r="I1996" s="90">
        <f t="shared" si="7183"/>
        <v>941.6400000000001</v>
      </c>
      <c r="J1996" s="90">
        <f t="shared" si="7184"/>
        <v>924.82500000000005</v>
      </c>
      <c r="K1996" s="145" t="s">
        <v>3575</v>
      </c>
      <c r="L1996" s="109"/>
      <c r="M1996" s="2">
        <f t="shared" si="6489"/>
        <v>0</v>
      </c>
      <c r="N1996" s="2">
        <f t="shared" si="6490"/>
        <v>0</v>
      </c>
      <c r="O1996" s="2">
        <f t="shared" si="6491"/>
        <v>0</v>
      </c>
      <c r="P1996" s="2">
        <f t="shared" si="6492"/>
        <v>0</v>
      </c>
    </row>
    <row r="1997" spans="1:16" ht="15" customHeight="1" x14ac:dyDescent="0.3">
      <c r="A1997" s="83">
        <v>733739000651</v>
      </c>
      <c r="B1997" s="133" t="s">
        <v>7710</v>
      </c>
      <c r="C1997" s="86" t="s">
        <v>1080</v>
      </c>
      <c r="D1997" s="86" t="s">
        <v>890</v>
      </c>
      <c r="E1997" s="86" t="s">
        <v>7711</v>
      </c>
      <c r="F1997" s="16">
        <v>794.32</v>
      </c>
      <c r="G1997" s="90">
        <f t="shared" ref="G1997" si="7505">F1997*1.2</f>
        <v>953.18399999999997</v>
      </c>
      <c r="H1997" s="90">
        <f t="shared" ref="H1997" si="7506">F1997*1.15</f>
        <v>913.46799999999996</v>
      </c>
      <c r="I1997" s="90">
        <f t="shared" ref="I1997" si="7507">F1997*1.12</f>
        <v>889.63840000000016</v>
      </c>
      <c r="J1997" s="90">
        <f t="shared" ref="J1997" si="7508">F1997*1.1</f>
        <v>873.75200000000018</v>
      </c>
      <c r="K1997" s="158" t="s">
        <v>3576</v>
      </c>
      <c r="L1997" s="109"/>
      <c r="M1997" s="2">
        <f t="shared" ref="M1997" si="7509">G1997*L1997</f>
        <v>0</v>
      </c>
      <c r="N1997" s="2">
        <f t="shared" ref="N1997" si="7510">H1997*L1997</f>
        <v>0</v>
      </c>
      <c r="O1997" s="2">
        <f t="shared" ref="O1997" si="7511">I1997*L1997</f>
        <v>0</v>
      </c>
      <c r="P1997" s="2">
        <f t="shared" ref="P1997" si="7512">J1997*L1997</f>
        <v>0</v>
      </c>
    </row>
    <row r="1998" spans="1:16" ht="15" customHeight="1" x14ac:dyDescent="0.3">
      <c r="A1998" s="83">
        <v>733739000644</v>
      </c>
      <c r="B1998" s="133" t="s">
        <v>7712</v>
      </c>
      <c r="C1998" s="86" t="s">
        <v>1080</v>
      </c>
      <c r="D1998" s="86" t="s">
        <v>890</v>
      </c>
      <c r="E1998" s="86" t="s">
        <v>7713</v>
      </c>
      <c r="F1998" s="16">
        <v>1179.17</v>
      </c>
      <c r="G1998" s="90">
        <f t="shared" ref="G1998" si="7513">F1998*1.2</f>
        <v>1415.0040000000001</v>
      </c>
      <c r="H1998" s="90">
        <f t="shared" ref="H1998" si="7514">F1998*1.15</f>
        <v>1356.0454999999999</v>
      </c>
      <c r="I1998" s="90">
        <f t="shared" ref="I1998" si="7515">F1998*1.12</f>
        <v>1320.6704000000002</v>
      </c>
      <c r="J1998" s="90">
        <f t="shared" ref="J1998" si="7516">F1998*1.1</f>
        <v>1297.0870000000002</v>
      </c>
      <c r="K1998" s="158" t="s">
        <v>3576</v>
      </c>
      <c r="L1998" s="109"/>
      <c r="M1998" s="2">
        <f t="shared" ref="M1998" si="7517">G1998*L1998</f>
        <v>0</v>
      </c>
      <c r="N1998" s="2">
        <f t="shared" ref="N1998" si="7518">H1998*L1998</f>
        <v>0</v>
      </c>
      <c r="O1998" s="2">
        <f t="shared" ref="O1998" si="7519">I1998*L1998</f>
        <v>0</v>
      </c>
      <c r="P1998" s="2">
        <f t="shared" ref="P1998" si="7520">J1998*L1998</f>
        <v>0</v>
      </c>
    </row>
    <row r="1999" spans="1:16" ht="15" hidden="1" customHeight="1" x14ac:dyDescent="0.3">
      <c r="A1999" s="83">
        <v>733739000668</v>
      </c>
      <c r="B1999" s="133" t="s">
        <v>9145</v>
      </c>
      <c r="C1999" s="86" t="s">
        <v>1080</v>
      </c>
      <c r="D1999" s="86" t="s">
        <v>890</v>
      </c>
      <c r="E1999" s="86" t="s">
        <v>9146</v>
      </c>
      <c r="F1999" s="16">
        <v>783.47</v>
      </c>
      <c r="G1999" s="90">
        <f t="shared" ref="G1999" si="7521">F1999*1.2</f>
        <v>940.16399999999999</v>
      </c>
      <c r="H1999" s="90">
        <f t="shared" ref="H1999" si="7522">F1999*1.15</f>
        <v>900.9905</v>
      </c>
      <c r="I1999" s="90">
        <f t="shared" ref="I1999" si="7523">F1999*1.12</f>
        <v>877.48640000000012</v>
      </c>
      <c r="J1999" s="90">
        <f t="shared" ref="J1999" si="7524">F1999*1.1</f>
        <v>861.81700000000012</v>
      </c>
      <c r="K1999" s="145" t="s">
        <v>3575</v>
      </c>
      <c r="L1999" s="109"/>
      <c r="M1999" s="2">
        <f t="shared" ref="M1999" si="7525">G1999*L1999</f>
        <v>0</v>
      </c>
      <c r="N1999" s="2">
        <f t="shared" ref="N1999" si="7526">H1999*L1999</f>
        <v>0</v>
      </c>
      <c r="O1999" s="2">
        <f t="shared" ref="O1999" si="7527">I1999*L1999</f>
        <v>0</v>
      </c>
      <c r="P1999" s="2">
        <f t="shared" ref="P1999" si="7528">J1999*L1999</f>
        <v>0</v>
      </c>
    </row>
    <row r="2000" spans="1:16" ht="15" customHeight="1" x14ac:dyDescent="0.3">
      <c r="A2000" s="83">
        <v>733739026200</v>
      </c>
      <c r="B2000" s="133" t="s">
        <v>7748</v>
      </c>
      <c r="C2000" s="86" t="s">
        <v>1080</v>
      </c>
      <c r="D2000" s="86" t="s">
        <v>200</v>
      </c>
      <c r="E2000" s="86" t="s">
        <v>7749</v>
      </c>
      <c r="F2000" s="16">
        <v>368.42</v>
      </c>
      <c r="G2000" s="90">
        <f t="shared" ref="G2000" si="7529">F2000*1.2</f>
        <v>442.10399999999998</v>
      </c>
      <c r="H2000" s="90">
        <f t="shared" ref="H2000" si="7530">F2000*1.15</f>
        <v>423.68299999999999</v>
      </c>
      <c r="I2000" s="90">
        <f t="shared" ref="I2000" si="7531">F2000*1.12</f>
        <v>412.63040000000007</v>
      </c>
      <c r="J2000" s="90">
        <f t="shared" ref="J2000" si="7532">F2000*1.1</f>
        <v>405.26200000000006</v>
      </c>
      <c r="K2000" s="158" t="s">
        <v>3576</v>
      </c>
      <c r="L2000" s="109"/>
      <c r="M2000" s="2">
        <f t="shared" ref="M2000" si="7533">G2000*L2000</f>
        <v>0</v>
      </c>
      <c r="N2000" s="2">
        <f t="shared" ref="N2000" si="7534">H2000*L2000</f>
        <v>0</v>
      </c>
      <c r="O2000" s="2">
        <f t="shared" ref="O2000" si="7535">I2000*L2000</f>
        <v>0</v>
      </c>
      <c r="P2000" s="2">
        <f t="shared" ref="P2000" si="7536">J2000*L2000</f>
        <v>0</v>
      </c>
    </row>
    <row r="2001" spans="1:16" x14ac:dyDescent="0.3">
      <c r="A2001" s="83">
        <v>733739003508</v>
      </c>
      <c r="B2001" s="133" t="s">
        <v>1328</v>
      </c>
      <c r="C2001" s="86" t="s">
        <v>1080</v>
      </c>
      <c r="D2001" s="86" t="s">
        <v>170</v>
      </c>
      <c r="E2001" s="86" t="s">
        <v>1649</v>
      </c>
      <c r="F2001" s="16">
        <v>194.34</v>
      </c>
      <c r="G2001" s="90">
        <f t="shared" si="7181"/>
        <v>233.208</v>
      </c>
      <c r="H2001" s="90">
        <f t="shared" si="7182"/>
        <v>223.49099999999999</v>
      </c>
      <c r="I2001" s="90">
        <f t="shared" si="7183"/>
        <v>217.66080000000002</v>
      </c>
      <c r="J2001" s="90">
        <f t="shared" si="7184"/>
        <v>213.77400000000003</v>
      </c>
      <c r="K2001" s="158" t="s">
        <v>3576</v>
      </c>
      <c r="L2001" s="109"/>
      <c r="M2001" s="2">
        <f t="shared" si="6489"/>
        <v>0</v>
      </c>
      <c r="N2001" s="2">
        <f t="shared" si="6490"/>
        <v>0</v>
      </c>
      <c r="O2001" s="2">
        <f t="shared" si="6491"/>
        <v>0</v>
      </c>
      <c r="P2001" s="2">
        <f t="shared" si="6492"/>
        <v>0</v>
      </c>
    </row>
    <row r="2002" spans="1:16" hidden="1" x14ac:dyDescent="0.3">
      <c r="A2002" s="83">
        <v>733739002068</v>
      </c>
      <c r="B2002" s="133" t="s">
        <v>7681</v>
      </c>
      <c r="C2002" s="86" t="s">
        <v>1080</v>
      </c>
      <c r="D2002" s="86" t="s">
        <v>197</v>
      </c>
      <c r="E2002" s="86" t="s">
        <v>7682</v>
      </c>
      <c r="F2002" s="16">
        <v>1002.29</v>
      </c>
      <c r="G2002" s="90">
        <f t="shared" ref="G2002" si="7537">F2002*1.2</f>
        <v>1202.7479999999998</v>
      </c>
      <c r="H2002" s="90">
        <f t="shared" ref="H2002" si="7538">F2002*1.15</f>
        <v>1152.6334999999999</v>
      </c>
      <c r="I2002" s="90">
        <f t="shared" ref="I2002" si="7539">F2002*1.12</f>
        <v>1122.5648000000001</v>
      </c>
      <c r="J2002" s="90">
        <f t="shared" ref="J2002" si="7540">F2002*1.1</f>
        <v>1102.519</v>
      </c>
      <c r="K2002" s="145" t="s">
        <v>3575</v>
      </c>
      <c r="L2002" s="109"/>
      <c r="M2002" s="2">
        <f t="shared" ref="M2002" si="7541">G2002*L2002</f>
        <v>0</v>
      </c>
      <c r="N2002" s="2">
        <f t="shared" ref="N2002" si="7542">H2002*L2002</f>
        <v>0</v>
      </c>
      <c r="O2002" s="2">
        <f t="shared" ref="O2002" si="7543">I2002*L2002</f>
        <v>0</v>
      </c>
      <c r="P2002" s="2">
        <f t="shared" ref="P2002" si="7544">J2002*L2002</f>
        <v>0</v>
      </c>
    </row>
    <row r="2003" spans="1:16" hidden="1" x14ac:dyDescent="0.3">
      <c r="A2003" s="83">
        <v>733739001221</v>
      </c>
      <c r="B2003" s="133" t="s">
        <v>1329</v>
      </c>
      <c r="C2003" s="86" t="s">
        <v>1080</v>
      </c>
      <c r="D2003" s="86" t="s">
        <v>1733</v>
      </c>
      <c r="E2003" s="86" t="s">
        <v>1650</v>
      </c>
      <c r="F2003" s="16">
        <v>697.69</v>
      </c>
      <c r="G2003" s="90">
        <f t="shared" si="7181"/>
        <v>837.22800000000007</v>
      </c>
      <c r="H2003" s="90">
        <f t="shared" si="7182"/>
        <v>802.34349999999995</v>
      </c>
      <c r="I2003" s="90">
        <f t="shared" si="7183"/>
        <v>781.41280000000017</v>
      </c>
      <c r="J2003" s="90">
        <f t="shared" si="7184"/>
        <v>767.45900000000017</v>
      </c>
      <c r="K2003" s="145" t="s">
        <v>3575</v>
      </c>
      <c r="L2003" s="109"/>
      <c r="M2003" s="2">
        <f t="shared" si="6489"/>
        <v>0</v>
      </c>
      <c r="N2003" s="2">
        <f t="shared" si="6490"/>
        <v>0</v>
      </c>
      <c r="O2003" s="2">
        <f t="shared" si="6491"/>
        <v>0</v>
      </c>
      <c r="P2003" s="2">
        <f t="shared" si="6492"/>
        <v>0</v>
      </c>
    </row>
    <row r="2004" spans="1:16" ht="15" customHeight="1" x14ac:dyDescent="0.3">
      <c r="A2004" s="83">
        <v>733739001474</v>
      </c>
      <c r="B2004" s="133" t="s">
        <v>1384</v>
      </c>
      <c r="C2004" s="86" t="s">
        <v>1080</v>
      </c>
      <c r="D2004" s="86" t="s">
        <v>1707</v>
      </c>
      <c r="E2004" s="86" t="s">
        <v>1651</v>
      </c>
      <c r="F2004" s="16">
        <v>782.45</v>
      </c>
      <c r="G2004" s="90">
        <f t="shared" si="7181"/>
        <v>938.94</v>
      </c>
      <c r="H2004" s="90">
        <f t="shared" si="7182"/>
        <v>899.8175</v>
      </c>
      <c r="I2004" s="90">
        <f t="shared" si="7183"/>
        <v>876.34400000000016</v>
      </c>
      <c r="J2004" s="90">
        <f t="shared" si="7184"/>
        <v>860.69500000000016</v>
      </c>
      <c r="K2004" s="158" t="s">
        <v>3576</v>
      </c>
      <c r="L2004" s="109"/>
      <c r="M2004" s="2">
        <f t="shared" si="6489"/>
        <v>0</v>
      </c>
      <c r="N2004" s="2">
        <f t="shared" si="6490"/>
        <v>0</v>
      </c>
      <c r="O2004" s="2">
        <f t="shared" si="6491"/>
        <v>0</v>
      </c>
      <c r="P2004" s="2">
        <f t="shared" si="6492"/>
        <v>0</v>
      </c>
    </row>
    <row r="2005" spans="1:16" ht="15" hidden="1" customHeight="1" x14ac:dyDescent="0.3">
      <c r="A2005" s="83">
        <v>733739001450</v>
      </c>
      <c r="B2005" s="133" t="s">
        <v>7689</v>
      </c>
      <c r="C2005" s="86" t="s">
        <v>1080</v>
      </c>
      <c r="D2005" s="86" t="s">
        <v>1707</v>
      </c>
      <c r="E2005" s="86" t="s">
        <v>7690</v>
      </c>
      <c r="F2005" s="16">
        <v>493.13</v>
      </c>
      <c r="G2005" s="90">
        <f t="shared" ref="G2005" si="7545">F2005*1.2</f>
        <v>591.75599999999997</v>
      </c>
      <c r="H2005" s="90">
        <f t="shared" ref="H2005" si="7546">F2005*1.15</f>
        <v>567.09949999999992</v>
      </c>
      <c r="I2005" s="90">
        <f t="shared" ref="I2005" si="7547">F2005*1.12</f>
        <v>552.30560000000003</v>
      </c>
      <c r="J2005" s="90">
        <f t="shared" ref="J2005" si="7548">F2005*1.1</f>
        <v>542.44299999999998</v>
      </c>
      <c r="K2005" s="145" t="s">
        <v>3575</v>
      </c>
      <c r="L2005" s="109"/>
      <c r="M2005" s="2">
        <f t="shared" ref="M2005" si="7549">G2005*L2005</f>
        <v>0</v>
      </c>
      <c r="N2005" s="2">
        <f t="shared" ref="N2005" si="7550">H2005*L2005</f>
        <v>0</v>
      </c>
      <c r="O2005" s="2">
        <f t="shared" ref="O2005" si="7551">I2005*L2005</f>
        <v>0</v>
      </c>
      <c r="P2005" s="2">
        <f t="shared" ref="P2005" si="7552">J2005*L2005</f>
        <v>0</v>
      </c>
    </row>
    <row r="2006" spans="1:16" ht="15" hidden="1" customHeight="1" x14ac:dyDescent="0.3">
      <c r="A2006" s="83">
        <v>733739001443</v>
      </c>
      <c r="B2006" s="133" t="s">
        <v>7691</v>
      </c>
      <c r="C2006" s="86" t="s">
        <v>1080</v>
      </c>
      <c r="D2006" s="86" t="s">
        <v>1707</v>
      </c>
      <c r="E2006" s="86" t="s">
        <v>7692</v>
      </c>
      <c r="F2006" s="16">
        <v>517.46</v>
      </c>
      <c r="G2006" s="90">
        <f t="shared" ref="G2006" si="7553">F2006*1.2</f>
        <v>620.952</v>
      </c>
      <c r="H2006" s="90">
        <f t="shared" ref="H2006" si="7554">F2006*1.15</f>
        <v>595.07899999999995</v>
      </c>
      <c r="I2006" s="90">
        <f t="shared" ref="I2006" si="7555">F2006*1.12</f>
        <v>579.55520000000013</v>
      </c>
      <c r="J2006" s="90">
        <f t="shared" ref="J2006" si="7556">F2006*1.1</f>
        <v>569.20600000000013</v>
      </c>
      <c r="K2006" s="145" t="s">
        <v>3575</v>
      </c>
      <c r="L2006" s="109"/>
      <c r="M2006" s="2">
        <f t="shared" ref="M2006" si="7557">G2006*L2006</f>
        <v>0</v>
      </c>
      <c r="N2006" s="2">
        <f t="shared" ref="N2006" si="7558">H2006*L2006</f>
        <v>0</v>
      </c>
      <c r="O2006" s="2">
        <f t="shared" ref="O2006" si="7559">I2006*L2006</f>
        <v>0</v>
      </c>
      <c r="P2006" s="2">
        <f t="shared" ref="P2006" si="7560">J2006*L2006</f>
        <v>0</v>
      </c>
    </row>
    <row r="2007" spans="1:16" hidden="1" x14ac:dyDescent="0.3">
      <c r="A2007" s="83">
        <v>733739000828</v>
      </c>
      <c r="B2007" s="133" t="s">
        <v>1330</v>
      </c>
      <c r="C2007" s="86" t="s">
        <v>1080</v>
      </c>
      <c r="D2007" s="86" t="s">
        <v>1699</v>
      </c>
      <c r="E2007" s="86" t="s">
        <v>1652</v>
      </c>
      <c r="F2007" s="16">
        <v>352.77</v>
      </c>
      <c r="G2007" s="90">
        <f t="shared" si="7181"/>
        <v>423.32399999999996</v>
      </c>
      <c r="H2007" s="90">
        <f t="shared" si="7182"/>
        <v>405.68549999999993</v>
      </c>
      <c r="I2007" s="90">
        <f t="shared" si="7183"/>
        <v>395.10240000000005</v>
      </c>
      <c r="J2007" s="90">
        <f t="shared" si="7184"/>
        <v>388.04700000000003</v>
      </c>
      <c r="K2007" s="145" t="s">
        <v>3575</v>
      </c>
      <c r="L2007" s="109"/>
      <c r="M2007" s="2">
        <f t="shared" si="6489"/>
        <v>0</v>
      </c>
      <c r="N2007" s="2">
        <f t="shared" si="6490"/>
        <v>0</v>
      </c>
      <c r="O2007" s="2">
        <f t="shared" si="6491"/>
        <v>0</v>
      </c>
      <c r="P2007" s="2">
        <f t="shared" si="6492"/>
        <v>0</v>
      </c>
    </row>
    <row r="2008" spans="1:16" ht="15" hidden="1" customHeight="1" x14ac:dyDescent="0.3">
      <c r="A2008" s="83">
        <v>733739001696</v>
      </c>
      <c r="B2008" s="133" t="s">
        <v>1331</v>
      </c>
      <c r="C2008" s="86" t="s">
        <v>1080</v>
      </c>
      <c r="D2008" s="86" t="s">
        <v>1711</v>
      </c>
      <c r="E2008" s="86" t="s">
        <v>1653</v>
      </c>
      <c r="F2008" s="16">
        <v>736.62</v>
      </c>
      <c r="G2008" s="90">
        <f t="shared" si="7181"/>
        <v>883.94399999999996</v>
      </c>
      <c r="H2008" s="90">
        <f t="shared" si="7182"/>
        <v>847.11299999999994</v>
      </c>
      <c r="I2008" s="90">
        <f t="shared" si="7183"/>
        <v>825.01440000000014</v>
      </c>
      <c r="J2008" s="90">
        <f t="shared" si="7184"/>
        <v>810.28200000000004</v>
      </c>
      <c r="K2008" s="145" t="s">
        <v>3575</v>
      </c>
      <c r="L2008" s="109"/>
      <c r="M2008" s="2">
        <f t="shared" si="6489"/>
        <v>0</v>
      </c>
      <c r="N2008" s="2">
        <f t="shared" si="6490"/>
        <v>0</v>
      </c>
      <c r="O2008" s="2">
        <f t="shared" si="6491"/>
        <v>0</v>
      </c>
      <c r="P2008" s="2">
        <f t="shared" si="6492"/>
        <v>0</v>
      </c>
    </row>
    <row r="2009" spans="1:16" ht="15" hidden="1" customHeight="1" x14ac:dyDescent="0.3">
      <c r="A2009" s="83">
        <v>733739002143</v>
      </c>
      <c r="B2009" s="133" t="s">
        <v>1332</v>
      </c>
      <c r="C2009" s="86" t="s">
        <v>1080</v>
      </c>
      <c r="D2009" s="86" t="s">
        <v>900</v>
      </c>
      <c r="E2009" s="86" t="s">
        <v>1654</v>
      </c>
      <c r="F2009" s="16">
        <v>743.55</v>
      </c>
      <c r="G2009" s="90">
        <f t="shared" si="7181"/>
        <v>892.25999999999988</v>
      </c>
      <c r="H2009" s="90">
        <f t="shared" si="7182"/>
        <v>855.08249999999987</v>
      </c>
      <c r="I2009" s="90">
        <f t="shared" si="7183"/>
        <v>832.77600000000007</v>
      </c>
      <c r="J2009" s="90">
        <f t="shared" si="7184"/>
        <v>817.90499999999997</v>
      </c>
      <c r="K2009" s="145" t="s">
        <v>3575</v>
      </c>
      <c r="L2009" s="109"/>
      <c r="M2009" s="2">
        <f t="shared" si="6489"/>
        <v>0</v>
      </c>
      <c r="N2009" s="2">
        <f t="shared" si="6490"/>
        <v>0</v>
      </c>
      <c r="O2009" s="2">
        <f t="shared" si="6491"/>
        <v>0</v>
      </c>
      <c r="P2009" s="2">
        <f t="shared" si="6492"/>
        <v>0</v>
      </c>
    </row>
    <row r="2010" spans="1:16" hidden="1" x14ac:dyDescent="0.3">
      <c r="A2010" s="83">
        <v>733739000866</v>
      </c>
      <c r="B2010" s="133" t="s">
        <v>1333</v>
      </c>
      <c r="C2010" s="86" t="s">
        <v>1080</v>
      </c>
      <c r="D2010" s="86" t="s">
        <v>1713</v>
      </c>
      <c r="E2010" s="86" t="s">
        <v>1655</v>
      </c>
      <c r="F2010" s="16">
        <v>1284.42</v>
      </c>
      <c r="G2010" s="90">
        <f t="shared" si="7181"/>
        <v>1541.3040000000001</v>
      </c>
      <c r="H2010" s="90">
        <f t="shared" si="7182"/>
        <v>1477.0829999999999</v>
      </c>
      <c r="I2010" s="90">
        <f t="shared" si="7183"/>
        <v>1438.5504000000003</v>
      </c>
      <c r="J2010" s="90">
        <f t="shared" si="7184"/>
        <v>1412.8620000000003</v>
      </c>
      <c r="K2010" s="145" t="s">
        <v>3575</v>
      </c>
      <c r="L2010" s="109"/>
      <c r="M2010" s="2">
        <f t="shared" si="6489"/>
        <v>0</v>
      </c>
      <c r="N2010" s="2">
        <f t="shared" si="6490"/>
        <v>0</v>
      </c>
      <c r="O2010" s="2">
        <f t="shared" si="6491"/>
        <v>0</v>
      </c>
      <c r="P2010" s="2">
        <f t="shared" si="6492"/>
        <v>0</v>
      </c>
    </row>
    <row r="2011" spans="1:16" x14ac:dyDescent="0.3">
      <c r="A2011" s="83">
        <v>733739022004</v>
      </c>
      <c r="B2011" s="133" t="s">
        <v>1334</v>
      </c>
      <c r="C2011" s="86" t="s">
        <v>1080</v>
      </c>
      <c r="D2011" s="86" t="s">
        <v>170</v>
      </c>
      <c r="E2011" s="86" t="s">
        <v>1656</v>
      </c>
      <c r="F2011" s="16">
        <v>795.23</v>
      </c>
      <c r="G2011" s="90">
        <f t="shared" si="7181"/>
        <v>954.27599999999995</v>
      </c>
      <c r="H2011" s="90">
        <f t="shared" si="7182"/>
        <v>914.5145</v>
      </c>
      <c r="I2011" s="90">
        <f t="shared" si="7183"/>
        <v>890.65760000000012</v>
      </c>
      <c r="J2011" s="90">
        <f t="shared" si="7184"/>
        <v>874.75300000000004</v>
      </c>
      <c r="K2011" s="158" t="s">
        <v>3576</v>
      </c>
      <c r="L2011" s="109"/>
      <c r="M2011" s="2">
        <f t="shared" si="6489"/>
        <v>0</v>
      </c>
      <c r="N2011" s="2">
        <f t="shared" si="6490"/>
        <v>0</v>
      </c>
      <c r="O2011" s="2">
        <f t="shared" si="6491"/>
        <v>0</v>
      </c>
      <c r="P2011" s="2">
        <f t="shared" si="6492"/>
        <v>0</v>
      </c>
    </row>
    <row r="2012" spans="1:16" x14ac:dyDescent="0.3">
      <c r="A2012" s="83">
        <v>733739022011</v>
      </c>
      <c r="B2012" s="133" t="s">
        <v>1385</v>
      </c>
      <c r="C2012" s="86" t="s">
        <v>1080</v>
      </c>
      <c r="D2012" s="86" t="s">
        <v>170</v>
      </c>
      <c r="E2012" s="86" t="s">
        <v>1657</v>
      </c>
      <c r="F2012" s="16">
        <v>1325.86</v>
      </c>
      <c r="G2012" s="90">
        <f t="shared" si="7181"/>
        <v>1591.0319999999999</v>
      </c>
      <c r="H2012" s="90">
        <f t="shared" si="7182"/>
        <v>1524.7389999999998</v>
      </c>
      <c r="I2012" s="90">
        <f t="shared" si="7183"/>
        <v>1484.9632000000001</v>
      </c>
      <c r="J2012" s="90">
        <f t="shared" si="7184"/>
        <v>1458.4459999999999</v>
      </c>
      <c r="K2012" s="159" t="s">
        <v>3576</v>
      </c>
      <c r="L2012" s="109"/>
      <c r="M2012" s="2">
        <f t="shared" si="6489"/>
        <v>0</v>
      </c>
      <c r="N2012" s="2">
        <f t="shared" si="6490"/>
        <v>0</v>
      </c>
      <c r="O2012" s="2">
        <f t="shared" si="6491"/>
        <v>0</v>
      </c>
      <c r="P2012" s="2">
        <f t="shared" si="6492"/>
        <v>0</v>
      </c>
    </row>
    <row r="2013" spans="1:16" ht="15" hidden="1" customHeight="1" x14ac:dyDescent="0.3">
      <c r="A2013" s="83">
        <v>733739040077</v>
      </c>
      <c r="B2013" s="133" t="s">
        <v>1335</v>
      </c>
      <c r="C2013" s="86" t="s">
        <v>1080</v>
      </c>
      <c r="D2013" s="86" t="s">
        <v>200</v>
      </c>
      <c r="E2013" s="86" t="s">
        <v>1658</v>
      </c>
      <c r="F2013" s="16">
        <v>559</v>
      </c>
      <c r="G2013" s="90">
        <f t="shared" si="7181"/>
        <v>670.8</v>
      </c>
      <c r="H2013" s="90">
        <f t="shared" si="7182"/>
        <v>642.84999999999991</v>
      </c>
      <c r="I2013" s="90">
        <f t="shared" si="7183"/>
        <v>626.08000000000004</v>
      </c>
      <c r="J2013" s="90">
        <f t="shared" si="7184"/>
        <v>614.90000000000009</v>
      </c>
      <c r="K2013" s="145" t="s">
        <v>3575</v>
      </c>
      <c r="L2013" s="109"/>
      <c r="M2013" s="2">
        <f t="shared" si="6489"/>
        <v>0</v>
      </c>
      <c r="N2013" s="2">
        <f t="shared" si="6490"/>
        <v>0</v>
      </c>
      <c r="O2013" s="2">
        <f t="shared" si="6491"/>
        <v>0</v>
      </c>
      <c r="P2013" s="2">
        <f t="shared" si="6492"/>
        <v>0</v>
      </c>
    </row>
    <row r="2014" spans="1:16" ht="15" customHeight="1" x14ac:dyDescent="0.3">
      <c r="A2014" s="83">
        <v>733739047809</v>
      </c>
      <c r="B2014" s="133" t="s">
        <v>8932</v>
      </c>
      <c r="C2014" s="86" t="s">
        <v>1080</v>
      </c>
      <c r="D2014" s="86" t="s">
        <v>200</v>
      </c>
      <c r="E2014" s="86" t="s">
        <v>8933</v>
      </c>
      <c r="F2014" s="16">
        <v>393.52</v>
      </c>
      <c r="G2014" s="90">
        <f t="shared" ref="G2014" si="7561">F2014*1.2</f>
        <v>472.22399999999993</v>
      </c>
      <c r="H2014" s="90">
        <f t="shared" ref="H2014" si="7562">F2014*1.15</f>
        <v>452.54799999999994</v>
      </c>
      <c r="I2014" s="90">
        <f t="shared" ref="I2014" si="7563">F2014*1.12</f>
        <v>440.74240000000003</v>
      </c>
      <c r="J2014" s="90">
        <f t="shared" ref="J2014" si="7564">F2014*1.1</f>
        <v>432.87200000000001</v>
      </c>
      <c r="K2014" s="158" t="s">
        <v>3576</v>
      </c>
      <c r="L2014" s="109"/>
      <c r="M2014" s="2">
        <f t="shared" ref="M2014" si="7565">G2014*L2014</f>
        <v>0</v>
      </c>
      <c r="N2014" s="2">
        <f t="shared" ref="N2014" si="7566">H2014*L2014</f>
        <v>0</v>
      </c>
      <c r="O2014" s="2">
        <f t="shared" ref="O2014" si="7567">I2014*L2014</f>
        <v>0</v>
      </c>
      <c r="P2014" s="2">
        <f t="shared" ref="P2014" si="7568">J2014*L2014</f>
        <v>0</v>
      </c>
    </row>
    <row r="2015" spans="1:16" ht="15" customHeight="1" x14ac:dyDescent="0.3">
      <c r="A2015" s="83">
        <v>733739045881</v>
      </c>
      <c r="B2015" s="133" t="s">
        <v>7782</v>
      </c>
      <c r="C2015" s="86" t="s">
        <v>1080</v>
      </c>
      <c r="D2015" s="86" t="s">
        <v>1728</v>
      </c>
      <c r="E2015" s="86" t="s">
        <v>7783</v>
      </c>
      <c r="F2015" s="16">
        <v>907.65</v>
      </c>
      <c r="G2015" s="90">
        <f t="shared" ref="G2015" si="7569">F2015*1.2</f>
        <v>1089.1799999999998</v>
      </c>
      <c r="H2015" s="90">
        <f t="shared" ref="H2015" si="7570">F2015*1.15</f>
        <v>1043.7974999999999</v>
      </c>
      <c r="I2015" s="90">
        <f t="shared" ref="I2015" si="7571">F2015*1.12</f>
        <v>1016.5680000000001</v>
      </c>
      <c r="J2015" s="90">
        <f t="shared" ref="J2015" si="7572">F2015*1.1</f>
        <v>998.41500000000008</v>
      </c>
      <c r="K2015" s="158" t="s">
        <v>3576</v>
      </c>
      <c r="L2015" s="109"/>
      <c r="M2015" s="2">
        <f t="shared" ref="M2015" si="7573">G2015*L2015</f>
        <v>0</v>
      </c>
      <c r="N2015" s="2">
        <f t="shared" ref="N2015" si="7574">H2015*L2015</f>
        <v>0</v>
      </c>
      <c r="O2015" s="2">
        <f t="shared" ref="O2015" si="7575">I2015*L2015</f>
        <v>0</v>
      </c>
      <c r="P2015" s="2">
        <f t="shared" ref="P2015" si="7576">J2015*L2015</f>
        <v>0</v>
      </c>
    </row>
    <row r="2016" spans="1:16" ht="15" customHeight="1" x14ac:dyDescent="0.3">
      <c r="A2016" s="83">
        <v>733739030054</v>
      </c>
      <c r="B2016" s="133" t="s">
        <v>1337</v>
      </c>
      <c r="C2016" s="86" t="s">
        <v>1080</v>
      </c>
      <c r="D2016" s="86" t="s">
        <v>200</v>
      </c>
      <c r="E2016" s="86" t="s">
        <v>1659</v>
      </c>
      <c r="F2016" s="16">
        <v>640.35</v>
      </c>
      <c r="G2016" s="90">
        <f t="shared" si="7181"/>
        <v>768.42</v>
      </c>
      <c r="H2016" s="90">
        <f t="shared" si="7182"/>
        <v>736.40249999999992</v>
      </c>
      <c r="I2016" s="90">
        <f t="shared" si="7183"/>
        <v>717.19200000000012</v>
      </c>
      <c r="J2016" s="90">
        <f t="shared" si="7184"/>
        <v>704.3850000000001</v>
      </c>
      <c r="K2016" s="159" t="s">
        <v>3576</v>
      </c>
      <c r="L2016" s="109"/>
      <c r="M2016" s="2">
        <f t="shared" si="6489"/>
        <v>0</v>
      </c>
      <c r="N2016" s="2">
        <f t="shared" si="6490"/>
        <v>0</v>
      </c>
      <c r="O2016" s="2">
        <f t="shared" si="6491"/>
        <v>0</v>
      </c>
      <c r="P2016" s="2">
        <f t="shared" si="6492"/>
        <v>0</v>
      </c>
    </row>
    <row r="2017" spans="1:16" ht="15" hidden="1" customHeight="1" x14ac:dyDescent="0.3">
      <c r="A2017" s="83">
        <v>733739032645</v>
      </c>
      <c r="B2017" s="133" t="s">
        <v>8757</v>
      </c>
      <c r="C2017" s="86" t="s">
        <v>1080</v>
      </c>
      <c r="D2017" s="86" t="s">
        <v>200</v>
      </c>
      <c r="E2017" s="86" t="s">
        <v>8758</v>
      </c>
      <c r="F2017" s="16">
        <v>714.59</v>
      </c>
      <c r="G2017" s="90">
        <f t="shared" ref="G2017" si="7577">F2017*1.2</f>
        <v>857.50800000000004</v>
      </c>
      <c r="H2017" s="90">
        <f t="shared" ref="H2017" si="7578">F2017*1.15</f>
        <v>821.77850000000001</v>
      </c>
      <c r="I2017" s="90">
        <f t="shared" ref="I2017" si="7579">F2017*1.12</f>
        <v>800.34080000000006</v>
      </c>
      <c r="J2017" s="90">
        <f t="shared" ref="J2017" si="7580">F2017*1.1</f>
        <v>786.04900000000009</v>
      </c>
      <c r="K2017" s="146" t="s">
        <v>3575</v>
      </c>
      <c r="L2017" s="109"/>
      <c r="M2017" s="2">
        <f t="shared" ref="M2017" si="7581">G2017*L2017</f>
        <v>0</v>
      </c>
      <c r="N2017" s="2">
        <f t="shared" ref="N2017" si="7582">H2017*L2017</f>
        <v>0</v>
      </c>
      <c r="O2017" s="2">
        <f t="shared" ref="O2017" si="7583">I2017*L2017</f>
        <v>0</v>
      </c>
      <c r="P2017" s="2">
        <f t="shared" ref="P2017" si="7584">J2017*L2017</f>
        <v>0</v>
      </c>
    </row>
    <row r="2018" spans="1:16" ht="15" hidden="1" customHeight="1" x14ac:dyDescent="0.3">
      <c r="A2018" s="83">
        <v>733739914187</v>
      </c>
      <c r="B2018" s="133" t="s">
        <v>9535</v>
      </c>
      <c r="C2018" s="86" t="s">
        <v>1080</v>
      </c>
      <c r="D2018" s="86" t="s">
        <v>1730</v>
      </c>
      <c r="E2018" s="86" t="s">
        <v>9536</v>
      </c>
      <c r="F2018" s="16">
        <v>772.89</v>
      </c>
      <c r="G2018" s="90">
        <f t="shared" ref="G2018" si="7585">F2018*1.2</f>
        <v>927.46799999999996</v>
      </c>
      <c r="H2018" s="90">
        <f t="shared" ref="H2018" si="7586">F2018*1.15</f>
        <v>888.82349999999997</v>
      </c>
      <c r="I2018" s="90">
        <f t="shared" ref="I2018" si="7587">F2018*1.12</f>
        <v>865.63680000000011</v>
      </c>
      <c r="J2018" s="90">
        <f t="shared" ref="J2018" si="7588">F2018*1.1</f>
        <v>850.17900000000009</v>
      </c>
      <c r="K2018" s="146" t="s">
        <v>3575</v>
      </c>
      <c r="L2018" s="109"/>
      <c r="M2018" s="2">
        <f t="shared" ref="M2018" si="7589">G2018*L2018</f>
        <v>0</v>
      </c>
      <c r="N2018" s="2">
        <f t="shared" ref="N2018" si="7590">H2018*L2018</f>
        <v>0</v>
      </c>
      <c r="O2018" s="2">
        <f t="shared" ref="O2018" si="7591">I2018*L2018</f>
        <v>0</v>
      </c>
      <c r="P2018" s="2">
        <f t="shared" ref="P2018" si="7592">J2018*L2018</f>
        <v>0</v>
      </c>
    </row>
    <row r="2019" spans="1:16" ht="15" hidden="1" customHeight="1" x14ac:dyDescent="0.3">
      <c r="A2019" s="83">
        <v>733739077059</v>
      </c>
      <c r="B2019" s="133" t="s">
        <v>8759</v>
      </c>
      <c r="C2019" s="86" t="s">
        <v>1080</v>
      </c>
      <c r="D2019" s="86" t="s">
        <v>1709</v>
      </c>
      <c r="E2019" s="86" t="s">
        <v>8760</v>
      </c>
      <c r="F2019" s="16">
        <v>150.72</v>
      </c>
      <c r="G2019" s="90">
        <f t="shared" ref="G2019" si="7593">F2019*1.2</f>
        <v>180.864</v>
      </c>
      <c r="H2019" s="90">
        <f t="shared" ref="H2019" si="7594">F2019*1.15</f>
        <v>173.32799999999997</v>
      </c>
      <c r="I2019" s="90">
        <f t="shared" ref="I2019" si="7595">F2019*1.12</f>
        <v>168.80640000000002</v>
      </c>
      <c r="J2019" s="90">
        <f t="shared" ref="J2019" si="7596">F2019*1.1</f>
        <v>165.792</v>
      </c>
      <c r="K2019" s="146" t="s">
        <v>3575</v>
      </c>
      <c r="L2019" s="109"/>
      <c r="M2019" s="2">
        <f t="shared" ref="M2019" si="7597">G2019*L2019</f>
        <v>0</v>
      </c>
      <c r="N2019" s="2">
        <f t="shared" ref="N2019" si="7598">H2019*L2019</f>
        <v>0</v>
      </c>
      <c r="O2019" s="2">
        <f t="shared" ref="O2019" si="7599">I2019*L2019</f>
        <v>0</v>
      </c>
      <c r="P2019" s="2">
        <f t="shared" ref="P2019" si="7600">J2019*L2019</f>
        <v>0</v>
      </c>
    </row>
    <row r="2020" spans="1:16" ht="15" hidden="1" customHeight="1" x14ac:dyDescent="0.3">
      <c r="A2020" s="83">
        <v>733739004680</v>
      </c>
      <c r="B2020" s="133" t="s">
        <v>6551</v>
      </c>
      <c r="C2020" s="86" t="s">
        <v>1080</v>
      </c>
      <c r="D2020" s="86" t="s">
        <v>175</v>
      </c>
      <c r="E2020" s="86" t="s">
        <v>6552</v>
      </c>
      <c r="F2020" s="16">
        <v>553.67999999999995</v>
      </c>
      <c r="G2020" s="90">
        <f t="shared" ref="G2020" si="7601">F2020*1.2</f>
        <v>664.41599999999994</v>
      </c>
      <c r="H2020" s="90">
        <f t="shared" ref="H2020" si="7602">F2020*1.15</f>
        <v>636.73199999999986</v>
      </c>
      <c r="I2020" s="90">
        <f t="shared" ref="I2020" si="7603">F2020*1.12</f>
        <v>620.12160000000006</v>
      </c>
      <c r="J2020" s="90">
        <f t="shared" ref="J2020" si="7604">F2020*1.1</f>
        <v>609.048</v>
      </c>
      <c r="K2020" s="146" t="s">
        <v>3575</v>
      </c>
      <c r="L2020" s="109"/>
      <c r="M2020" s="2">
        <f t="shared" ref="M2020" si="7605">G2020*L2020</f>
        <v>0</v>
      </c>
      <c r="N2020" s="2">
        <f t="shared" ref="N2020" si="7606">H2020*L2020</f>
        <v>0</v>
      </c>
      <c r="O2020" s="2">
        <f t="shared" ref="O2020" si="7607">I2020*L2020</f>
        <v>0</v>
      </c>
      <c r="P2020" s="2">
        <f t="shared" ref="P2020" si="7608">J2020*L2020</f>
        <v>0</v>
      </c>
    </row>
    <row r="2021" spans="1:16" ht="15" customHeight="1" x14ac:dyDescent="0.3">
      <c r="A2021" s="83">
        <v>733739030412</v>
      </c>
      <c r="B2021" s="133" t="s">
        <v>5109</v>
      </c>
      <c r="C2021" s="86" t="s">
        <v>1080</v>
      </c>
      <c r="D2021" s="86" t="s">
        <v>212</v>
      </c>
      <c r="E2021" s="86" t="s">
        <v>5108</v>
      </c>
      <c r="F2021" s="16">
        <v>684.38</v>
      </c>
      <c r="G2021" s="90">
        <f t="shared" ref="G2021" si="7609">F2021*1.2</f>
        <v>821.25599999999997</v>
      </c>
      <c r="H2021" s="90">
        <f t="shared" ref="H2021" si="7610">F2021*1.15</f>
        <v>787.03699999999992</v>
      </c>
      <c r="I2021" s="90">
        <f t="shared" ref="I2021" si="7611">F2021*1.12</f>
        <v>766.50560000000007</v>
      </c>
      <c r="J2021" s="90">
        <f t="shared" ref="J2021" si="7612">F2021*1.1</f>
        <v>752.8180000000001</v>
      </c>
      <c r="K2021" s="158" t="s">
        <v>3576</v>
      </c>
      <c r="L2021" s="109"/>
      <c r="M2021" s="2">
        <f t="shared" ref="M2021" si="7613">G2021*L2021</f>
        <v>0</v>
      </c>
      <c r="N2021" s="2">
        <f t="shared" ref="N2021" si="7614">H2021*L2021</f>
        <v>0</v>
      </c>
      <c r="O2021" s="2">
        <f t="shared" ref="O2021" si="7615">I2021*L2021</f>
        <v>0</v>
      </c>
      <c r="P2021" s="2">
        <f t="shared" ref="P2021" si="7616">J2021*L2021</f>
        <v>0</v>
      </c>
    </row>
    <row r="2022" spans="1:16" ht="15" customHeight="1" x14ac:dyDescent="0.3">
      <c r="A2022" s="83">
        <v>733739030436</v>
      </c>
      <c r="B2022" s="133" t="s">
        <v>1338</v>
      </c>
      <c r="C2022" s="86" t="s">
        <v>1080</v>
      </c>
      <c r="D2022" s="86" t="s">
        <v>212</v>
      </c>
      <c r="E2022" s="86" t="s">
        <v>1660</v>
      </c>
      <c r="F2022" s="16">
        <v>777.29</v>
      </c>
      <c r="G2022" s="90">
        <f t="shared" si="7181"/>
        <v>932.74799999999993</v>
      </c>
      <c r="H2022" s="90">
        <f t="shared" si="7182"/>
        <v>893.88349999999991</v>
      </c>
      <c r="I2022" s="90">
        <f t="shared" si="7183"/>
        <v>870.56479999999999</v>
      </c>
      <c r="J2022" s="90">
        <f t="shared" si="7184"/>
        <v>855.01900000000001</v>
      </c>
      <c r="K2022" s="158" t="s">
        <v>3576</v>
      </c>
      <c r="L2022" s="109"/>
      <c r="M2022" s="2">
        <f t="shared" si="6489"/>
        <v>0</v>
      </c>
      <c r="N2022" s="2">
        <f t="shared" si="6490"/>
        <v>0</v>
      </c>
      <c r="O2022" s="2">
        <f t="shared" si="6491"/>
        <v>0</v>
      </c>
      <c r="P2022" s="2">
        <f t="shared" si="6492"/>
        <v>0</v>
      </c>
    </row>
    <row r="2023" spans="1:16" ht="15" customHeight="1" x14ac:dyDescent="0.3">
      <c r="A2023" s="83">
        <v>733739030467</v>
      </c>
      <c r="B2023" s="133" t="s">
        <v>1386</v>
      </c>
      <c r="C2023" s="86" t="s">
        <v>1080</v>
      </c>
      <c r="D2023" s="86" t="s">
        <v>212</v>
      </c>
      <c r="E2023" s="86" t="s">
        <v>1661</v>
      </c>
      <c r="F2023" s="16">
        <v>739.9</v>
      </c>
      <c r="G2023" s="90">
        <f t="shared" si="7181"/>
        <v>887.88</v>
      </c>
      <c r="H2023" s="90">
        <f t="shared" si="7182"/>
        <v>850.88499999999988</v>
      </c>
      <c r="I2023" s="90">
        <f t="shared" si="7183"/>
        <v>828.6880000000001</v>
      </c>
      <c r="J2023" s="90">
        <f t="shared" si="7184"/>
        <v>813.89</v>
      </c>
      <c r="K2023" s="159" t="s">
        <v>3576</v>
      </c>
      <c r="L2023" s="109"/>
      <c r="M2023" s="2">
        <f t="shared" si="6489"/>
        <v>0</v>
      </c>
      <c r="N2023" s="2">
        <f t="shared" si="6490"/>
        <v>0</v>
      </c>
      <c r="O2023" s="2">
        <f t="shared" si="6491"/>
        <v>0</v>
      </c>
      <c r="P2023" s="2">
        <f t="shared" si="6492"/>
        <v>0</v>
      </c>
    </row>
    <row r="2024" spans="1:16" ht="15" customHeight="1" x14ac:dyDescent="0.3">
      <c r="A2024" s="83">
        <v>733739000750</v>
      </c>
      <c r="B2024" s="133" t="s">
        <v>1339</v>
      </c>
      <c r="C2024" s="86" t="s">
        <v>1080</v>
      </c>
      <c r="D2024" s="86" t="s">
        <v>890</v>
      </c>
      <c r="E2024" s="86" t="s">
        <v>1662</v>
      </c>
      <c r="F2024" s="16">
        <v>397.91</v>
      </c>
      <c r="G2024" s="90">
        <f t="shared" si="7181"/>
        <v>477.49200000000002</v>
      </c>
      <c r="H2024" s="90">
        <f t="shared" si="7182"/>
        <v>457.59649999999999</v>
      </c>
      <c r="I2024" s="90">
        <f t="shared" si="7183"/>
        <v>445.65920000000006</v>
      </c>
      <c r="J2024" s="90">
        <f t="shared" si="7184"/>
        <v>437.70100000000008</v>
      </c>
      <c r="K2024" s="159" t="s">
        <v>3576</v>
      </c>
      <c r="L2024" s="109"/>
      <c r="M2024" s="2">
        <f t="shared" si="6489"/>
        <v>0</v>
      </c>
      <c r="N2024" s="2">
        <f t="shared" si="6490"/>
        <v>0</v>
      </c>
      <c r="O2024" s="2">
        <f t="shared" si="6491"/>
        <v>0</v>
      </c>
      <c r="P2024" s="2">
        <f t="shared" si="6492"/>
        <v>0</v>
      </c>
    </row>
    <row r="2025" spans="1:16" ht="15" customHeight="1" x14ac:dyDescent="0.3">
      <c r="A2025" s="83">
        <v>733739000842</v>
      </c>
      <c r="B2025" s="133" t="s">
        <v>1340</v>
      </c>
      <c r="C2025" s="86" t="s">
        <v>1080</v>
      </c>
      <c r="D2025" s="86" t="s">
        <v>890</v>
      </c>
      <c r="E2025" s="86" t="s">
        <v>1663</v>
      </c>
      <c r="F2025" s="16">
        <v>1185.4000000000001</v>
      </c>
      <c r="G2025" s="90">
        <f t="shared" si="7181"/>
        <v>1422.48</v>
      </c>
      <c r="H2025" s="90">
        <f t="shared" si="7182"/>
        <v>1363.21</v>
      </c>
      <c r="I2025" s="90">
        <f t="shared" si="7183"/>
        <v>1327.6480000000001</v>
      </c>
      <c r="J2025" s="90">
        <f t="shared" si="7184"/>
        <v>1303.9400000000003</v>
      </c>
      <c r="K2025" s="158" t="s">
        <v>3576</v>
      </c>
      <c r="L2025" s="109"/>
      <c r="M2025" s="2">
        <f t="shared" si="6489"/>
        <v>0</v>
      </c>
      <c r="N2025" s="2">
        <f t="shared" si="6490"/>
        <v>0</v>
      </c>
      <c r="O2025" s="2">
        <f t="shared" si="6491"/>
        <v>0</v>
      </c>
      <c r="P2025" s="2">
        <f t="shared" si="6492"/>
        <v>0</v>
      </c>
    </row>
    <row r="2026" spans="1:16" ht="15" customHeight="1" x14ac:dyDescent="0.3">
      <c r="A2026" s="83">
        <v>733739000811</v>
      </c>
      <c r="B2026" s="133" t="s">
        <v>6086</v>
      </c>
      <c r="C2026" s="86" t="s">
        <v>1080</v>
      </c>
      <c r="D2026" s="86" t="s">
        <v>890</v>
      </c>
      <c r="E2026" s="86" t="s">
        <v>6087</v>
      </c>
      <c r="F2026" s="16">
        <v>937.87</v>
      </c>
      <c r="G2026" s="90">
        <f t="shared" ref="G2026" si="7617">F2026*1.2</f>
        <v>1125.444</v>
      </c>
      <c r="H2026" s="90">
        <f t="shared" ref="H2026" si="7618">F2026*1.15</f>
        <v>1078.5504999999998</v>
      </c>
      <c r="I2026" s="90">
        <f t="shared" ref="I2026" si="7619">F2026*1.12</f>
        <v>1050.4144000000001</v>
      </c>
      <c r="J2026" s="90">
        <f t="shared" ref="J2026" si="7620">F2026*1.1</f>
        <v>1031.6570000000002</v>
      </c>
      <c r="K2026" s="158" t="s">
        <v>3576</v>
      </c>
      <c r="L2026" s="109"/>
      <c r="M2026" s="2">
        <f t="shared" ref="M2026" si="7621">G2026*L2026</f>
        <v>0</v>
      </c>
      <c r="N2026" s="2">
        <f t="shared" ref="N2026" si="7622">H2026*L2026</f>
        <v>0</v>
      </c>
      <c r="O2026" s="2">
        <f t="shared" ref="O2026" si="7623">I2026*L2026</f>
        <v>0</v>
      </c>
      <c r="P2026" s="2">
        <f t="shared" ref="P2026" si="7624">J2026*L2026</f>
        <v>0</v>
      </c>
    </row>
    <row r="2027" spans="1:16" ht="15" customHeight="1" x14ac:dyDescent="0.3">
      <c r="A2027" s="83">
        <v>733739000736</v>
      </c>
      <c r="B2027" s="133" t="s">
        <v>7706</v>
      </c>
      <c r="C2027" s="86" t="s">
        <v>1080</v>
      </c>
      <c r="D2027" s="86" t="s">
        <v>890</v>
      </c>
      <c r="E2027" s="86" t="s">
        <v>7707</v>
      </c>
      <c r="F2027" s="16">
        <v>1446.69</v>
      </c>
      <c r="G2027" s="90">
        <f t="shared" ref="G2027" si="7625">F2027*1.2</f>
        <v>1736.028</v>
      </c>
      <c r="H2027" s="90">
        <f t="shared" ref="H2027" si="7626">F2027*1.15</f>
        <v>1663.6934999999999</v>
      </c>
      <c r="I2027" s="90">
        <f t="shared" ref="I2027" si="7627">F2027*1.12</f>
        <v>1620.2928000000002</v>
      </c>
      <c r="J2027" s="90">
        <f t="shared" ref="J2027" si="7628">F2027*1.1</f>
        <v>1591.3590000000002</v>
      </c>
      <c r="K2027" s="158" t="s">
        <v>3576</v>
      </c>
      <c r="L2027" s="109"/>
      <c r="M2027" s="2">
        <f t="shared" ref="M2027" si="7629">G2027*L2027</f>
        <v>0</v>
      </c>
      <c r="N2027" s="2">
        <f t="shared" ref="N2027" si="7630">H2027*L2027</f>
        <v>0</v>
      </c>
      <c r="O2027" s="2">
        <f t="shared" ref="O2027" si="7631">I2027*L2027</f>
        <v>0</v>
      </c>
      <c r="P2027" s="2">
        <f t="shared" ref="P2027" si="7632">J2027*L2027</f>
        <v>0</v>
      </c>
    </row>
    <row r="2028" spans="1:16" ht="15" customHeight="1" x14ac:dyDescent="0.3">
      <c r="A2028" s="83">
        <v>733739000729</v>
      </c>
      <c r="B2028" s="133" t="s">
        <v>7708</v>
      </c>
      <c r="C2028" s="86" t="s">
        <v>1080</v>
      </c>
      <c r="D2028" s="86" t="s">
        <v>890</v>
      </c>
      <c r="E2028" s="86" t="s">
        <v>7709</v>
      </c>
      <c r="F2028" s="16">
        <v>701.85</v>
      </c>
      <c r="G2028" s="90">
        <f t="shared" ref="G2028" si="7633">F2028*1.2</f>
        <v>842.22</v>
      </c>
      <c r="H2028" s="90">
        <f t="shared" ref="H2028" si="7634">F2028*1.15</f>
        <v>807.12749999999994</v>
      </c>
      <c r="I2028" s="90">
        <f t="shared" ref="I2028" si="7635">F2028*1.12</f>
        <v>786.07200000000012</v>
      </c>
      <c r="J2028" s="90">
        <f t="shared" ref="J2028" si="7636">F2028*1.1</f>
        <v>772.03500000000008</v>
      </c>
      <c r="K2028" s="158" t="s">
        <v>3576</v>
      </c>
      <c r="L2028" s="109"/>
      <c r="M2028" s="2">
        <f t="shared" ref="M2028" si="7637">G2028*L2028</f>
        <v>0</v>
      </c>
      <c r="N2028" s="2">
        <f t="shared" ref="N2028" si="7638">H2028*L2028</f>
        <v>0</v>
      </c>
      <c r="O2028" s="2">
        <f t="shared" ref="O2028" si="7639">I2028*L2028</f>
        <v>0</v>
      </c>
      <c r="P2028" s="2">
        <f t="shared" ref="P2028" si="7640">J2028*L2028</f>
        <v>0</v>
      </c>
    </row>
    <row r="2029" spans="1:16" x14ac:dyDescent="0.3">
      <c r="A2029" s="83">
        <v>733739000897</v>
      </c>
      <c r="B2029" s="133" t="s">
        <v>1341</v>
      </c>
      <c r="C2029" s="86" t="s">
        <v>1080</v>
      </c>
      <c r="D2029" s="86" t="s">
        <v>1699</v>
      </c>
      <c r="E2029" s="86" t="s">
        <v>1664</v>
      </c>
      <c r="F2029" s="16">
        <v>516.04</v>
      </c>
      <c r="G2029" s="90">
        <f t="shared" si="7181"/>
        <v>619.24799999999993</v>
      </c>
      <c r="H2029" s="90">
        <f t="shared" si="7182"/>
        <v>593.44599999999991</v>
      </c>
      <c r="I2029" s="90">
        <f t="shared" si="7183"/>
        <v>577.96479999999997</v>
      </c>
      <c r="J2029" s="90">
        <f t="shared" si="7184"/>
        <v>567.64400000000001</v>
      </c>
      <c r="K2029" s="159" t="s">
        <v>3576</v>
      </c>
      <c r="L2029" s="109"/>
      <c r="M2029" s="2">
        <f t="shared" si="6489"/>
        <v>0</v>
      </c>
      <c r="N2029" s="2">
        <f t="shared" si="6490"/>
        <v>0</v>
      </c>
      <c r="O2029" s="2">
        <f t="shared" si="6491"/>
        <v>0</v>
      </c>
      <c r="P2029" s="2">
        <f t="shared" si="6492"/>
        <v>0</v>
      </c>
    </row>
    <row r="2030" spans="1:16" x14ac:dyDescent="0.3">
      <c r="A2030" s="83">
        <v>733739001290</v>
      </c>
      <c r="B2030" s="133" t="s">
        <v>6587</v>
      </c>
      <c r="C2030" s="86" t="s">
        <v>1080</v>
      </c>
      <c r="D2030" s="86" t="s">
        <v>1699</v>
      </c>
      <c r="E2030" s="86" t="s">
        <v>6588</v>
      </c>
      <c r="F2030" s="16">
        <v>947.15</v>
      </c>
      <c r="G2030" s="90">
        <f t="shared" ref="G2030" si="7641">F2030*1.2</f>
        <v>1136.58</v>
      </c>
      <c r="H2030" s="90">
        <f t="shared" ref="H2030" si="7642">F2030*1.15</f>
        <v>1089.2224999999999</v>
      </c>
      <c r="I2030" s="90">
        <f t="shared" ref="I2030" si="7643">F2030*1.12</f>
        <v>1060.808</v>
      </c>
      <c r="J2030" s="90">
        <f t="shared" ref="J2030" si="7644">F2030*1.1</f>
        <v>1041.865</v>
      </c>
      <c r="K2030" s="159" t="s">
        <v>3576</v>
      </c>
      <c r="L2030" s="109"/>
      <c r="M2030" s="2">
        <f t="shared" ref="M2030" si="7645">G2030*L2030</f>
        <v>0</v>
      </c>
      <c r="N2030" s="2">
        <f t="shared" ref="N2030" si="7646">H2030*L2030</f>
        <v>0</v>
      </c>
      <c r="O2030" s="2">
        <f t="shared" ref="O2030" si="7647">I2030*L2030</f>
        <v>0</v>
      </c>
      <c r="P2030" s="2">
        <f t="shared" ref="P2030" si="7648">J2030*L2030</f>
        <v>0</v>
      </c>
    </row>
    <row r="2031" spans="1:16" x14ac:dyDescent="0.3">
      <c r="A2031" s="83">
        <v>733739029072</v>
      </c>
      <c r="B2031" s="133" t="s">
        <v>9249</v>
      </c>
      <c r="C2031" s="86" t="s">
        <v>1080</v>
      </c>
      <c r="D2031" s="86" t="s">
        <v>6248</v>
      </c>
      <c r="E2031" s="86" t="s">
        <v>9250</v>
      </c>
      <c r="F2031" s="16">
        <v>766.46</v>
      </c>
      <c r="G2031" s="90">
        <f t="shared" ref="G2031" si="7649">F2031*1.2</f>
        <v>919.75200000000007</v>
      </c>
      <c r="H2031" s="90">
        <f t="shared" ref="H2031" si="7650">F2031*1.15</f>
        <v>881.42899999999997</v>
      </c>
      <c r="I2031" s="90">
        <f t="shared" ref="I2031" si="7651">F2031*1.12</f>
        <v>858.43520000000012</v>
      </c>
      <c r="J2031" s="90">
        <f t="shared" ref="J2031" si="7652">F2031*1.1</f>
        <v>843.10600000000011</v>
      </c>
      <c r="K2031" s="159" t="s">
        <v>3576</v>
      </c>
      <c r="L2031" s="109"/>
      <c r="M2031" s="2">
        <f t="shared" ref="M2031" si="7653">G2031*L2031</f>
        <v>0</v>
      </c>
      <c r="N2031" s="2">
        <f t="shared" ref="N2031" si="7654">H2031*L2031</f>
        <v>0</v>
      </c>
      <c r="O2031" s="2">
        <f t="shared" ref="O2031" si="7655">I2031*L2031</f>
        <v>0</v>
      </c>
      <c r="P2031" s="2">
        <f t="shared" ref="P2031" si="7656">J2031*L2031</f>
        <v>0</v>
      </c>
    </row>
    <row r="2032" spans="1:16" hidden="1" x14ac:dyDescent="0.3">
      <c r="A2032" s="83">
        <v>733739000835</v>
      </c>
      <c r="B2032" s="133" t="s">
        <v>7702</v>
      </c>
      <c r="C2032" s="86" t="s">
        <v>1080</v>
      </c>
      <c r="D2032" s="86" t="s">
        <v>900</v>
      </c>
      <c r="E2032" s="86" t="s">
        <v>7703</v>
      </c>
      <c r="F2032" s="16">
        <v>748.37</v>
      </c>
      <c r="G2032" s="90">
        <f t="shared" ref="G2032" si="7657">F2032*1.2</f>
        <v>898.04399999999998</v>
      </c>
      <c r="H2032" s="90">
        <f t="shared" ref="H2032" si="7658">F2032*1.15</f>
        <v>860.62549999999999</v>
      </c>
      <c r="I2032" s="90">
        <f t="shared" ref="I2032" si="7659">F2032*1.12</f>
        <v>838.17440000000011</v>
      </c>
      <c r="J2032" s="90">
        <f t="shared" ref="J2032" si="7660">F2032*1.1</f>
        <v>823.20700000000011</v>
      </c>
      <c r="K2032" s="146" t="s">
        <v>3575</v>
      </c>
      <c r="L2032" s="109"/>
      <c r="M2032" s="2">
        <f t="shared" ref="M2032" si="7661">G2032*L2032</f>
        <v>0</v>
      </c>
      <c r="N2032" s="2">
        <f t="shared" ref="N2032" si="7662">H2032*L2032</f>
        <v>0</v>
      </c>
      <c r="O2032" s="2">
        <f t="shared" ref="O2032" si="7663">I2032*L2032</f>
        <v>0</v>
      </c>
      <c r="P2032" s="2">
        <f t="shared" ref="P2032" si="7664">J2032*L2032</f>
        <v>0</v>
      </c>
    </row>
    <row r="2033" spans="1:16" hidden="1" x14ac:dyDescent="0.3">
      <c r="A2033" s="83">
        <v>733739000781</v>
      </c>
      <c r="B2033" s="133" t="s">
        <v>7704</v>
      </c>
      <c r="C2033" s="86" t="s">
        <v>1080</v>
      </c>
      <c r="D2033" s="86" t="s">
        <v>1731</v>
      </c>
      <c r="E2033" s="86" t="s">
        <v>7705</v>
      </c>
      <c r="F2033" s="16">
        <v>682.97</v>
      </c>
      <c r="G2033" s="90">
        <f t="shared" ref="G2033" si="7665">F2033*1.2</f>
        <v>819.56399999999996</v>
      </c>
      <c r="H2033" s="90">
        <f t="shared" ref="H2033" si="7666">F2033*1.15</f>
        <v>785.41549999999995</v>
      </c>
      <c r="I2033" s="90">
        <f t="shared" ref="I2033" si="7667">F2033*1.12</f>
        <v>764.92640000000006</v>
      </c>
      <c r="J2033" s="90">
        <f t="shared" ref="J2033" si="7668">F2033*1.1</f>
        <v>751.26700000000005</v>
      </c>
      <c r="K2033" s="146" t="s">
        <v>3575</v>
      </c>
      <c r="L2033" s="109"/>
      <c r="M2033" s="2">
        <f t="shared" ref="M2033" si="7669">G2033*L2033</f>
        <v>0</v>
      </c>
      <c r="N2033" s="2">
        <f t="shared" ref="N2033" si="7670">H2033*L2033</f>
        <v>0</v>
      </c>
      <c r="O2033" s="2">
        <f t="shared" ref="O2033" si="7671">I2033*L2033</f>
        <v>0</v>
      </c>
      <c r="P2033" s="2">
        <f t="shared" ref="P2033" si="7672">J2033*L2033</f>
        <v>0</v>
      </c>
    </row>
    <row r="2034" spans="1:16" ht="15" customHeight="1" x14ac:dyDescent="0.3">
      <c r="A2034" s="83">
        <v>733739019080</v>
      </c>
      <c r="B2034" s="133" t="s">
        <v>4654</v>
      </c>
      <c r="C2034" s="86" t="s">
        <v>1080</v>
      </c>
      <c r="D2034" s="86" t="s">
        <v>209</v>
      </c>
      <c r="E2034" s="86" t="s">
        <v>4655</v>
      </c>
      <c r="F2034" s="16">
        <v>541.66</v>
      </c>
      <c r="G2034" s="90">
        <f t="shared" si="7181"/>
        <v>649.99199999999996</v>
      </c>
      <c r="H2034" s="90">
        <f t="shared" si="7182"/>
        <v>622.90899999999988</v>
      </c>
      <c r="I2034" s="90">
        <f t="shared" si="7183"/>
        <v>606.65920000000006</v>
      </c>
      <c r="J2034" s="90">
        <f t="shared" si="7184"/>
        <v>595.82600000000002</v>
      </c>
      <c r="K2034" s="158" t="s">
        <v>3576</v>
      </c>
      <c r="L2034" s="109"/>
      <c r="M2034" s="2">
        <f t="shared" si="6489"/>
        <v>0</v>
      </c>
      <c r="N2034" s="2">
        <f t="shared" si="6490"/>
        <v>0</v>
      </c>
      <c r="O2034" s="2">
        <f t="shared" si="6491"/>
        <v>0</v>
      </c>
      <c r="P2034" s="2">
        <f t="shared" si="6492"/>
        <v>0</v>
      </c>
    </row>
    <row r="2035" spans="1:16" ht="15" hidden="1" customHeight="1" x14ac:dyDescent="0.3">
      <c r="A2035" s="83">
        <v>733739033253</v>
      </c>
      <c r="B2035" s="133" t="s">
        <v>9017</v>
      </c>
      <c r="C2035" s="86" t="s">
        <v>1080</v>
      </c>
      <c r="D2035" s="86" t="s">
        <v>204</v>
      </c>
      <c r="E2035" s="86" t="s">
        <v>9018</v>
      </c>
      <c r="F2035" s="16">
        <v>604.52</v>
      </c>
      <c r="G2035" s="90">
        <f t="shared" ref="G2035" si="7673">F2035*1.2</f>
        <v>725.42399999999998</v>
      </c>
      <c r="H2035" s="90">
        <f t="shared" ref="H2035" si="7674">F2035*1.15</f>
        <v>695.19799999999998</v>
      </c>
      <c r="I2035" s="90">
        <f t="shared" ref="I2035" si="7675">F2035*1.12</f>
        <v>677.06240000000003</v>
      </c>
      <c r="J2035" s="90">
        <f t="shared" ref="J2035" si="7676">F2035*1.1</f>
        <v>664.97199999999998</v>
      </c>
      <c r="K2035" s="145" t="s">
        <v>3575</v>
      </c>
      <c r="L2035" s="109"/>
      <c r="M2035" s="2">
        <f t="shared" ref="M2035" si="7677">G2035*L2035</f>
        <v>0</v>
      </c>
      <c r="N2035" s="2">
        <f t="shared" ref="N2035" si="7678">H2035*L2035</f>
        <v>0</v>
      </c>
      <c r="O2035" s="2">
        <f t="shared" ref="O2035" si="7679">I2035*L2035</f>
        <v>0</v>
      </c>
      <c r="P2035" s="2">
        <f t="shared" ref="P2035" si="7680">J2035*L2035</f>
        <v>0</v>
      </c>
    </row>
    <row r="2036" spans="1:16" ht="15" hidden="1" customHeight="1" x14ac:dyDescent="0.3">
      <c r="A2036" s="83">
        <v>733739020352</v>
      </c>
      <c r="B2036" s="133" t="s">
        <v>6199</v>
      </c>
      <c r="C2036" s="86" t="s">
        <v>1080</v>
      </c>
      <c r="D2036" s="86" t="s">
        <v>909</v>
      </c>
      <c r="E2036" s="86" t="s">
        <v>6200</v>
      </c>
      <c r="F2036" s="16">
        <v>502.8</v>
      </c>
      <c r="G2036" s="90">
        <f t="shared" ref="G2036" si="7681">F2036*1.2</f>
        <v>603.36</v>
      </c>
      <c r="H2036" s="90">
        <f t="shared" ref="H2036" si="7682">F2036*1.15</f>
        <v>578.21999999999991</v>
      </c>
      <c r="I2036" s="90">
        <f t="shared" ref="I2036" si="7683">F2036*1.12</f>
        <v>563.13600000000008</v>
      </c>
      <c r="J2036" s="90">
        <f t="shared" ref="J2036" si="7684">F2036*1.1</f>
        <v>553.08000000000004</v>
      </c>
      <c r="K2036" s="145" t="s">
        <v>3575</v>
      </c>
      <c r="L2036" s="109"/>
      <c r="M2036" s="2">
        <f t="shared" ref="M2036" si="7685">G2036*L2036</f>
        <v>0</v>
      </c>
      <c r="N2036" s="2">
        <f t="shared" ref="N2036" si="7686">H2036*L2036</f>
        <v>0</v>
      </c>
      <c r="O2036" s="2">
        <f t="shared" ref="O2036" si="7687">I2036*L2036</f>
        <v>0</v>
      </c>
      <c r="P2036" s="2">
        <f t="shared" ref="P2036" si="7688">J2036*L2036</f>
        <v>0</v>
      </c>
    </row>
    <row r="2037" spans="1:16" ht="15" customHeight="1" x14ac:dyDescent="0.3">
      <c r="A2037" s="83">
        <v>733739021205</v>
      </c>
      <c r="B2037" s="133" t="s">
        <v>7740</v>
      </c>
      <c r="C2037" s="86" t="s">
        <v>1080</v>
      </c>
      <c r="D2037" s="86" t="s">
        <v>207</v>
      </c>
      <c r="E2037" s="86" t="s">
        <v>7741</v>
      </c>
      <c r="F2037" s="16">
        <v>445.94</v>
      </c>
      <c r="G2037" s="90">
        <f t="shared" ref="G2037" si="7689">F2037*1.2</f>
        <v>535.12799999999993</v>
      </c>
      <c r="H2037" s="90">
        <f t="shared" ref="H2037" si="7690">F2037*1.15</f>
        <v>512.8309999999999</v>
      </c>
      <c r="I2037" s="90">
        <f t="shared" ref="I2037" si="7691">F2037*1.12</f>
        <v>499.45280000000002</v>
      </c>
      <c r="J2037" s="90">
        <f t="shared" ref="J2037" si="7692">F2037*1.1</f>
        <v>490.53400000000005</v>
      </c>
      <c r="K2037" s="158" t="s">
        <v>3576</v>
      </c>
      <c r="L2037" s="109"/>
      <c r="M2037" s="2">
        <f t="shared" ref="M2037" si="7693">G2037*L2037</f>
        <v>0</v>
      </c>
      <c r="N2037" s="2">
        <f t="shared" ref="N2037" si="7694">H2037*L2037</f>
        <v>0</v>
      </c>
      <c r="O2037" s="2">
        <f t="shared" ref="O2037" si="7695">I2037*L2037</f>
        <v>0</v>
      </c>
      <c r="P2037" s="2">
        <f t="shared" ref="P2037" si="7696">J2037*L2037</f>
        <v>0</v>
      </c>
    </row>
    <row r="2038" spans="1:16" ht="15" hidden="1" customHeight="1" x14ac:dyDescent="0.3">
      <c r="A2038" s="83">
        <v>733739075703</v>
      </c>
      <c r="B2038" s="133" t="s">
        <v>1342</v>
      </c>
      <c r="C2038" s="86" t="s">
        <v>1080</v>
      </c>
      <c r="D2038" s="86" t="s">
        <v>1709</v>
      </c>
      <c r="E2038" s="86" t="s">
        <v>1665</v>
      </c>
      <c r="F2038" s="16">
        <v>168.52</v>
      </c>
      <c r="G2038" s="90">
        <f t="shared" si="7181"/>
        <v>202.22400000000002</v>
      </c>
      <c r="H2038" s="90">
        <f t="shared" si="7182"/>
        <v>193.798</v>
      </c>
      <c r="I2038" s="90">
        <f t="shared" si="7183"/>
        <v>188.74240000000003</v>
      </c>
      <c r="J2038" s="90">
        <f t="shared" si="7184"/>
        <v>185.37200000000001</v>
      </c>
      <c r="K2038" s="146" t="s">
        <v>3575</v>
      </c>
      <c r="L2038" s="109"/>
      <c r="M2038" s="2">
        <f t="shared" si="6489"/>
        <v>0</v>
      </c>
      <c r="N2038" s="2">
        <f t="shared" si="6490"/>
        <v>0</v>
      </c>
      <c r="O2038" s="2">
        <f t="shared" si="6491"/>
        <v>0</v>
      </c>
      <c r="P2038" s="2">
        <f t="shared" si="6492"/>
        <v>0</v>
      </c>
    </row>
    <row r="2039" spans="1:16" ht="15" hidden="1" customHeight="1" x14ac:dyDescent="0.3">
      <c r="A2039" s="83">
        <v>733739077349</v>
      </c>
      <c r="B2039" s="133" t="s">
        <v>1343</v>
      </c>
      <c r="C2039" s="86" t="s">
        <v>1080</v>
      </c>
      <c r="D2039" s="86" t="s">
        <v>1709</v>
      </c>
      <c r="E2039" s="86" t="s">
        <v>1666</v>
      </c>
      <c r="F2039" s="16">
        <v>505.17</v>
      </c>
      <c r="G2039" s="90">
        <f t="shared" si="7181"/>
        <v>606.20399999999995</v>
      </c>
      <c r="H2039" s="90">
        <f t="shared" si="7182"/>
        <v>580.94549999999992</v>
      </c>
      <c r="I2039" s="90">
        <f t="shared" si="7183"/>
        <v>565.79040000000009</v>
      </c>
      <c r="J2039" s="90">
        <f t="shared" si="7184"/>
        <v>555.68700000000001</v>
      </c>
      <c r="K2039" s="145" t="s">
        <v>3575</v>
      </c>
      <c r="L2039" s="109"/>
      <c r="M2039" s="2">
        <f t="shared" si="6489"/>
        <v>0</v>
      </c>
      <c r="N2039" s="2">
        <f t="shared" si="6490"/>
        <v>0</v>
      </c>
      <c r="O2039" s="2">
        <f t="shared" si="6491"/>
        <v>0</v>
      </c>
      <c r="P2039" s="2">
        <f t="shared" si="6492"/>
        <v>0</v>
      </c>
    </row>
    <row r="2040" spans="1:16" hidden="1" x14ac:dyDescent="0.3">
      <c r="A2040" s="83">
        <v>733739069160</v>
      </c>
      <c r="B2040" s="133" t="s">
        <v>1344</v>
      </c>
      <c r="C2040" s="86" t="s">
        <v>1080</v>
      </c>
      <c r="D2040" s="86" t="s">
        <v>922</v>
      </c>
      <c r="E2040" s="86" t="s">
        <v>1667</v>
      </c>
      <c r="F2040" s="16">
        <v>471.74</v>
      </c>
      <c r="G2040" s="90">
        <f t="shared" si="7181"/>
        <v>566.08799999999997</v>
      </c>
      <c r="H2040" s="90">
        <f t="shared" si="7182"/>
        <v>542.50099999999998</v>
      </c>
      <c r="I2040" s="90">
        <f t="shared" si="7183"/>
        <v>528.3488000000001</v>
      </c>
      <c r="J2040" s="90">
        <f t="shared" si="7184"/>
        <v>518.9140000000001</v>
      </c>
      <c r="K2040" s="146" t="s">
        <v>3575</v>
      </c>
      <c r="L2040" s="109"/>
      <c r="M2040" s="2">
        <f t="shared" si="6489"/>
        <v>0</v>
      </c>
      <c r="N2040" s="2">
        <f t="shared" si="6490"/>
        <v>0</v>
      </c>
      <c r="O2040" s="2">
        <f t="shared" si="6491"/>
        <v>0</v>
      </c>
      <c r="P2040" s="2">
        <f t="shared" si="6492"/>
        <v>0</v>
      </c>
    </row>
    <row r="2041" spans="1:16" x14ac:dyDescent="0.3">
      <c r="A2041" s="83">
        <v>733739038760</v>
      </c>
      <c r="B2041" s="133" t="s">
        <v>3649</v>
      </c>
      <c r="C2041" s="86" t="s">
        <v>1080</v>
      </c>
      <c r="D2041" s="86" t="s">
        <v>176</v>
      </c>
      <c r="E2041" s="86" t="s">
        <v>1668</v>
      </c>
      <c r="F2041" s="16">
        <v>1369</v>
      </c>
      <c r="G2041" s="90">
        <f t="shared" si="7181"/>
        <v>1642.8</v>
      </c>
      <c r="H2041" s="90">
        <f t="shared" si="7182"/>
        <v>1574.35</v>
      </c>
      <c r="I2041" s="90">
        <f t="shared" si="7183"/>
        <v>1533.2800000000002</v>
      </c>
      <c r="J2041" s="90">
        <f t="shared" si="7184"/>
        <v>1505.9</v>
      </c>
      <c r="K2041" s="159" t="s">
        <v>3576</v>
      </c>
      <c r="L2041" s="109"/>
      <c r="M2041" s="2">
        <f t="shared" ref="M2041:M2192" si="7697">G2041*L2041</f>
        <v>0</v>
      </c>
      <c r="N2041" s="2">
        <f t="shared" ref="N2041:N2192" si="7698">H2041*L2041</f>
        <v>0</v>
      </c>
      <c r="O2041" s="2">
        <f t="shared" ref="O2041:O2192" si="7699">I2041*L2041</f>
        <v>0</v>
      </c>
      <c r="P2041" s="2">
        <f t="shared" ref="P2041:P2192" si="7700">J2041*L2041</f>
        <v>0</v>
      </c>
    </row>
    <row r="2042" spans="1:16" hidden="1" x14ac:dyDescent="0.3">
      <c r="A2042" s="83">
        <v>733739071163</v>
      </c>
      <c r="B2042" s="133" t="s">
        <v>1345</v>
      </c>
      <c r="C2042" s="86" t="s">
        <v>1080</v>
      </c>
      <c r="D2042" s="86" t="s">
        <v>922</v>
      </c>
      <c r="E2042" s="86" t="s">
        <v>1669</v>
      </c>
      <c r="F2042" s="16">
        <v>1031.72</v>
      </c>
      <c r="G2042" s="90">
        <f t="shared" si="7181"/>
        <v>1238.0640000000001</v>
      </c>
      <c r="H2042" s="90">
        <f t="shared" si="7182"/>
        <v>1186.4779999999998</v>
      </c>
      <c r="I2042" s="90">
        <f t="shared" si="7183"/>
        <v>1155.5264000000002</v>
      </c>
      <c r="J2042" s="90">
        <f t="shared" si="7184"/>
        <v>1134.8920000000001</v>
      </c>
      <c r="K2042" s="146" t="s">
        <v>3575</v>
      </c>
      <c r="L2042" s="109"/>
      <c r="M2042" s="2">
        <f t="shared" si="7697"/>
        <v>0</v>
      </c>
      <c r="N2042" s="2">
        <f t="shared" si="7698"/>
        <v>0</v>
      </c>
      <c r="O2042" s="2">
        <f t="shared" si="7699"/>
        <v>0</v>
      </c>
      <c r="P2042" s="2">
        <f t="shared" si="7700"/>
        <v>0</v>
      </c>
    </row>
    <row r="2043" spans="1:16" hidden="1" x14ac:dyDescent="0.3">
      <c r="A2043" s="83">
        <v>733739071255</v>
      </c>
      <c r="B2043" s="133" t="s">
        <v>1387</v>
      </c>
      <c r="C2043" s="86" t="s">
        <v>1080</v>
      </c>
      <c r="D2043" s="86" t="s">
        <v>922</v>
      </c>
      <c r="E2043" s="86" t="s">
        <v>1670</v>
      </c>
      <c r="F2043" s="16">
        <v>398.46</v>
      </c>
      <c r="G2043" s="90">
        <f t="shared" si="7181"/>
        <v>478.15199999999993</v>
      </c>
      <c r="H2043" s="90">
        <f t="shared" si="7182"/>
        <v>458.22899999999993</v>
      </c>
      <c r="I2043" s="90">
        <f t="shared" si="7183"/>
        <v>446.27520000000004</v>
      </c>
      <c r="J2043" s="90">
        <f t="shared" si="7184"/>
        <v>438.30600000000004</v>
      </c>
      <c r="K2043" s="145" t="s">
        <v>3575</v>
      </c>
      <c r="L2043" s="109"/>
      <c r="M2043" s="2">
        <f t="shared" si="7697"/>
        <v>0</v>
      </c>
      <c r="N2043" s="2">
        <f t="shared" si="7698"/>
        <v>0</v>
      </c>
      <c r="O2043" s="2">
        <f t="shared" si="7699"/>
        <v>0</v>
      </c>
      <c r="P2043" s="2">
        <f t="shared" si="7700"/>
        <v>0</v>
      </c>
    </row>
    <row r="2044" spans="1:16" hidden="1" x14ac:dyDescent="0.3">
      <c r="A2044" s="83">
        <v>733739071200</v>
      </c>
      <c r="B2044" s="133" t="s">
        <v>1346</v>
      </c>
      <c r="C2044" s="86" t="s">
        <v>1080</v>
      </c>
      <c r="D2044" s="86" t="s">
        <v>922</v>
      </c>
      <c r="E2044" s="86" t="s">
        <v>1671</v>
      </c>
      <c r="F2044" s="16">
        <v>1206.3399999999999</v>
      </c>
      <c r="G2044" s="90">
        <f t="shared" si="7181"/>
        <v>1447.6079999999999</v>
      </c>
      <c r="H2044" s="90">
        <f t="shared" si="7182"/>
        <v>1387.2909999999997</v>
      </c>
      <c r="I2044" s="90">
        <f t="shared" si="7183"/>
        <v>1351.1007999999999</v>
      </c>
      <c r="J2044" s="90">
        <f t="shared" si="7184"/>
        <v>1326.9739999999999</v>
      </c>
      <c r="K2044" s="145" t="s">
        <v>3575</v>
      </c>
      <c r="L2044" s="109"/>
      <c r="M2044" s="2">
        <f t="shared" si="7697"/>
        <v>0</v>
      </c>
      <c r="N2044" s="2">
        <f t="shared" si="7698"/>
        <v>0</v>
      </c>
      <c r="O2044" s="2">
        <f t="shared" si="7699"/>
        <v>0</v>
      </c>
      <c r="P2044" s="2">
        <f t="shared" si="7700"/>
        <v>0</v>
      </c>
    </row>
    <row r="2045" spans="1:16" hidden="1" x14ac:dyDescent="0.3">
      <c r="A2045" s="83">
        <v>733739004666</v>
      </c>
      <c r="B2045" s="133" t="s">
        <v>1347</v>
      </c>
      <c r="C2045" s="86" t="s">
        <v>1080</v>
      </c>
      <c r="D2045" s="86" t="s">
        <v>175</v>
      </c>
      <c r="E2045" s="86" t="s">
        <v>1672</v>
      </c>
      <c r="F2045" s="16">
        <v>269.48</v>
      </c>
      <c r="G2045" s="90">
        <f t="shared" si="7181"/>
        <v>323.37600000000003</v>
      </c>
      <c r="H2045" s="90">
        <f t="shared" si="7182"/>
        <v>309.90199999999999</v>
      </c>
      <c r="I2045" s="90">
        <f t="shared" si="7183"/>
        <v>301.81760000000003</v>
      </c>
      <c r="J2045" s="90">
        <f t="shared" si="7184"/>
        <v>296.42800000000005</v>
      </c>
      <c r="K2045" s="145" t="s">
        <v>3575</v>
      </c>
      <c r="L2045" s="109"/>
      <c r="M2045" s="2">
        <f t="shared" si="7697"/>
        <v>0</v>
      </c>
      <c r="N2045" s="2">
        <f t="shared" si="7698"/>
        <v>0</v>
      </c>
      <c r="O2045" s="2">
        <f t="shared" si="7699"/>
        <v>0</v>
      </c>
      <c r="P2045" s="2">
        <f t="shared" si="7700"/>
        <v>0</v>
      </c>
    </row>
    <row r="2046" spans="1:16" x14ac:dyDescent="0.3">
      <c r="A2046" s="83">
        <v>733739004581</v>
      </c>
      <c r="B2046" s="133" t="s">
        <v>1348</v>
      </c>
      <c r="C2046" s="86" t="s">
        <v>1080</v>
      </c>
      <c r="D2046" s="86" t="s">
        <v>175</v>
      </c>
      <c r="E2046" s="86" t="s">
        <v>1673</v>
      </c>
      <c r="F2046" s="16">
        <v>476.57</v>
      </c>
      <c r="G2046" s="90">
        <f t="shared" si="7181"/>
        <v>571.88400000000001</v>
      </c>
      <c r="H2046" s="90">
        <f t="shared" si="7182"/>
        <v>548.05549999999994</v>
      </c>
      <c r="I2046" s="90">
        <f t="shared" si="7183"/>
        <v>533.75840000000005</v>
      </c>
      <c r="J2046" s="90">
        <f t="shared" si="7184"/>
        <v>524.22700000000009</v>
      </c>
      <c r="K2046" s="158" t="s">
        <v>3576</v>
      </c>
      <c r="L2046" s="109"/>
      <c r="M2046" s="2">
        <f t="shared" si="7697"/>
        <v>0</v>
      </c>
      <c r="N2046" s="2">
        <f t="shared" si="7698"/>
        <v>0</v>
      </c>
      <c r="O2046" s="2">
        <f t="shared" si="7699"/>
        <v>0</v>
      </c>
      <c r="P2046" s="2">
        <f t="shared" si="7700"/>
        <v>0</v>
      </c>
    </row>
    <row r="2047" spans="1:16" hidden="1" x14ac:dyDescent="0.3">
      <c r="A2047" s="83">
        <v>733739004598</v>
      </c>
      <c r="B2047" s="133" t="s">
        <v>7722</v>
      </c>
      <c r="C2047" s="86" t="s">
        <v>1080</v>
      </c>
      <c r="D2047" s="86" t="s">
        <v>175</v>
      </c>
      <c r="E2047" s="86" t="s">
        <v>7723</v>
      </c>
      <c r="F2047" s="16">
        <v>406.59</v>
      </c>
      <c r="G2047" s="90">
        <f t="shared" ref="G2047" si="7701">F2047*1.2</f>
        <v>487.90799999999996</v>
      </c>
      <c r="H2047" s="90">
        <f t="shared" ref="H2047" si="7702">F2047*1.15</f>
        <v>467.57849999999996</v>
      </c>
      <c r="I2047" s="90">
        <f t="shared" ref="I2047" si="7703">F2047*1.12</f>
        <v>455.38080000000002</v>
      </c>
      <c r="J2047" s="90">
        <f t="shared" ref="J2047" si="7704">F2047*1.1</f>
        <v>447.24900000000002</v>
      </c>
      <c r="K2047" s="145" t="s">
        <v>3575</v>
      </c>
      <c r="L2047" s="109"/>
      <c r="M2047" s="2">
        <f t="shared" ref="M2047" si="7705">G2047*L2047</f>
        <v>0</v>
      </c>
      <c r="N2047" s="2">
        <f t="shared" ref="N2047" si="7706">H2047*L2047</f>
        <v>0</v>
      </c>
      <c r="O2047" s="2">
        <f t="shared" ref="O2047" si="7707">I2047*L2047</f>
        <v>0</v>
      </c>
      <c r="P2047" s="2">
        <f t="shared" ref="P2047" si="7708">J2047*L2047</f>
        <v>0</v>
      </c>
    </row>
    <row r="2048" spans="1:16" hidden="1" x14ac:dyDescent="0.3">
      <c r="A2048" s="83">
        <v>733739004611</v>
      </c>
      <c r="B2048" s="133" t="s">
        <v>7724</v>
      </c>
      <c r="C2048" s="86" t="s">
        <v>1080</v>
      </c>
      <c r="D2048" s="86" t="s">
        <v>175</v>
      </c>
      <c r="E2048" s="86" t="s">
        <v>7725</v>
      </c>
      <c r="F2048" s="16">
        <v>587.52</v>
      </c>
      <c r="G2048" s="90">
        <f t="shared" ref="G2048" si="7709">F2048*1.2</f>
        <v>705.024</v>
      </c>
      <c r="H2048" s="90">
        <f t="shared" ref="H2048" si="7710">F2048*1.15</f>
        <v>675.64799999999991</v>
      </c>
      <c r="I2048" s="90">
        <f t="shared" ref="I2048" si="7711">F2048*1.12</f>
        <v>658.02240000000006</v>
      </c>
      <c r="J2048" s="90">
        <f t="shared" ref="J2048" si="7712">F2048*1.1</f>
        <v>646.27200000000005</v>
      </c>
      <c r="K2048" s="145" t="s">
        <v>3575</v>
      </c>
      <c r="L2048" s="109"/>
      <c r="M2048" s="2">
        <f t="shared" ref="M2048" si="7713">G2048*L2048</f>
        <v>0</v>
      </c>
      <c r="N2048" s="2">
        <f t="shared" ref="N2048" si="7714">H2048*L2048</f>
        <v>0</v>
      </c>
      <c r="O2048" s="2">
        <f t="shared" ref="O2048" si="7715">I2048*L2048</f>
        <v>0</v>
      </c>
      <c r="P2048" s="2">
        <f t="shared" ref="P2048" si="7716">J2048*L2048</f>
        <v>0</v>
      </c>
    </row>
    <row r="2049" spans="1:16" hidden="1" x14ac:dyDescent="0.3">
      <c r="A2049" s="83">
        <v>733739004062</v>
      </c>
      <c r="B2049" s="133" t="s">
        <v>1349</v>
      </c>
      <c r="C2049" s="86" t="s">
        <v>1080</v>
      </c>
      <c r="D2049" s="86" t="s">
        <v>175</v>
      </c>
      <c r="E2049" s="86" t="s">
        <v>1674</v>
      </c>
      <c r="F2049" s="16">
        <v>748.54</v>
      </c>
      <c r="G2049" s="90">
        <f t="shared" si="7181"/>
        <v>898.24799999999993</v>
      </c>
      <c r="H2049" s="90">
        <f t="shared" si="7182"/>
        <v>860.82099999999991</v>
      </c>
      <c r="I2049" s="90">
        <f t="shared" si="7183"/>
        <v>838.36480000000006</v>
      </c>
      <c r="J2049" s="90">
        <f t="shared" si="7184"/>
        <v>823.39400000000001</v>
      </c>
      <c r="K2049" s="145" t="s">
        <v>3575</v>
      </c>
      <c r="L2049" s="109"/>
      <c r="M2049" s="2">
        <f t="shared" si="7697"/>
        <v>0</v>
      </c>
      <c r="N2049" s="2">
        <f t="shared" si="7698"/>
        <v>0</v>
      </c>
      <c r="O2049" s="2">
        <f t="shared" si="7699"/>
        <v>0</v>
      </c>
      <c r="P2049" s="2">
        <f t="shared" si="7700"/>
        <v>0</v>
      </c>
    </row>
    <row r="2050" spans="1:16" ht="15" customHeight="1" x14ac:dyDescent="0.3">
      <c r="A2050" s="83">
        <v>733739004857</v>
      </c>
      <c r="B2050" s="133" t="s">
        <v>1350</v>
      </c>
      <c r="C2050" s="86" t="s">
        <v>1080</v>
      </c>
      <c r="D2050" s="86" t="s">
        <v>175</v>
      </c>
      <c r="E2050" s="86" t="s">
        <v>1675</v>
      </c>
      <c r="F2050" s="16">
        <v>372.6</v>
      </c>
      <c r="G2050" s="90">
        <f t="shared" si="7181"/>
        <v>447.12</v>
      </c>
      <c r="H2050" s="90">
        <f t="shared" si="7182"/>
        <v>428.49</v>
      </c>
      <c r="I2050" s="90">
        <f t="shared" si="7183"/>
        <v>417.31200000000007</v>
      </c>
      <c r="J2050" s="90">
        <f t="shared" si="7184"/>
        <v>409.86000000000007</v>
      </c>
      <c r="K2050" s="158" t="s">
        <v>3576</v>
      </c>
      <c r="L2050" s="109"/>
      <c r="M2050" s="2">
        <f t="shared" si="7697"/>
        <v>0</v>
      </c>
      <c r="N2050" s="2">
        <f t="shared" si="7698"/>
        <v>0</v>
      </c>
      <c r="O2050" s="2">
        <f t="shared" si="7699"/>
        <v>0</v>
      </c>
      <c r="P2050" s="2">
        <f t="shared" si="7700"/>
        <v>0</v>
      </c>
    </row>
    <row r="2051" spans="1:16" x14ac:dyDescent="0.3">
      <c r="A2051" s="83">
        <v>733739004383</v>
      </c>
      <c r="B2051" s="133" t="s">
        <v>1351</v>
      </c>
      <c r="C2051" s="86" t="s">
        <v>1080</v>
      </c>
      <c r="D2051" s="86" t="s">
        <v>175</v>
      </c>
      <c r="E2051" s="86" t="s">
        <v>1676</v>
      </c>
      <c r="F2051" s="16">
        <v>1497.69</v>
      </c>
      <c r="G2051" s="90">
        <f t="shared" si="7181"/>
        <v>1797.2280000000001</v>
      </c>
      <c r="H2051" s="90">
        <f t="shared" si="7182"/>
        <v>1722.3434999999999</v>
      </c>
      <c r="I2051" s="90">
        <f t="shared" si="7183"/>
        <v>1677.4128000000003</v>
      </c>
      <c r="J2051" s="90">
        <f t="shared" si="7184"/>
        <v>1647.4590000000003</v>
      </c>
      <c r="K2051" s="158" t="s">
        <v>3576</v>
      </c>
      <c r="L2051" s="109"/>
      <c r="M2051" s="2">
        <f t="shared" si="7697"/>
        <v>0</v>
      </c>
      <c r="N2051" s="2">
        <f t="shared" si="7698"/>
        <v>0</v>
      </c>
      <c r="O2051" s="2">
        <f t="shared" si="7699"/>
        <v>0</v>
      </c>
      <c r="P2051" s="2">
        <f t="shared" si="7700"/>
        <v>0</v>
      </c>
    </row>
    <row r="2052" spans="1:16" hidden="1" x14ac:dyDescent="0.3">
      <c r="A2052" s="83">
        <v>733739004390</v>
      </c>
      <c r="B2052" s="133" t="s">
        <v>7720</v>
      </c>
      <c r="C2052" s="86" t="s">
        <v>1080</v>
      </c>
      <c r="D2052" s="86" t="s">
        <v>175</v>
      </c>
      <c r="E2052" s="86" t="s">
        <v>7721</v>
      </c>
      <c r="F2052" s="16">
        <v>626.82000000000005</v>
      </c>
      <c r="G2052" s="90">
        <f t="shared" ref="G2052" si="7717">F2052*1.2</f>
        <v>752.18400000000008</v>
      </c>
      <c r="H2052" s="90">
        <f t="shared" ref="H2052" si="7718">F2052*1.15</f>
        <v>720.84299999999996</v>
      </c>
      <c r="I2052" s="90">
        <f t="shared" ref="I2052" si="7719">F2052*1.12</f>
        <v>702.03840000000014</v>
      </c>
      <c r="J2052" s="90">
        <f t="shared" ref="J2052" si="7720">F2052*1.1</f>
        <v>689.50200000000007</v>
      </c>
      <c r="K2052" s="145" t="s">
        <v>3575</v>
      </c>
      <c r="L2052" s="109"/>
      <c r="M2052" s="2">
        <f t="shared" ref="M2052" si="7721">G2052*L2052</f>
        <v>0</v>
      </c>
      <c r="N2052" s="2">
        <f t="shared" ref="N2052" si="7722">H2052*L2052</f>
        <v>0</v>
      </c>
      <c r="O2052" s="2">
        <f t="shared" ref="O2052" si="7723">I2052*L2052</f>
        <v>0</v>
      </c>
      <c r="P2052" s="2">
        <f t="shared" ref="P2052" si="7724">J2052*L2052</f>
        <v>0</v>
      </c>
    </row>
    <row r="2053" spans="1:16" hidden="1" x14ac:dyDescent="0.3">
      <c r="A2053" s="83">
        <v>733739004284</v>
      </c>
      <c r="B2053" s="133" t="s">
        <v>9521</v>
      </c>
      <c r="C2053" s="86" t="s">
        <v>1080</v>
      </c>
      <c r="D2053" s="86" t="s">
        <v>175</v>
      </c>
      <c r="E2053" s="86" t="s">
        <v>9522</v>
      </c>
      <c r="F2053" s="16">
        <v>1076.1400000000001</v>
      </c>
      <c r="G2053" s="90">
        <f t="shared" ref="G2053" si="7725">F2053*1.2</f>
        <v>1291.3680000000002</v>
      </c>
      <c r="H2053" s="90">
        <f t="shared" ref="H2053" si="7726">F2053*1.15</f>
        <v>1237.5609999999999</v>
      </c>
      <c r="I2053" s="90">
        <f t="shared" ref="I2053" si="7727">F2053*1.12</f>
        <v>1205.2768000000003</v>
      </c>
      <c r="J2053" s="90">
        <f t="shared" ref="J2053" si="7728">F2053*1.1</f>
        <v>1183.7540000000001</v>
      </c>
      <c r="K2053" s="145" t="s">
        <v>3575</v>
      </c>
      <c r="L2053" s="109"/>
      <c r="M2053" s="2">
        <f t="shared" ref="M2053" si="7729">G2053*L2053</f>
        <v>0</v>
      </c>
      <c r="N2053" s="2">
        <f t="shared" ref="N2053" si="7730">H2053*L2053</f>
        <v>0</v>
      </c>
      <c r="O2053" s="2">
        <f t="shared" ref="O2053" si="7731">I2053*L2053</f>
        <v>0</v>
      </c>
      <c r="P2053" s="2">
        <f t="shared" ref="P2053" si="7732">J2053*L2053</f>
        <v>0</v>
      </c>
    </row>
    <row r="2054" spans="1:16" x14ac:dyDescent="0.3">
      <c r="A2054" s="83">
        <v>733739077295</v>
      </c>
      <c r="B2054" s="133" t="s">
        <v>4712</v>
      </c>
      <c r="C2054" s="86" t="s">
        <v>1080</v>
      </c>
      <c r="D2054" s="86" t="s">
        <v>1709</v>
      </c>
      <c r="E2054" s="86" t="s">
        <v>4713</v>
      </c>
      <c r="F2054" s="16">
        <v>289.18</v>
      </c>
      <c r="G2054" s="90">
        <f t="shared" si="7181"/>
        <v>347.01600000000002</v>
      </c>
      <c r="H2054" s="90">
        <f t="shared" si="7182"/>
        <v>332.55699999999996</v>
      </c>
      <c r="I2054" s="90">
        <f t="shared" si="7183"/>
        <v>323.88160000000005</v>
      </c>
      <c r="J2054" s="90">
        <f t="shared" si="7184"/>
        <v>318.09800000000001</v>
      </c>
      <c r="K2054" s="158" t="s">
        <v>3576</v>
      </c>
      <c r="L2054" s="109"/>
      <c r="M2054" s="2">
        <f t="shared" si="7697"/>
        <v>0</v>
      </c>
      <c r="N2054" s="2">
        <f t="shared" si="7698"/>
        <v>0</v>
      </c>
      <c r="O2054" s="2">
        <f t="shared" si="7699"/>
        <v>0</v>
      </c>
      <c r="P2054" s="2">
        <f t="shared" si="7700"/>
        <v>0</v>
      </c>
    </row>
    <row r="2055" spans="1:16" x14ac:dyDescent="0.3">
      <c r="A2055" s="83">
        <v>733739004260</v>
      </c>
      <c r="B2055" s="133" t="s">
        <v>1388</v>
      </c>
      <c r="C2055" s="86" t="s">
        <v>1080</v>
      </c>
      <c r="D2055" s="86" t="s">
        <v>175</v>
      </c>
      <c r="E2055" s="86" t="s">
        <v>1677</v>
      </c>
      <c r="F2055" s="16">
        <v>507</v>
      </c>
      <c r="G2055" s="90">
        <f t="shared" si="7181"/>
        <v>608.4</v>
      </c>
      <c r="H2055" s="90">
        <f t="shared" si="7182"/>
        <v>583.04999999999995</v>
      </c>
      <c r="I2055" s="90">
        <f t="shared" si="7183"/>
        <v>567.84</v>
      </c>
      <c r="J2055" s="90">
        <f t="shared" si="7184"/>
        <v>557.70000000000005</v>
      </c>
      <c r="K2055" s="159" t="s">
        <v>3576</v>
      </c>
      <c r="L2055" s="109"/>
      <c r="M2055" s="2">
        <f t="shared" si="7697"/>
        <v>0</v>
      </c>
      <c r="N2055" s="2">
        <f t="shared" si="7698"/>
        <v>0</v>
      </c>
      <c r="O2055" s="2">
        <f t="shared" si="7699"/>
        <v>0</v>
      </c>
      <c r="P2055" s="2">
        <f t="shared" si="7700"/>
        <v>0</v>
      </c>
    </row>
    <row r="2056" spans="1:16" x14ac:dyDescent="0.3">
      <c r="A2056" s="83">
        <v>733739012937</v>
      </c>
      <c r="B2056" s="133" t="s">
        <v>1352</v>
      </c>
      <c r="C2056" s="86" t="s">
        <v>1080</v>
      </c>
      <c r="D2056" s="86" t="s">
        <v>175</v>
      </c>
      <c r="E2056" s="86" t="s">
        <v>1678</v>
      </c>
      <c r="F2056" s="16">
        <v>880.56</v>
      </c>
      <c r="G2056" s="90">
        <f t="shared" si="7181"/>
        <v>1056.6719999999998</v>
      </c>
      <c r="H2056" s="90">
        <f t="shared" si="7182"/>
        <v>1012.6439999999999</v>
      </c>
      <c r="I2056" s="90">
        <f t="shared" si="7183"/>
        <v>986.22720000000004</v>
      </c>
      <c r="J2056" s="90">
        <f t="shared" si="7184"/>
        <v>968.61599999999999</v>
      </c>
      <c r="K2056" s="159" t="s">
        <v>3576</v>
      </c>
      <c r="L2056" s="109"/>
      <c r="M2056" s="2">
        <f t="shared" si="7697"/>
        <v>0</v>
      </c>
      <c r="N2056" s="2">
        <f t="shared" si="7698"/>
        <v>0</v>
      </c>
      <c r="O2056" s="2">
        <f t="shared" si="7699"/>
        <v>0</v>
      </c>
      <c r="P2056" s="2">
        <f t="shared" si="7700"/>
        <v>0</v>
      </c>
    </row>
    <row r="2057" spans="1:16" hidden="1" x14ac:dyDescent="0.3">
      <c r="A2057" s="83">
        <v>733739004970</v>
      </c>
      <c r="B2057" s="133" t="s">
        <v>1353</v>
      </c>
      <c r="C2057" s="86" t="s">
        <v>1080</v>
      </c>
      <c r="D2057" s="86" t="s">
        <v>175</v>
      </c>
      <c r="E2057" s="86" t="s">
        <v>1679</v>
      </c>
      <c r="F2057" s="16">
        <v>375.62</v>
      </c>
      <c r="G2057" s="90">
        <f t="shared" si="7181"/>
        <v>450.74399999999997</v>
      </c>
      <c r="H2057" s="90">
        <f t="shared" si="7182"/>
        <v>431.96299999999997</v>
      </c>
      <c r="I2057" s="90">
        <f t="shared" si="7183"/>
        <v>420.69440000000003</v>
      </c>
      <c r="J2057" s="90">
        <f t="shared" si="7184"/>
        <v>413.18200000000002</v>
      </c>
      <c r="K2057" s="145" t="s">
        <v>3575</v>
      </c>
      <c r="L2057" s="109"/>
      <c r="M2057" s="2">
        <f t="shared" si="7697"/>
        <v>0</v>
      </c>
      <c r="N2057" s="2">
        <f t="shared" si="7698"/>
        <v>0</v>
      </c>
      <c r="O2057" s="2">
        <f t="shared" si="7699"/>
        <v>0</v>
      </c>
      <c r="P2057" s="2">
        <f t="shared" si="7700"/>
        <v>0</v>
      </c>
    </row>
    <row r="2058" spans="1:16" ht="15" hidden="1" customHeight="1" x14ac:dyDescent="0.3">
      <c r="A2058" s="83">
        <v>733739004789</v>
      </c>
      <c r="B2058" s="133" t="s">
        <v>1354</v>
      </c>
      <c r="C2058" s="86" t="s">
        <v>1080</v>
      </c>
      <c r="D2058" s="86" t="s">
        <v>175</v>
      </c>
      <c r="E2058" s="86" t="s">
        <v>1680</v>
      </c>
      <c r="F2058" s="16">
        <v>347.05</v>
      </c>
      <c r="G2058" s="90">
        <f t="shared" si="7181"/>
        <v>416.46</v>
      </c>
      <c r="H2058" s="90">
        <f t="shared" si="7182"/>
        <v>399.10749999999996</v>
      </c>
      <c r="I2058" s="90">
        <f t="shared" si="7183"/>
        <v>388.69600000000003</v>
      </c>
      <c r="J2058" s="90">
        <f t="shared" si="7184"/>
        <v>381.75500000000005</v>
      </c>
      <c r="K2058" s="145" t="s">
        <v>3575</v>
      </c>
      <c r="L2058" s="109"/>
      <c r="M2058" s="2">
        <f t="shared" si="7697"/>
        <v>0</v>
      </c>
      <c r="N2058" s="2">
        <f t="shared" si="7698"/>
        <v>0</v>
      </c>
      <c r="O2058" s="2">
        <f t="shared" si="7699"/>
        <v>0</v>
      </c>
      <c r="P2058" s="2">
        <f t="shared" si="7700"/>
        <v>0</v>
      </c>
    </row>
    <row r="2059" spans="1:16" ht="15" customHeight="1" x14ac:dyDescent="0.3">
      <c r="A2059" s="83">
        <v>733739004864</v>
      </c>
      <c r="B2059" s="133" t="s">
        <v>1355</v>
      </c>
      <c r="C2059" s="86" t="s">
        <v>1080</v>
      </c>
      <c r="D2059" s="86" t="s">
        <v>175</v>
      </c>
      <c r="E2059" s="86" t="s">
        <v>1681</v>
      </c>
      <c r="F2059" s="16">
        <v>338.02</v>
      </c>
      <c r="G2059" s="90">
        <f t="shared" si="7181"/>
        <v>405.62399999999997</v>
      </c>
      <c r="H2059" s="90">
        <f t="shared" si="7182"/>
        <v>388.72299999999996</v>
      </c>
      <c r="I2059" s="90">
        <f t="shared" si="7183"/>
        <v>378.58240000000001</v>
      </c>
      <c r="J2059" s="90">
        <f t="shared" si="7184"/>
        <v>371.822</v>
      </c>
      <c r="K2059" s="158" t="s">
        <v>3576</v>
      </c>
      <c r="L2059" s="109"/>
      <c r="M2059" s="2">
        <f t="shared" si="7697"/>
        <v>0</v>
      </c>
      <c r="N2059" s="2">
        <f t="shared" si="7698"/>
        <v>0</v>
      </c>
      <c r="O2059" s="2">
        <f t="shared" si="7699"/>
        <v>0</v>
      </c>
      <c r="P2059" s="2">
        <f t="shared" si="7700"/>
        <v>0</v>
      </c>
    </row>
    <row r="2060" spans="1:16" ht="15" customHeight="1" x14ac:dyDescent="0.3">
      <c r="A2060" s="83">
        <v>733739004871</v>
      </c>
      <c r="B2060" s="133" t="s">
        <v>7726</v>
      </c>
      <c r="C2060" s="86" t="s">
        <v>1080</v>
      </c>
      <c r="D2060" s="86" t="s">
        <v>175</v>
      </c>
      <c r="E2060" s="86" t="s">
        <v>7727</v>
      </c>
      <c r="F2060" s="16">
        <v>866.35</v>
      </c>
      <c r="G2060" s="90">
        <f t="shared" ref="G2060" si="7733">F2060*1.2</f>
        <v>1039.6199999999999</v>
      </c>
      <c r="H2060" s="90">
        <f t="shared" ref="H2060" si="7734">F2060*1.15</f>
        <v>996.3024999999999</v>
      </c>
      <c r="I2060" s="90">
        <f t="shared" ref="I2060" si="7735">F2060*1.12</f>
        <v>970.31200000000013</v>
      </c>
      <c r="J2060" s="90">
        <f t="shared" ref="J2060" si="7736">F2060*1.1</f>
        <v>952.98500000000013</v>
      </c>
      <c r="K2060" s="158" t="s">
        <v>3576</v>
      </c>
      <c r="L2060" s="109"/>
      <c r="M2060" s="2">
        <f t="shared" ref="M2060" si="7737">G2060*L2060</f>
        <v>0</v>
      </c>
      <c r="N2060" s="2">
        <f t="shared" ref="N2060" si="7738">H2060*L2060</f>
        <v>0</v>
      </c>
      <c r="O2060" s="2">
        <f t="shared" ref="O2060" si="7739">I2060*L2060</f>
        <v>0</v>
      </c>
      <c r="P2060" s="2">
        <f t="shared" ref="P2060" si="7740">J2060*L2060</f>
        <v>0</v>
      </c>
    </row>
    <row r="2061" spans="1:16" ht="15" customHeight="1" x14ac:dyDescent="0.3">
      <c r="A2061" s="83">
        <v>733739004888</v>
      </c>
      <c r="B2061" s="133" t="s">
        <v>7728</v>
      </c>
      <c r="C2061" s="86" t="s">
        <v>1080</v>
      </c>
      <c r="D2061" s="86" t="s">
        <v>175</v>
      </c>
      <c r="E2061" s="86" t="s">
        <v>7729</v>
      </c>
      <c r="F2061" s="16">
        <v>834.49</v>
      </c>
      <c r="G2061" s="90">
        <f t="shared" ref="G2061" si="7741">F2061*1.2</f>
        <v>1001.3879999999999</v>
      </c>
      <c r="H2061" s="90">
        <f t="shared" ref="H2061" si="7742">F2061*1.15</f>
        <v>959.66349999999989</v>
      </c>
      <c r="I2061" s="90">
        <f t="shared" ref="I2061" si="7743">F2061*1.12</f>
        <v>934.62880000000007</v>
      </c>
      <c r="J2061" s="90">
        <f t="shared" ref="J2061" si="7744">F2061*1.1</f>
        <v>917.93900000000008</v>
      </c>
      <c r="K2061" s="158" t="s">
        <v>3576</v>
      </c>
      <c r="L2061" s="109"/>
      <c r="M2061" s="2">
        <f t="shared" ref="M2061" si="7745">G2061*L2061</f>
        <v>0</v>
      </c>
      <c r="N2061" s="2">
        <f t="shared" ref="N2061" si="7746">H2061*L2061</f>
        <v>0</v>
      </c>
      <c r="O2061" s="2">
        <f t="shared" ref="O2061" si="7747">I2061*L2061</f>
        <v>0</v>
      </c>
      <c r="P2061" s="2">
        <f t="shared" ref="P2061" si="7748">J2061*L2061</f>
        <v>0</v>
      </c>
    </row>
    <row r="2062" spans="1:16" ht="15" hidden="1" customHeight="1" x14ac:dyDescent="0.3">
      <c r="A2062" s="83">
        <v>733739032881</v>
      </c>
      <c r="B2062" s="133" t="s">
        <v>1356</v>
      </c>
      <c r="C2062" s="86" t="s">
        <v>1080</v>
      </c>
      <c r="D2062" s="86" t="s">
        <v>204</v>
      </c>
      <c r="E2062" s="86" t="s">
        <v>1682</v>
      </c>
      <c r="F2062" s="16">
        <v>1074.0899999999999</v>
      </c>
      <c r="G2062" s="90">
        <f t="shared" si="7181"/>
        <v>1288.9079999999999</v>
      </c>
      <c r="H2062" s="90">
        <f t="shared" si="7182"/>
        <v>1235.2034999999998</v>
      </c>
      <c r="I2062" s="90">
        <f t="shared" si="7183"/>
        <v>1202.9808</v>
      </c>
      <c r="J2062" s="90">
        <f t="shared" si="7184"/>
        <v>1181.499</v>
      </c>
      <c r="K2062" s="145" t="s">
        <v>3575</v>
      </c>
      <c r="L2062" s="109"/>
      <c r="M2062" s="2">
        <f t="shared" si="7697"/>
        <v>0</v>
      </c>
      <c r="N2062" s="2">
        <f t="shared" si="7698"/>
        <v>0</v>
      </c>
      <c r="O2062" s="2">
        <f t="shared" si="7699"/>
        <v>0</v>
      </c>
      <c r="P2062" s="2">
        <f t="shared" si="7700"/>
        <v>0</v>
      </c>
    </row>
    <row r="2063" spans="1:16" hidden="1" x14ac:dyDescent="0.3">
      <c r="A2063" s="83">
        <v>733739028099</v>
      </c>
      <c r="B2063" s="133" t="s">
        <v>1389</v>
      </c>
      <c r="C2063" s="86" t="s">
        <v>1080</v>
      </c>
      <c r="D2063" s="86" t="s">
        <v>204</v>
      </c>
      <c r="E2063" s="86" t="s">
        <v>1683</v>
      </c>
      <c r="F2063" s="16">
        <v>1086.32</v>
      </c>
      <c r="G2063" s="90">
        <f t="shared" si="7181"/>
        <v>1303.5839999999998</v>
      </c>
      <c r="H2063" s="90">
        <f t="shared" si="7182"/>
        <v>1249.2679999999998</v>
      </c>
      <c r="I2063" s="90">
        <f t="shared" si="7183"/>
        <v>1216.6784</v>
      </c>
      <c r="J2063" s="90">
        <f t="shared" si="7184"/>
        <v>1194.952</v>
      </c>
      <c r="K2063" s="145" t="s">
        <v>3575</v>
      </c>
      <c r="L2063" s="109"/>
      <c r="M2063" s="2">
        <f t="shared" si="7697"/>
        <v>0</v>
      </c>
      <c r="N2063" s="2">
        <f t="shared" si="7698"/>
        <v>0</v>
      </c>
      <c r="O2063" s="2">
        <f t="shared" si="7699"/>
        <v>0</v>
      </c>
      <c r="P2063" s="2">
        <f t="shared" si="7700"/>
        <v>0</v>
      </c>
    </row>
    <row r="2064" spans="1:16" hidden="1" x14ac:dyDescent="0.3">
      <c r="A2064" s="83">
        <v>733739028167</v>
      </c>
      <c r="B2064" s="133" t="s">
        <v>1357</v>
      </c>
      <c r="C2064" s="86" t="s">
        <v>1080</v>
      </c>
      <c r="D2064" s="86" t="s">
        <v>204</v>
      </c>
      <c r="E2064" s="86" t="s">
        <v>1684</v>
      </c>
      <c r="F2064" s="16">
        <v>1606.61</v>
      </c>
      <c r="G2064" s="90">
        <f t="shared" si="7181"/>
        <v>1927.9319999999998</v>
      </c>
      <c r="H2064" s="90">
        <f t="shared" si="7182"/>
        <v>1847.6014999999998</v>
      </c>
      <c r="I2064" s="90">
        <f t="shared" si="7183"/>
        <v>1799.4032</v>
      </c>
      <c r="J2064" s="90">
        <f t="shared" si="7184"/>
        <v>1767.271</v>
      </c>
      <c r="K2064" s="145" t="s">
        <v>3575</v>
      </c>
      <c r="L2064" s="109"/>
      <c r="M2064" s="2">
        <f t="shared" si="7697"/>
        <v>0</v>
      </c>
      <c r="N2064" s="2">
        <f t="shared" si="7698"/>
        <v>0</v>
      </c>
      <c r="O2064" s="2">
        <f t="shared" si="7699"/>
        <v>0</v>
      </c>
      <c r="P2064" s="2">
        <f t="shared" si="7700"/>
        <v>0</v>
      </c>
    </row>
    <row r="2065" spans="1:16" hidden="1" x14ac:dyDescent="0.3">
      <c r="A2065" s="83">
        <v>733739030498</v>
      </c>
      <c r="B2065" s="133" t="s">
        <v>1358</v>
      </c>
      <c r="C2065" s="86" t="s">
        <v>1080</v>
      </c>
      <c r="D2065" s="86" t="s">
        <v>204</v>
      </c>
      <c r="E2065" s="86" t="s">
        <v>4664</v>
      </c>
      <c r="F2065" s="16">
        <v>598.75</v>
      </c>
      <c r="G2065" s="90">
        <f t="shared" si="7181"/>
        <v>718.5</v>
      </c>
      <c r="H2065" s="90">
        <f t="shared" si="7182"/>
        <v>688.5625</v>
      </c>
      <c r="I2065" s="90">
        <f t="shared" si="7183"/>
        <v>670.6</v>
      </c>
      <c r="J2065" s="90">
        <f t="shared" si="7184"/>
        <v>658.625</v>
      </c>
      <c r="K2065" s="145" t="s">
        <v>3575</v>
      </c>
      <c r="L2065" s="109"/>
      <c r="M2065" s="2">
        <f t="shared" si="7697"/>
        <v>0</v>
      </c>
      <c r="N2065" s="2">
        <f t="shared" si="7698"/>
        <v>0</v>
      </c>
      <c r="O2065" s="2">
        <f t="shared" si="7699"/>
        <v>0</v>
      </c>
      <c r="P2065" s="2">
        <f t="shared" si="7700"/>
        <v>0</v>
      </c>
    </row>
    <row r="2066" spans="1:16" hidden="1" x14ac:dyDescent="0.3">
      <c r="A2066" s="83">
        <v>733739077257</v>
      </c>
      <c r="B2066" s="133" t="s">
        <v>1359</v>
      </c>
      <c r="C2066" s="86" t="s">
        <v>1080</v>
      </c>
      <c r="D2066" s="86" t="s">
        <v>1729</v>
      </c>
      <c r="E2066" s="86" t="s">
        <v>1685</v>
      </c>
      <c r="F2066" s="16">
        <v>310.08</v>
      </c>
      <c r="G2066" s="90">
        <f t="shared" ref="G2066:G2077" si="7749">F2066*1.2</f>
        <v>372.09599999999995</v>
      </c>
      <c r="H2066" s="90">
        <f t="shared" ref="H2066:H2077" si="7750">F2066*1.15</f>
        <v>356.59199999999993</v>
      </c>
      <c r="I2066" s="90">
        <f t="shared" ref="I2066:I2077" si="7751">F2066*1.12</f>
        <v>347.28960000000001</v>
      </c>
      <c r="J2066" s="90">
        <f t="shared" ref="J2066:J2077" si="7752">F2066*1.1</f>
        <v>341.08800000000002</v>
      </c>
      <c r="K2066" s="145" t="s">
        <v>3575</v>
      </c>
      <c r="L2066" s="109"/>
      <c r="M2066" s="2">
        <f t="shared" si="7697"/>
        <v>0</v>
      </c>
      <c r="N2066" s="2">
        <f t="shared" si="7698"/>
        <v>0</v>
      </c>
      <c r="O2066" s="2">
        <f t="shared" si="7699"/>
        <v>0</v>
      </c>
      <c r="P2066" s="2">
        <f t="shared" si="7700"/>
        <v>0</v>
      </c>
    </row>
    <row r="2067" spans="1:16" hidden="1" x14ac:dyDescent="0.3">
      <c r="A2067" s="83">
        <v>733739001573</v>
      </c>
      <c r="B2067" s="133" t="s">
        <v>1360</v>
      </c>
      <c r="C2067" s="86" t="s">
        <v>1080</v>
      </c>
      <c r="D2067" s="86" t="s">
        <v>1702</v>
      </c>
      <c r="E2067" s="86" t="s">
        <v>1686</v>
      </c>
      <c r="F2067" s="16">
        <v>507.13</v>
      </c>
      <c r="G2067" s="90">
        <f t="shared" si="7749"/>
        <v>608.55599999999993</v>
      </c>
      <c r="H2067" s="90">
        <f t="shared" si="7750"/>
        <v>583.19949999999994</v>
      </c>
      <c r="I2067" s="90">
        <f t="shared" si="7751"/>
        <v>567.98560000000009</v>
      </c>
      <c r="J2067" s="90">
        <f t="shared" si="7752"/>
        <v>557.84300000000007</v>
      </c>
      <c r="K2067" s="146" t="s">
        <v>3575</v>
      </c>
      <c r="L2067" s="109"/>
      <c r="M2067" s="2">
        <f t="shared" si="7697"/>
        <v>0</v>
      </c>
      <c r="N2067" s="2">
        <f t="shared" si="7698"/>
        <v>0</v>
      </c>
      <c r="O2067" s="2">
        <f t="shared" si="7699"/>
        <v>0</v>
      </c>
      <c r="P2067" s="2">
        <f t="shared" si="7700"/>
        <v>0</v>
      </c>
    </row>
    <row r="2068" spans="1:16" x14ac:dyDescent="0.3">
      <c r="A2068" s="83">
        <v>733739001559</v>
      </c>
      <c r="B2068" s="133" t="s">
        <v>7685</v>
      </c>
      <c r="C2068" s="86" t="s">
        <v>1080</v>
      </c>
      <c r="D2068" s="86" t="s">
        <v>197</v>
      </c>
      <c r="E2068" s="86" t="s">
        <v>7686</v>
      </c>
      <c r="F2068" s="16">
        <v>534.41</v>
      </c>
      <c r="G2068" s="90">
        <f t="shared" ref="G2068" si="7753">F2068*1.2</f>
        <v>641.29199999999992</v>
      </c>
      <c r="H2068" s="90">
        <f t="shared" ref="H2068" si="7754">F2068*1.15</f>
        <v>614.5714999999999</v>
      </c>
      <c r="I2068" s="90">
        <f t="shared" ref="I2068" si="7755">F2068*1.12</f>
        <v>598.53920000000005</v>
      </c>
      <c r="J2068" s="90">
        <f t="shared" ref="J2068" si="7756">F2068*1.1</f>
        <v>587.851</v>
      </c>
      <c r="K2068" s="159" t="s">
        <v>3576</v>
      </c>
      <c r="L2068" s="109"/>
      <c r="M2068" s="2">
        <f t="shared" ref="M2068" si="7757">G2068*L2068</f>
        <v>0</v>
      </c>
      <c r="N2068" s="2">
        <f t="shared" ref="N2068" si="7758">H2068*L2068</f>
        <v>0</v>
      </c>
      <c r="O2068" s="2">
        <f t="shared" ref="O2068" si="7759">I2068*L2068</f>
        <v>0</v>
      </c>
      <c r="P2068" s="2">
        <f t="shared" ref="P2068" si="7760">J2068*L2068</f>
        <v>0</v>
      </c>
    </row>
    <row r="2069" spans="1:16" hidden="1" x14ac:dyDescent="0.3">
      <c r="A2069" s="83">
        <v>733739001528</v>
      </c>
      <c r="B2069" s="133" t="s">
        <v>7687</v>
      </c>
      <c r="C2069" s="86" t="s">
        <v>1080</v>
      </c>
      <c r="D2069" s="86" t="s">
        <v>197</v>
      </c>
      <c r="E2069" s="86" t="s">
        <v>7688</v>
      </c>
      <c r="F2069" s="16">
        <v>542.6</v>
      </c>
      <c r="G2069" s="90">
        <f t="shared" ref="G2069" si="7761">F2069*1.2</f>
        <v>651.12</v>
      </c>
      <c r="H2069" s="90">
        <f t="shared" ref="H2069" si="7762">F2069*1.15</f>
        <v>623.99</v>
      </c>
      <c r="I2069" s="90">
        <f t="shared" ref="I2069" si="7763">F2069*1.12</f>
        <v>607.7120000000001</v>
      </c>
      <c r="J2069" s="90">
        <f t="shared" ref="J2069" si="7764">F2069*1.1</f>
        <v>596.86000000000013</v>
      </c>
      <c r="K2069" s="146" t="s">
        <v>3575</v>
      </c>
      <c r="L2069" s="109"/>
      <c r="M2069" s="2">
        <f t="shared" ref="M2069" si="7765">G2069*L2069</f>
        <v>0</v>
      </c>
      <c r="N2069" s="2">
        <f t="shared" ref="N2069" si="7766">H2069*L2069</f>
        <v>0</v>
      </c>
      <c r="O2069" s="2">
        <f t="shared" ref="O2069" si="7767">I2069*L2069</f>
        <v>0</v>
      </c>
      <c r="P2069" s="2">
        <f t="shared" ref="P2069" si="7768">J2069*L2069</f>
        <v>0</v>
      </c>
    </row>
    <row r="2070" spans="1:16" hidden="1" x14ac:dyDescent="0.3">
      <c r="A2070" s="83">
        <v>733739033031</v>
      </c>
      <c r="B2070" s="133" t="s">
        <v>1361</v>
      </c>
      <c r="C2070" s="86" t="s">
        <v>1080</v>
      </c>
      <c r="D2070" s="86" t="s">
        <v>1702</v>
      </c>
      <c r="E2070" s="86" t="s">
        <v>1687</v>
      </c>
      <c r="F2070" s="16">
        <v>538.02</v>
      </c>
      <c r="G2070" s="90">
        <f t="shared" si="7749"/>
        <v>645.62399999999991</v>
      </c>
      <c r="H2070" s="90">
        <f t="shared" si="7750"/>
        <v>618.72299999999996</v>
      </c>
      <c r="I2070" s="90">
        <f t="shared" si="7751"/>
        <v>602.58240000000001</v>
      </c>
      <c r="J2070" s="90">
        <f t="shared" si="7752"/>
        <v>591.822</v>
      </c>
      <c r="K2070" s="146" t="s">
        <v>3575</v>
      </c>
      <c r="L2070" s="109"/>
      <c r="M2070" s="2">
        <f t="shared" si="7697"/>
        <v>0</v>
      </c>
      <c r="N2070" s="2">
        <f t="shared" si="7698"/>
        <v>0</v>
      </c>
      <c r="O2070" s="2">
        <f t="shared" si="7699"/>
        <v>0</v>
      </c>
      <c r="P2070" s="2">
        <f t="shared" si="7700"/>
        <v>0</v>
      </c>
    </row>
    <row r="2071" spans="1:16" x14ac:dyDescent="0.3">
      <c r="A2071" s="83">
        <v>733739033048</v>
      </c>
      <c r="B2071" s="133" t="s">
        <v>7772</v>
      </c>
      <c r="C2071" s="86" t="s">
        <v>1080</v>
      </c>
      <c r="D2071" s="86" t="s">
        <v>1702</v>
      </c>
      <c r="E2071" s="86" t="s">
        <v>7773</v>
      </c>
      <c r="F2071" s="16">
        <v>1006.59</v>
      </c>
      <c r="G2071" s="90">
        <f t="shared" ref="G2071" si="7769">F2071*1.2</f>
        <v>1207.9079999999999</v>
      </c>
      <c r="H2071" s="90">
        <f t="shared" ref="H2071" si="7770">F2071*1.15</f>
        <v>1157.5784999999998</v>
      </c>
      <c r="I2071" s="90">
        <f t="shared" ref="I2071" si="7771">F2071*1.12</f>
        <v>1127.3808000000001</v>
      </c>
      <c r="J2071" s="90">
        <f t="shared" ref="J2071" si="7772">F2071*1.1</f>
        <v>1107.249</v>
      </c>
      <c r="K2071" s="159" t="s">
        <v>3576</v>
      </c>
      <c r="L2071" s="109"/>
      <c r="M2071" s="2">
        <f t="shared" ref="M2071" si="7773">G2071*L2071</f>
        <v>0</v>
      </c>
      <c r="N2071" s="2">
        <f t="shared" ref="N2071" si="7774">H2071*L2071</f>
        <v>0</v>
      </c>
      <c r="O2071" s="2">
        <f t="shared" ref="O2071" si="7775">I2071*L2071</f>
        <v>0</v>
      </c>
      <c r="P2071" s="2">
        <f t="shared" ref="P2071" si="7776">J2071*L2071</f>
        <v>0</v>
      </c>
    </row>
    <row r="2072" spans="1:16" ht="15" customHeight="1" x14ac:dyDescent="0.3">
      <c r="A2072" s="83">
        <v>733739023728</v>
      </c>
      <c r="B2072" s="133" t="s">
        <v>1362</v>
      </c>
      <c r="C2072" s="86" t="s">
        <v>1080</v>
      </c>
      <c r="D2072" s="86" t="s">
        <v>1694</v>
      </c>
      <c r="E2072" s="86" t="s">
        <v>1688</v>
      </c>
      <c r="F2072" s="16">
        <v>749.29</v>
      </c>
      <c r="G2072" s="90">
        <f t="shared" si="7749"/>
        <v>899.14799999999991</v>
      </c>
      <c r="H2072" s="90">
        <f t="shared" si="7750"/>
        <v>861.68349999999987</v>
      </c>
      <c r="I2072" s="90">
        <f t="shared" si="7751"/>
        <v>839.20480000000009</v>
      </c>
      <c r="J2072" s="90">
        <f t="shared" si="7752"/>
        <v>824.21900000000005</v>
      </c>
      <c r="K2072" s="158" t="s">
        <v>3576</v>
      </c>
      <c r="L2072" s="109"/>
      <c r="M2072" s="2">
        <f t="shared" si="7697"/>
        <v>0</v>
      </c>
      <c r="N2072" s="2">
        <f t="shared" si="7698"/>
        <v>0</v>
      </c>
      <c r="O2072" s="2">
        <f t="shared" si="7699"/>
        <v>0</v>
      </c>
      <c r="P2072" s="2">
        <f t="shared" si="7700"/>
        <v>0</v>
      </c>
    </row>
    <row r="2073" spans="1:16" ht="15" hidden="1" customHeight="1" x14ac:dyDescent="0.3">
      <c r="A2073" s="83">
        <v>733739059079</v>
      </c>
      <c r="B2073" s="133" t="s">
        <v>7555</v>
      </c>
      <c r="C2073" s="86" t="s">
        <v>1080</v>
      </c>
      <c r="D2073" s="86" t="s">
        <v>182</v>
      </c>
      <c r="E2073" s="86" t="s">
        <v>7556</v>
      </c>
      <c r="F2073" s="16">
        <v>600.87</v>
      </c>
      <c r="G2073" s="90">
        <f t="shared" ref="G2073" si="7777">F2073*1.2</f>
        <v>721.04399999999998</v>
      </c>
      <c r="H2073" s="90">
        <f t="shared" ref="H2073" si="7778">F2073*1.15</f>
        <v>691.00049999999999</v>
      </c>
      <c r="I2073" s="90">
        <f t="shared" ref="I2073" si="7779">F2073*1.12</f>
        <v>672.97440000000006</v>
      </c>
      <c r="J2073" s="90">
        <f t="shared" ref="J2073" si="7780">F2073*1.1</f>
        <v>660.95700000000011</v>
      </c>
      <c r="K2073" s="145" t="s">
        <v>3575</v>
      </c>
      <c r="L2073" s="109"/>
      <c r="M2073" s="2">
        <f t="shared" ref="M2073" si="7781">G2073*L2073</f>
        <v>0</v>
      </c>
      <c r="N2073" s="2">
        <f t="shared" ref="N2073" si="7782">H2073*L2073</f>
        <v>0</v>
      </c>
      <c r="O2073" s="2">
        <f t="shared" ref="O2073" si="7783">I2073*L2073</f>
        <v>0</v>
      </c>
      <c r="P2073" s="2">
        <f t="shared" ref="P2073" si="7784">J2073*L2073</f>
        <v>0</v>
      </c>
    </row>
    <row r="2074" spans="1:16" ht="15" customHeight="1" x14ac:dyDescent="0.3">
      <c r="A2074" s="83">
        <v>733739065124</v>
      </c>
      <c r="B2074" s="133" t="s">
        <v>8749</v>
      </c>
      <c r="C2074" s="86" t="s">
        <v>1080</v>
      </c>
      <c r="D2074" s="86" t="s">
        <v>182</v>
      </c>
      <c r="E2074" s="86" t="s">
        <v>8750</v>
      </c>
      <c r="F2074" s="16">
        <v>721.4</v>
      </c>
      <c r="G2074" s="90">
        <f t="shared" ref="G2074" si="7785">F2074*1.2</f>
        <v>865.68</v>
      </c>
      <c r="H2074" s="90">
        <f t="shared" ref="H2074" si="7786">F2074*1.15</f>
        <v>829.6099999999999</v>
      </c>
      <c r="I2074" s="90">
        <f t="shared" ref="I2074" si="7787">F2074*1.12</f>
        <v>807.96800000000007</v>
      </c>
      <c r="J2074" s="90">
        <f t="shared" ref="J2074" si="7788">F2074*1.1</f>
        <v>793.54000000000008</v>
      </c>
      <c r="K2074" s="158" t="s">
        <v>3576</v>
      </c>
      <c r="L2074" s="109"/>
      <c r="M2074" s="2">
        <f t="shared" ref="M2074" si="7789">G2074*L2074</f>
        <v>0</v>
      </c>
      <c r="N2074" s="2">
        <f t="shared" ref="N2074" si="7790">H2074*L2074</f>
        <v>0</v>
      </c>
      <c r="O2074" s="2">
        <f t="shared" ref="O2074" si="7791">I2074*L2074</f>
        <v>0</v>
      </c>
      <c r="P2074" s="2">
        <f t="shared" ref="P2074" si="7792">J2074*L2074</f>
        <v>0</v>
      </c>
    </row>
    <row r="2075" spans="1:16" hidden="1" x14ac:dyDescent="0.3">
      <c r="A2075" s="83">
        <v>733739031686</v>
      </c>
      <c r="B2075" s="133" t="s">
        <v>1363</v>
      </c>
      <c r="C2075" s="86" t="s">
        <v>1080</v>
      </c>
      <c r="D2075" s="86" t="s">
        <v>1702</v>
      </c>
      <c r="E2075" s="86" t="s">
        <v>1689</v>
      </c>
      <c r="F2075" s="16">
        <v>649.52</v>
      </c>
      <c r="G2075" s="90">
        <f t="shared" si="7749"/>
        <v>779.42399999999998</v>
      </c>
      <c r="H2075" s="90">
        <f t="shared" si="7750"/>
        <v>746.94799999999987</v>
      </c>
      <c r="I2075" s="90">
        <f t="shared" si="7751"/>
        <v>727.4624</v>
      </c>
      <c r="J2075" s="90">
        <f t="shared" si="7752"/>
        <v>714.47200000000009</v>
      </c>
      <c r="K2075" s="145" t="s">
        <v>3575</v>
      </c>
      <c r="L2075" s="109"/>
      <c r="M2075" s="2">
        <f t="shared" si="7697"/>
        <v>0</v>
      </c>
      <c r="N2075" s="2">
        <f t="shared" si="7698"/>
        <v>0</v>
      </c>
      <c r="O2075" s="2">
        <f t="shared" si="7699"/>
        <v>0</v>
      </c>
      <c r="P2075" s="2">
        <f t="shared" si="7700"/>
        <v>0</v>
      </c>
    </row>
    <row r="2076" spans="1:16" x14ac:dyDescent="0.3">
      <c r="A2076" s="83">
        <v>733739004710</v>
      </c>
      <c r="B2076" s="133" t="s">
        <v>1364</v>
      </c>
      <c r="C2076" s="86" t="s">
        <v>1080</v>
      </c>
      <c r="D2076" s="86" t="s">
        <v>168</v>
      </c>
      <c r="E2076" s="86" t="s">
        <v>1690</v>
      </c>
      <c r="F2076" s="16">
        <v>233.36</v>
      </c>
      <c r="G2076" s="90">
        <f t="shared" si="7749"/>
        <v>280.03199999999998</v>
      </c>
      <c r="H2076" s="90">
        <f t="shared" si="7750"/>
        <v>268.36399999999998</v>
      </c>
      <c r="I2076" s="90">
        <f t="shared" si="7751"/>
        <v>261.36320000000006</v>
      </c>
      <c r="J2076" s="90">
        <f t="shared" si="7752"/>
        <v>256.69600000000003</v>
      </c>
      <c r="K2076" s="158" t="s">
        <v>3576</v>
      </c>
      <c r="L2076" s="109"/>
      <c r="M2076" s="2">
        <f t="shared" si="7697"/>
        <v>0</v>
      </c>
      <c r="N2076" s="2">
        <f t="shared" si="7698"/>
        <v>0</v>
      </c>
      <c r="O2076" s="2">
        <f t="shared" si="7699"/>
        <v>0</v>
      </c>
      <c r="P2076" s="2">
        <f t="shared" si="7700"/>
        <v>0</v>
      </c>
    </row>
    <row r="2077" spans="1:16" ht="15" customHeight="1" x14ac:dyDescent="0.3">
      <c r="A2077" s="84">
        <v>733739004796</v>
      </c>
      <c r="B2077" s="135" t="s">
        <v>1365</v>
      </c>
      <c r="C2077" s="87" t="s">
        <v>1080</v>
      </c>
      <c r="D2077" s="87" t="s">
        <v>168</v>
      </c>
      <c r="E2077" s="87" t="s">
        <v>1691</v>
      </c>
      <c r="F2077" s="18">
        <v>636.96</v>
      </c>
      <c r="G2077" s="91">
        <f t="shared" si="7749"/>
        <v>764.35199999999998</v>
      </c>
      <c r="H2077" s="91">
        <f t="shared" si="7750"/>
        <v>732.50400000000002</v>
      </c>
      <c r="I2077" s="91">
        <f t="shared" si="7751"/>
        <v>713.39520000000016</v>
      </c>
      <c r="J2077" s="91">
        <f t="shared" si="7752"/>
        <v>700.65600000000006</v>
      </c>
      <c r="K2077" s="163" t="s">
        <v>3576</v>
      </c>
      <c r="L2077" s="110"/>
      <c r="M2077" s="2">
        <f t="shared" si="7697"/>
        <v>0</v>
      </c>
      <c r="N2077" s="2">
        <f t="shared" si="7698"/>
        <v>0</v>
      </c>
      <c r="O2077" s="2">
        <f t="shared" si="7699"/>
        <v>0</v>
      </c>
      <c r="P2077" s="2">
        <f t="shared" si="7700"/>
        <v>0</v>
      </c>
    </row>
    <row r="2078" spans="1:16" ht="19.2" customHeight="1" x14ac:dyDescent="0.4">
      <c r="A2078" s="92" t="s">
        <v>7342</v>
      </c>
      <c r="B2078" s="94"/>
      <c r="C2078" s="95"/>
      <c r="D2078" s="95"/>
      <c r="E2078" s="96"/>
      <c r="F2078" s="140"/>
      <c r="G2078" s="97"/>
      <c r="H2078" s="98"/>
      <c r="I2078" s="98"/>
      <c r="J2078" s="98"/>
      <c r="K2078" s="103"/>
      <c r="L2078" s="99"/>
      <c r="M2078" s="2">
        <f t="shared" ref="M2078:M2079" si="7793">G2078*L2078</f>
        <v>0</v>
      </c>
      <c r="N2078" s="2">
        <f t="shared" ref="N2078:N2079" si="7794">H2078*L2078</f>
        <v>0</v>
      </c>
      <c r="O2078" s="2">
        <f t="shared" ref="O2078:O2079" si="7795">I2078*L2078</f>
        <v>0</v>
      </c>
      <c r="P2078" s="2">
        <f t="shared" ref="P2078:P2079" si="7796">J2078*L2078</f>
        <v>0</v>
      </c>
    </row>
    <row r="2079" spans="1:16" ht="15" customHeight="1" x14ac:dyDescent="0.3">
      <c r="A2079" s="84">
        <v>8594073171481</v>
      </c>
      <c r="B2079" s="135" t="s">
        <v>7343</v>
      </c>
      <c r="C2079" s="87" t="s">
        <v>7342</v>
      </c>
      <c r="D2079" s="87" t="s">
        <v>893</v>
      </c>
      <c r="E2079" s="87" t="s">
        <v>7344</v>
      </c>
      <c r="F2079" s="18">
        <v>60</v>
      </c>
      <c r="G2079" s="91">
        <f t="shared" ref="G2079" si="7797">F2079*1.2</f>
        <v>72</v>
      </c>
      <c r="H2079" s="91">
        <f t="shared" ref="H2079" si="7798">F2079*1.15</f>
        <v>69</v>
      </c>
      <c r="I2079" s="91">
        <f t="shared" ref="I2079" si="7799">F2079*1.12</f>
        <v>67.2</v>
      </c>
      <c r="J2079" s="91">
        <f t="shared" ref="J2079" si="7800">F2079*1.1</f>
        <v>66</v>
      </c>
      <c r="K2079" s="163" t="s">
        <v>3576</v>
      </c>
      <c r="L2079" s="110"/>
      <c r="M2079" s="2">
        <f t="shared" si="7793"/>
        <v>0</v>
      </c>
      <c r="N2079" s="2">
        <f t="shared" si="7794"/>
        <v>0</v>
      </c>
      <c r="O2079" s="2">
        <f t="shared" si="7795"/>
        <v>0</v>
      </c>
      <c r="P2079" s="2">
        <f t="shared" si="7796"/>
        <v>0</v>
      </c>
    </row>
    <row r="2080" spans="1:16" ht="15" customHeight="1" x14ac:dyDescent="0.3">
      <c r="A2080" s="84">
        <v>8594073171474</v>
      </c>
      <c r="B2080" s="135" t="s">
        <v>7345</v>
      </c>
      <c r="C2080" s="87" t="s">
        <v>7342</v>
      </c>
      <c r="D2080" s="87" t="s">
        <v>893</v>
      </c>
      <c r="E2080" s="87" t="s">
        <v>7346</v>
      </c>
      <c r="F2080" s="18">
        <v>60</v>
      </c>
      <c r="G2080" s="91">
        <f t="shared" ref="G2080" si="7801">F2080*1.2</f>
        <v>72</v>
      </c>
      <c r="H2080" s="91">
        <f t="shared" ref="H2080" si="7802">F2080*1.15</f>
        <v>69</v>
      </c>
      <c r="I2080" s="91">
        <f t="shared" ref="I2080" si="7803">F2080*1.12</f>
        <v>67.2</v>
      </c>
      <c r="J2080" s="91">
        <f t="shared" ref="J2080" si="7804">F2080*1.1</f>
        <v>66</v>
      </c>
      <c r="K2080" s="163" t="s">
        <v>3576</v>
      </c>
      <c r="L2080" s="110"/>
      <c r="M2080" s="2">
        <f t="shared" ref="M2080" si="7805">G2080*L2080</f>
        <v>0</v>
      </c>
      <c r="N2080" s="2">
        <f t="shared" ref="N2080" si="7806">H2080*L2080</f>
        <v>0</v>
      </c>
      <c r="O2080" s="2">
        <f t="shared" ref="O2080" si="7807">I2080*L2080</f>
        <v>0</v>
      </c>
      <c r="P2080" s="2">
        <f t="shared" ref="P2080" si="7808">J2080*L2080</f>
        <v>0</v>
      </c>
    </row>
    <row r="2081" spans="1:16" ht="15" customHeight="1" x14ac:dyDescent="0.3">
      <c r="A2081" s="84">
        <v>8594073171498</v>
      </c>
      <c r="B2081" s="135" t="s">
        <v>7347</v>
      </c>
      <c r="C2081" s="87" t="s">
        <v>7342</v>
      </c>
      <c r="D2081" s="87" t="s">
        <v>893</v>
      </c>
      <c r="E2081" s="87" t="s">
        <v>7348</v>
      </c>
      <c r="F2081" s="18">
        <v>60</v>
      </c>
      <c r="G2081" s="91">
        <f t="shared" ref="G2081" si="7809">F2081*1.2</f>
        <v>72</v>
      </c>
      <c r="H2081" s="91">
        <f t="shared" ref="H2081" si="7810">F2081*1.15</f>
        <v>69</v>
      </c>
      <c r="I2081" s="91">
        <f t="shared" ref="I2081" si="7811">F2081*1.12</f>
        <v>67.2</v>
      </c>
      <c r="J2081" s="91">
        <f t="shared" ref="J2081" si="7812">F2081*1.1</f>
        <v>66</v>
      </c>
      <c r="K2081" s="163" t="s">
        <v>3576</v>
      </c>
      <c r="L2081" s="110"/>
      <c r="M2081" s="2">
        <f t="shared" ref="M2081" si="7813">G2081*L2081</f>
        <v>0</v>
      </c>
      <c r="N2081" s="2">
        <f t="shared" ref="N2081" si="7814">H2081*L2081</f>
        <v>0</v>
      </c>
      <c r="O2081" s="2">
        <f t="shared" ref="O2081" si="7815">I2081*L2081</f>
        <v>0</v>
      </c>
      <c r="P2081" s="2">
        <f t="shared" ref="P2081" si="7816">J2081*L2081</f>
        <v>0</v>
      </c>
    </row>
    <row r="2082" spans="1:16" ht="15" customHeight="1" x14ac:dyDescent="0.3">
      <c r="A2082" s="84">
        <v>8594073171504</v>
      </c>
      <c r="B2082" s="135" t="s">
        <v>7349</v>
      </c>
      <c r="C2082" s="87" t="s">
        <v>7342</v>
      </c>
      <c r="D2082" s="87" t="s">
        <v>893</v>
      </c>
      <c r="E2082" s="87" t="s">
        <v>7350</v>
      </c>
      <c r="F2082" s="18">
        <v>60</v>
      </c>
      <c r="G2082" s="91">
        <f t="shared" ref="G2082:G2117" si="7817">F2082*1.2</f>
        <v>72</v>
      </c>
      <c r="H2082" s="91">
        <f t="shared" ref="H2082:H2117" si="7818">F2082*1.15</f>
        <v>69</v>
      </c>
      <c r="I2082" s="91">
        <f t="shared" ref="I2082:I2117" si="7819">F2082*1.12</f>
        <v>67.2</v>
      </c>
      <c r="J2082" s="91">
        <f t="shared" ref="J2082:J2117" si="7820">F2082*1.1</f>
        <v>66</v>
      </c>
      <c r="K2082" s="163" t="s">
        <v>3576</v>
      </c>
      <c r="L2082" s="110"/>
      <c r="M2082" s="2">
        <f t="shared" ref="M2082:M2117" si="7821">G2082*L2082</f>
        <v>0</v>
      </c>
      <c r="N2082" s="2">
        <f t="shared" ref="N2082:N2117" si="7822">H2082*L2082</f>
        <v>0</v>
      </c>
      <c r="O2082" s="2">
        <f t="shared" ref="O2082:O2117" si="7823">I2082*L2082</f>
        <v>0</v>
      </c>
      <c r="P2082" s="2">
        <f t="shared" ref="P2082:P2117" si="7824">J2082*L2082</f>
        <v>0</v>
      </c>
    </row>
    <row r="2083" spans="1:16" ht="15" customHeight="1" x14ac:dyDescent="0.3">
      <c r="A2083" s="84">
        <v>8594073173966</v>
      </c>
      <c r="B2083" s="135" t="s">
        <v>9309</v>
      </c>
      <c r="C2083" s="87" t="s">
        <v>7342</v>
      </c>
      <c r="D2083" s="87" t="s">
        <v>893</v>
      </c>
      <c r="E2083" s="87" t="s">
        <v>9310</v>
      </c>
      <c r="F2083" s="18">
        <v>45.45</v>
      </c>
      <c r="G2083" s="91">
        <f t="shared" ref="G2083" si="7825">F2083*1.2</f>
        <v>54.54</v>
      </c>
      <c r="H2083" s="91">
        <f t="shared" ref="H2083" si="7826">F2083*1.15</f>
        <v>52.267499999999998</v>
      </c>
      <c r="I2083" s="91">
        <f t="shared" ref="I2083" si="7827">F2083*1.12</f>
        <v>50.904000000000011</v>
      </c>
      <c r="J2083" s="91">
        <f t="shared" ref="J2083" si="7828">F2083*1.1</f>
        <v>49.995000000000005</v>
      </c>
      <c r="K2083" s="163" t="s">
        <v>3576</v>
      </c>
      <c r="L2083" s="110"/>
      <c r="M2083" s="2">
        <f t="shared" ref="M2083" si="7829">G2083*L2083</f>
        <v>0</v>
      </c>
      <c r="N2083" s="2">
        <f t="shared" ref="N2083" si="7830">H2083*L2083</f>
        <v>0</v>
      </c>
      <c r="O2083" s="2">
        <f t="shared" ref="O2083" si="7831">I2083*L2083</f>
        <v>0</v>
      </c>
      <c r="P2083" s="2">
        <f t="shared" ref="P2083" si="7832">J2083*L2083</f>
        <v>0</v>
      </c>
    </row>
    <row r="2084" spans="1:16" ht="15" customHeight="1" x14ac:dyDescent="0.3">
      <c r="A2084" s="84">
        <v>8594073170705</v>
      </c>
      <c r="B2084" s="135" t="s">
        <v>9256</v>
      </c>
      <c r="C2084" s="87" t="s">
        <v>7342</v>
      </c>
      <c r="D2084" s="87" t="s">
        <v>190</v>
      </c>
      <c r="E2084" s="87" t="s">
        <v>9257</v>
      </c>
      <c r="F2084" s="18">
        <v>404</v>
      </c>
      <c r="G2084" s="91">
        <f t="shared" ref="G2084" si="7833">F2084*1.2</f>
        <v>484.79999999999995</v>
      </c>
      <c r="H2084" s="91">
        <f t="shared" ref="H2084" si="7834">F2084*1.15</f>
        <v>464.59999999999997</v>
      </c>
      <c r="I2084" s="91">
        <f t="shared" ref="I2084" si="7835">F2084*1.12</f>
        <v>452.48</v>
      </c>
      <c r="J2084" s="91">
        <f t="shared" ref="J2084" si="7836">F2084*1.1</f>
        <v>444.40000000000003</v>
      </c>
      <c r="K2084" s="163" t="s">
        <v>3576</v>
      </c>
      <c r="L2084" s="110"/>
      <c r="M2084" s="2">
        <f t="shared" ref="M2084" si="7837">G2084*L2084</f>
        <v>0</v>
      </c>
      <c r="N2084" s="2">
        <f t="shared" ref="N2084" si="7838">H2084*L2084</f>
        <v>0</v>
      </c>
      <c r="O2084" s="2">
        <f t="shared" ref="O2084" si="7839">I2084*L2084</f>
        <v>0</v>
      </c>
      <c r="P2084" s="2">
        <f t="shared" ref="P2084" si="7840">J2084*L2084</f>
        <v>0</v>
      </c>
    </row>
    <row r="2085" spans="1:16" ht="15" hidden="1" customHeight="1" x14ac:dyDescent="0.3">
      <c r="A2085" s="84">
        <v>8594073170712</v>
      </c>
      <c r="B2085" s="135" t="s">
        <v>9258</v>
      </c>
      <c r="C2085" s="87" t="s">
        <v>7342</v>
      </c>
      <c r="D2085" s="87" t="s">
        <v>190</v>
      </c>
      <c r="E2085" s="87" t="s">
        <v>9259</v>
      </c>
      <c r="F2085" s="18">
        <v>576.29999999999995</v>
      </c>
      <c r="G2085" s="91">
        <f t="shared" ref="G2085" si="7841">F2085*1.2</f>
        <v>691.56</v>
      </c>
      <c r="H2085" s="91">
        <f t="shared" ref="H2085" si="7842">F2085*1.15</f>
        <v>662.74499999999989</v>
      </c>
      <c r="I2085" s="91">
        <f t="shared" ref="I2085" si="7843">F2085*1.12</f>
        <v>645.45600000000002</v>
      </c>
      <c r="J2085" s="91">
        <f t="shared" ref="J2085" si="7844">F2085*1.1</f>
        <v>633.92999999999995</v>
      </c>
      <c r="K2085" s="154" t="s">
        <v>3575</v>
      </c>
      <c r="L2085" s="110"/>
      <c r="M2085" s="2">
        <f t="shared" ref="M2085" si="7845">G2085*L2085</f>
        <v>0</v>
      </c>
      <c r="N2085" s="2">
        <f t="shared" ref="N2085" si="7846">H2085*L2085</f>
        <v>0</v>
      </c>
      <c r="O2085" s="2">
        <f t="shared" ref="O2085" si="7847">I2085*L2085</f>
        <v>0</v>
      </c>
      <c r="P2085" s="2">
        <f t="shared" ref="P2085" si="7848">J2085*L2085</f>
        <v>0</v>
      </c>
    </row>
    <row r="2086" spans="1:16" ht="15" hidden="1" customHeight="1" x14ac:dyDescent="0.3">
      <c r="A2086" s="84">
        <v>8594014860399</v>
      </c>
      <c r="B2086" s="135" t="s">
        <v>9260</v>
      </c>
      <c r="C2086" s="87" t="s">
        <v>7342</v>
      </c>
      <c r="D2086" s="87" t="s">
        <v>9261</v>
      </c>
      <c r="E2086" s="87" t="s">
        <v>9262</v>
      </c>
      <c r="F2086" s="18">
        <v>222.05</v>
      </c>
      <c r="G2086" s="91">
        <f t="shared" ref="G2086" si="7849">F2086*1.2</f>
        <v>266.45999999999998</v>
      </c>
      <c r="H2086" s="91">
        <f t="shared" ref="H2086" si="7850">F2086*1.15</f>
        <v>255.35749999999999</v>
      </c>
      <c r="I2086" s="91">
        <f t="shared" ref="I2086" si="7851">F2086*1.12</f>
        <v>248.69600000000003</v>
      </c>
      <c r="J2086" s="91">
        <f t="shared" ref="J2086" si="7852">F2086*1.1</f>
        <v>244.25500000000002</v>
      </c>
      <c r="K2086" s="154" t="s">
        <v>3575</v>
      </c>
      <c r="L2086" s="110"/>
      <c r="M2086" s="2">
        <f t="shared" ref="M2086" si="7853">G2086*L2086</f>
        <v>0</v>
      </c>
      <c r="N2086" s="2">
        <f t="shared" ref="N2086" si="7854">H2086*L2086</f>
        <v>0</v>
      </c>
      <c r="O2086" s="2">
        <f t="shared" ref="O2086" si="7855">I2086*L2086</f>
        <v>0</v>
      </c>
      <c r="P2086" s="2">
        <f t="shared" ref="P2086" si="7856">J2086*L2086</f>
        <v>0</v>
      </c>
    </row>
    <row r="2087" spans="1:16" ht="15" hidden="1" customHeight="1" x14ac:dyDescent="0.3">
      <c r="A2087" s="84">
        <v>8594014861099</v>
      </c>
      <c r="B2087" s="135" t="s">
        <v>9263</v>
      </c>
      <c r="C2087" s="87" t="s">
        <v>7342</v>
      </c>
      <c r="D2087" s="87" t="s">
        <v>190</v>
      </c>
      <c r="E2087" s="87" t="s">
        <v>9264</v>
      </c>
      <c r="F2087" s="18">
        <v>726.24</v>
      </c>
      <c r="G2087" s="91">
        <f t="shared" ref="G2087" si="7857">F2087*1.2</f>
        <v>871.48799999999994</v>
      </c>
      <c r="H2087" s="91">
        <f t="shared" ref="H2087" si="7858">F2087*1.15</f>
        <v>835.17599999999993</v>
      </c>
      <c r="I2087" s="91">
        <f t="shared" ref="I2087" si="7859">F2087*1.12</f>
        <v>813.38880000000006</v>
      </c>
      <c r="J2087" s="91">
        <f t="shared" ref="J2087" si="7860">F2087*1.1</f>
        <v>798.86400000000003</v>
      </c>
      <c r="K2087" s="154" t="s">
        <v>3575</v>
      </c>
      <c r="L2087" s="110"/>
      <c r="M2087" s="2">
        <f t="shared" ref="M2087" si="7861">G2087*L2087</f>
        <v>0</v>
      </c>
      <c r="N2087" s="2">
        <f t="shared" ref="N2087" si="7862">H2087*L2087</f>
        <v>0</v>
      </c>
      <c r="O2087" s="2">
        <f t="shared" ref="O2087" si="7863">I2087*L2087</f>
        <v>0</v>
      </c>
      <c r="P2087" s="2">
        <f t="shared" ref="P2087" si="7864">J2087*L2087</f>
        <v>0</v>
      </c>
    </row>
    <row r="2088" spans="1:16" ht="15" hidden="1" customHeight="1" x14ac:dyDescent="0.3">
      <c r="A2088" s="84">
        <v>8594014861082</v>
      </c>
      <c r="B2088" s="135" t="s">
        <v>9265</v>
      </c>
      <c r="C2088" s="87" t="s">
        <v>7342</v>
      </c>
      <c r="D2088" s="87" t="s">
        <v>190</v>
      </c>
      <c r="E2088" s="87" t="s">
        <v>9266</v>
      </c>
      <c r="F2088" s="18">
        <v>726.24</v>
      </c>
      <c r="G2088" s="91">
        <f t="shared" ref="G2088" si="7865">F2088*1.2</f>
        <v>871.48799999999994</v>
      </c>
      <c r="H2088" s="91">
        <f t="shared" ref="H2088" si="7866">F2088*1.15</f>
        <v>835.17599999999993</v>
      </c>
      <c r="I2088" s="91">
        <f t="shared" ref="I2088" si="7867">F2088*1.12</f>
        <v>813.38880000000006</v>
      </c>
      <c r="J2088" s="91">
        <f t="shared" ref="J2088" si="7868">F2088*1.1</f>
        <v>798.86400000000003</v>
      </c>
      <c r="K2088" s="154" t="s">
        <v>3575</v>
      </c>
      <c r="L2088" s="110"/>
      <c r="M2088" s="2">
        <f t="shared" ref="M2088" si="7869">G2088*L2088</f>
        <v>0</v>
      </c>
      <c r="N2088" s="2">
        <f t="shared" ref="N2088" si="7870">H2088*L2088</f>
        <v>0</v>
      </c>
      <c r="O2088" s="2">
        <f t="shared" ref="O2088" si="7871">I2088*L2088</f>
        <v>0</v>
      </c>
      <c r="P2088" s="2">
        <f t="shared" ref="P2088" si="7872">J2088*L2088</f>
        <v>0</v>
      </c>
    </row>
    <row r="2089" spans="1:16" ht="15" hidden="1" customHeight="1" x14ac:dyDescent="0.3">
      <c r="A2089" s="84">
        <v>8594014861075</v>
      </c>
      <c r="B2089" s="135" t="s">
        <v>9267</v>
      </c>
      <c r="C2089" s="87" t="s">
        <v>7342</v>
      </c>
      <c r="D2089" s="87" t="s">
        <v>190</v>
      </c>
      <c r="E2089" s="87" t="s">
        <v>9268</v>
      </c>
      <c r="F2089" s="18">
        <v>726.24</v>
      </c>
      <c r="G2089" s="91">
        <f t="shared" ref="G2089" si="7873">F2089*1.2</f>
        <v>871.48799999999994</v>
      </c>
      <c r="H2089" s="91">
        <f t="shared" ref="H2089" si="7874">F2089*1.15</f>
        <v>835.17599999999993</v>
      </c>
      <c r="I2089" s="91">
        <f t="shared" ref="I2089" si="7875">F2089*1.12</f>
        <v>813.38880000000006</v>
      </c>
      <c r="J2089" s="91">
        <f t="shared" ref="J2089" si="7876">F2089*1.1</f>
        <v>798.86400000000003</v>
      </c>
      <c r="K2089" s="154" t="s">
        <v>3575</v>
      </c>
      <c r="L2089" s="110"/>
      <c r="M2089" s="2">
        <f t="shared" ref="M2089" si="7877">G2089*L2089</f>
        <v>0</v>
      </c>
      <c r="N2089" s="2">
        <f t="shared" ref="N2089" si="7878">H2089*L2089</f>
        <v>0</v>
      </c>
      <c r="O2089" s="2">
        <f t="shared" ref="O2089" si="7879">I2089*L2089</f>
        <v>0</v>
      </c>
      <c r="P2089" s="2">
        <f t="shared" ref="P2089" si="7880">J2089*L2089</f>
        <v>0</v>
      </c>
    </row>
    <row r="2090" spans="1:16" ht="15" hidden="1" customHeight="1" x14ac:dyDescent="0.3">
      <c r="A2090" s="84">
        <v>8594073170361</v>
      </c>
      <c r="B2090" s="135" t="s">
        <v>9269</v>
      </c>
      <c r="C2090" s="87" t="s">
        <v>7342</v>
      </c>
      <c r="D2090" s="87" t="s">
        <v>190</v>
      </c>
      <c r="E2090" s="87" t="s">
        <v>9270</v>
      </c>
      <c r="F2090" s="18">
        <v>726.24</v>
      </c>
      <c r="G2090" s="91">
        <f t="shared" ref="G2090" si="7881">F2090*1.2</f>
        <v>871.48799999999994</v>
      </c>
      <c r="H2090" s="91">
        <f t="shared" ref="H2090" si="7882">F2090*1.15</f>
        <v>835.17599999999993</v>
      </c>
      <c r="I2090" s="91">
        <f t="shared" ref="I2090" si="7883">F2090*1.12</f>
        <v>813.38880000000006</v>
      </c>
      <c r="J2090" s="91">
        <f t="shared" ref="J2090" si="7884">F2090*1.1</f>
        <v>798.86400000000003</v>
      </c>
      <c r="K2090" s="154" t="s">
        <v>3575</v>
      </c>
      <c r="L2090" s="110"/>
      <c r="M2090" s="2">
        <f t="shared" ref="M2090" si="7885">G2090*L2090</f>
        <v>0</v>
      </c>
      <c r="N2090" s="2">
        <f t="shared" ref="N2090" si="7886">H2090*L2090</f>
        <v>0</v>
      </c>
      <c r="O2090" s="2">
        <f t="shared" ref="O2090" si="7887">I2090*L2090</f>
        <v>0</v>
      </c>
      <c r="P2090" s="2">
        <f t="shared" ref="P2090" si="7888">J2090*L2090</f>
        <v>0</v>
      </c>
    </row>
    <row r="2091" spans="1:16" ht="15" hidden="1" customHeight="1" x14ac:dyDescent="0.3">
      <c r="A2091" s="84">
        <v>8594014865073</v>
      </c>
      <c r="B2091" s="135" t="s">
        <v>9271</v>
      </c>
      <c r="C2091" s="87" t="s">
        <v>7342</v>
      </c>
      <c r="D2091" s="87" t="s">
        <v>190</v>
      </c>
      <c r="E2091" s="87" t="s">
        <v>9272</v>
      </c>
      <c r="F2091" s="18">
        <v>508.47</v>
      </c>
      <c r="G2091" s="91">
        <f t="shared" ref="G2091" si="7889">F2091*1.2</f>
        <v>610.16399999999999</v>
      </c>
      <c r="H2091" s="91">
        <f t="shared" ref="H2091" si="7890">F2091*1.15</f>
        <v>584.7405</v>
      </c>
      <c r="I2091" s="91">
        <f t="shared" ref="I2091" si="7891">F2091*1.12</f>
        <v>569.48640000000012</v>
      </c>
      <c r="J2091" s="91">
        <f t="shared" ref="J2091" si="7892">F2091*1.1</f>
        <v>559.31700000000012</v>
      </c>
      <c r="K2091" s="154" t="s">
        <v>3575</v>
      </c>
      <c r="L2091" s="110"/>
      <c r="M2091" s="2">
        <f t="shared" ref="M2091" si="7893">G2091*L2091</f>
        <v>0</v>
      </c>
      <c r="N2091" s="2">
        <f t="shared" ref="N2091" si="7894">H2091*L2091</f>
        <v>0</v>
      </c>
      <c r="O2091" s="2">
        <f t="shared" ref="O2091" si="7895">I2091*L2091</f>
        <v>0</v>
      </c>
      <c r="P2091" s="2">
        <f t="shared" ref="P2091" si="7896">J2091*L2091</f>
        <v>0</v>
      </c>
    </row>
    <row r="2092" spans="1:16" ht="15" hidden="1" customHeight="1" x14ac:dyDescent="0.3">
      <c r="A2092" s="84">
        <v>8594014865080</v>
      </c>
      <c r="B2092" s="135" t="s">
        <v>9273</v>
      </c>
      <c r="C2092" s="87" t="s">
        <v>7342</v>
      </c>
      <c r="D2092" s="87" t="s">
        <v>190</v>
      </c>
      <c r="E2092" s="87" t="s">
        <v>9274</v>
      </c>
      <c r="F2092" s="18">
        <v>508.47</v>
      </c>
      <c r="G2092" s="91">
        <f t="shared" ref="G2092" si="7897">F2092*1.2</f>
        <v>610.16399999999999</v>
      </c>
      <c r="H2092" s="91">
        <f t="shared" ref="H2092" si="7898">F2092*1.15</f>
        <v>584.7405</v>
      </c>
      <c r="I2092" s="91">
        <f t="shared" ref="I2092" si="7899">F2092*1.12</f>
        <v>569.48640000000012</v>
      </c>
      <c r="J2092" s="91">
        <f t="shared" ref="J2092" si="7900">F2092*1.1</f>
        <v>559.31700000000012</v>
      </c>
      <c r="K2092" s="154" t="s">
        <v>3575</v>
      </c>
      <c r="L2092" s="110"/>
      <c r="M2092" s="2">
        <f t="shared" ref="M2092" si="7901">G2092*L2092</f>
        <v>0</v>
      </c>
      <c r="N2092" s="2">
        <f t="shared" ref="N2092" si="7902">H2092*L2092</f>
        <v>0</v>
      </c>
      <c r="O2092" s="2">
        <f t="shared" ref="O2092" si="7903">I2092*L2092</f>
        <v>0</v>
      </c>
      <c r="P2092" s="2">
        <f t="shared" ref="P2092" si="7904">J2092*L2092</f>
        <v>0</v>
      </c>
    </row>
    <row r="2093" spans="1:16" ht="15" hidden="1" customHeight="1" x14ac:dyDescent="0.3">
      <c r="A2093" s="84">
        <v>8594073170408</v>
      </c>
      <c r="B2093" s="135" t="s">
        <v>9275</v>
      </c>
      <c r="C2093" s="87" t="s">
        <v>7342</v>
      </c>
      <c r="D2093" s="87" t="s">
        <v>190</v>
      </c>
      <c r="E2093" s="87" t="s">
        <v>9276</v>
      </c>
      <c r="F2093" s="18">
        <v>508.47</v>
      </c>
      <c r="G2093" s="91">
        <f t="shared" ref="G2093" si="7905">F2093*1.2</f>
        <v>610.16399999999999</v>
      </c>
      <c r="H2093" s="91">
        <f t="shared" ref="H2093" si="7906">F2093*1.15</f>
        <v>584.7405</v>
      </c>
      <c r="I2093" s="91">
        <f t="shared" ref="I2093" si="7907">F2093*1.12</f>
        <v>569.48640000000012</v>
      </c>
      <c r="J2093" s="91">
        <f t="shared" ref="J2093" si="7908">F2093*1.1</f>
        <v>559.31700000000012</v>
      </c>
      <c r="K2093" s="154" t="s">
        <v>3575</v>
      </c>
      <c r="L2093" s="110"/>
      <c r="M2093" s="2">
        <f t="shared" ref="M2093" si="7909">G2093*L2093</f>
        <v>0</v>
      </c>
      <c r="N2093" s="2">
        <f t="shared" ref="N2093" si="7910">H2093*L2093</f>
        <v>0</v>
      </c>
      <c r="O2093" s="2">
        <f t="shared" ref="O2093" si="7911">I2093*L2093</f>
        <v>0</v>
      </c>
      <c r="P2093" s="2">
        <f t="shared" ref="P2093" si="7912">J2093*L2093</f>
        <v>0</v>
      </c>
    </row>
    <row r="2094" spans="1:16" ht="15" hidden="1" customHeight="1" x14ac:dyDescent="0.3">
      <c r="A2094" s="84">
        <v>8594014865110</v>
      </c>
      <c r="B2094" s="135" t="s">
        <v>9277</v>
      </c>
      <c r="C2094" s="87" t="s">
        <v>7342</v>
      </c>
      <c r="D2094" s="87" t="s">
        <v>190</v>
      </c>
      <c r="E2094" s="87" t="s">
        <v>9278</v>
      </c>
      <c r="F2094" s="18">
        <v>497.5</v>
      </c>
      <c r="G2094" s="91">
        <f t="shared" ref="G2094" si="7913">F2094*1.2</f>
        <v>597</v>
      </c>
      <c r="H2094" s="91">
        <f t="shared" ref="H2094" si="7914">F2094*1.15</f>
        <v>572.125</v>
      </c>
      <c r="I2094" s="91">
        <f t="shared" ref="I2094" si="7915">F2094*1.12</f>
        <v>557.20000000000005</v>
      </c>
      <c r="J2094" s="91">
        <f t="shared" ref="J2094" si="7916">F2094*1.1</f>
        <v>547.25</v>
      </c>
      <c r="K2094" s="154" t="s">
        <v>3575</v>
      </c>
      <c r="L2094" s="110"/>
      <c r="M2094" s="2">
        <f t="shared" ref="M2094" si="7917">G2094*L2094</f>
        <v>0</v>
      </c>
      <c r="N2094" s="2">
        <f t="shared" ref="N2094" si="7918">H2094*L2094</f>
        <v>0</v>
      </c>
      <c r="O2094" s="2">
        <f t="shared" ref="O2094" si="7919">I2094*L2094</f>
        <v>0</v>
      </c>
      <c r="P2094" s="2">
        <f t="shared" ref="P2094" si="7920">J2094*L2094</f>
        <v>0</v>
      </c>
    </row>
    <row r="2095" spans="1:16" ht="15" hidden="1" customHeight="1" x14ac:dyDescent="0.3">
      <c r="A2095" s="84">
        <v>8594014865097</v>
      </c>
      <c r="B2095" s="135" t="s">
        <v>9279</v>
      </c>
      <c r="C2095" s="87" t="s">
        <v>7342</v>
      </c>
      <c r="D2095" s="87" t="s">
        <v>190</v>
      </c>
      <c r="E2095" s="87" t="s">
        <v>9280</v>
      </c>
      <c r="F2095" s="18">
        <v>508.47</v>
      </c>
      <c r="G2095" s="91">
        <f t="shared" ref="G2095" si="7921">F2095*1.2</f>
        <v>610.16399999999999</v>
      </c>
      <c r="H2095" s="91">
        <f t="shared" ref="H2095" si="7922">F2095*1.15</f>
        <v>584.7405</v>
      </c>
      <c r="I2095" s="91">
        <f t="shared" ref="I2095" si="7923">F2095*1.12</f>
        <v>569.48640000000012</v>
      </c>
      <c r="J2095" s="91">
        <f t="shared" ref="J2095" si="7924">F2095*1.1</f>
        <v>559.31700000000012</v>
      </c>
      <c r="K2095" s="154" t="s">
        <v>3575</v>
      </c>
      <c r="L2095" s="110"/>
      <c r="M2095" s="2">
        <f t="shared" ref="M2095" si="7925">G2095*L2095</f>
        <v>0</v>
      </c>
      <c r="N2095" s="2">
        <f t="shared" ref="N2095" si="7926">H2095*L2095</f>
        <v>0</v>
      </c>
      <c r="O2095" s="2">
        <f t="shared" ref="O2095" si="7927">I2095*L2095</f>
        <v>0</v>
      </c>
      <c r="P2095" s="2">
        <f t="shared" ref="P2095" si="7928">J2095*L2095</f>
        <v>0</v>
      </c>
    </row>
    <row r="2096" spans="1:16" ht="15" hidden="1" customHeight="1" x14ac:dyDescent="0.3">
      <c r="A2096" s="84">
        <v>8594014865011</v>
      </c>
      <c r="B2096" s="135" t="s">
        <v>9281</v>
      </c>
      <c r="C2096" s="87" t="s">
        <v>7342</v>
      </c>
      <c r="D2096" s="87" t="s">
        <v>888</v>
      </c>
      <c r="E2096" s="87" t="s">
        <v>9282</v>
      </c>
      <c r="F2096" s="18">
        <v>86</v>
      </c>
      <c r="G2096" s="91">
        <f t="shared" ref="G2096" si="7929">F2096*1.2</f>
        <v>103.2</v>
      </c>
      <c r="H2096" s="91">
        <f t="shared" ref="H2096" si="7930">F2096*1.15</f>
        <v>98.899999999999991</v>
      </c>
      <c r="I2096" s="91">
        <f t="shared" ref="I2096" si="7931">F2096*1.12</f>
        <v>96.320000000000007</v>
      </c>
      <c r="J2096" s="91">
        <f t="shared" ref="J2096" si="7932">F2096*1.1</f>
        <v>94.600000000000009</v>
      </c>
      <c r="K2096" s="154" t="s">
        <v>3575</v>
      </c>
      <c r="L2096" s="110"/>
      <c r="M2096" s="2">
        <f t="shared" ref="M2096" si="7933">G2096*L2096</f>
        <v>0</v>
      </c>
      <c r="N2096" s="2">
        <f t="shared" ref="N2096" si="7934">H2096*L2096</f>
        <v>0</v>
      </c>
      <c r="O2096" s="2">
        <f t="shared" ref="O2096" si="7935">I2096*L2096</f>
        <v>0</v>
      </c>
      <c r="P2096" s="2">
        <f t="shared" ref="P2096" si="7936">J2096*L2096</f>
        <v>0</v>
      </c>
    </row>
    <row r="2097" spans="1:16" ht="15" customHeight="1" x14ac:dyDescent="0.3">
      <c r="A2097" s="84">
        <v>8594014864984</v>
      </c>
      <c r="B2097" s="135" t="s">
        <v>9283</v>
      </c>
      <c r="C2097" s="87" t="s">
        <v>7342</v>
      </c>
      <c r="D2097" s="87" t="s">
        <v>888</v>
      </c>
      <c r="E2097" s="87" t="s">
        <v>9284</v>
      </c>
      <c r="F2097" s="18">
        <v>86</v>
      </c>
      <c r="G2097" s="91">
        <f t="shared" ref="G2097" si="7937">F2097*1.2</f>
        <v>103.2</v>
      </c>
      <c r="H2097" s="91">
        <f t="shared" ref="H2097" si="7938">F2097*1.15</f>
        <v>98.899999999999991</v>
      </c>
      <c r="I2097" s="91">
        <f t="shared" ref="I2097" si="7939">F2097*1.12</f>
        <v>96.320000000000007</v>
      </c>
      <c r="J2097" s="91">
        <f t="shared" ref="J2097" si="7940">F2097*1.1</f>
        <v>94.600000000000009</v>
      </c>
      <c r="K2097" s="163" t="s">
        <v>3576</v>
      </c>
      <c r="L2097" s="110"/>
      <c r="M2097" s="2">
        <f t="shared" ref="M2097" si="7941">G2097*L2097</f>
        <v>0</v>
      </c>
      <c r="N2097" s="2">
        <f t="shared" ref="N2097" si="7942">H2097*L2097</f>
        <v>0</v>
      </c>
      <c r="O2097" s="2">
        <f t="shared" ref="O2097" si="7943">I2097*L2097</f>
        <v>0</v>
      </c>
      <c r="P2097" s="2">
        <f t="shared" ref="P2097" si="7944">J2097*L2097</f>
        <v>0</v>
      </c>
    </row>
    <row r="2098" spans="1:16" ht="15" customHeight="1" x14ac:dyDescent="0.3">
      <c r="A2098" s="84">
        <v>8594073172556</v>
      </c>
      <c r="B2098" s="135" t="s">
        <v>9285</v>
      </c>
      <c r="C2098" s="87" t="s">
        <v>7342</v>
      </c>
      <c r="D2098" s="87" t="s">
        <v>888</v>
      </c>
      <c r="E2098" s="87" t="s">
        <v>9286</v>
      </c>
      <c r="F2098" s="18">
        <v>86</v>
      </c>
      <c r="G2098" s="91">
        <f t="shared" ref="G2098" si="7945">F2098*1.2</f>
        <v>103.2</v>
      </c>
      <c r="H2098" s="91">
        <f t="shared" ref="H2098" si="7946">F2098*1.15</f>
        <v>98.899999999999991</v>
      </c>
      <c r="I2098" s="91">
        <f t="shared" ref="I2098" si="7947">F2098*1.12</f>
        <v>96.320000000000007</v>
      </c>
      <c r="J2098" s="91">
        <f t="shared" ref="J2098" si="7948">F2098*1.1</f>
        <v>94.600000000000009</v>
      </c>
      <c r="K2098" s="163" t="s">
        <v>3576</v>
      </c>
      <c r="L2098" s="110"/>
      <c r="M2098" s="2">
        <f t="shared" ref="M2098" si="7949">G2098*L2098</f>
        <v>0</v>
      </c>
      <c r="N2098" s="2">
        <f t="shared" ref="N2098" si="7950">H2098*L2098</f>
        <v>0</v>
      </c>
      <c r="O2098" s="2">
        <f t="shared" ref="O2098" si="7951">I2098*L2098</f>
        <v>0</v>
      </c>
      <c r="P2098" s="2">
        <f t="shared" ref="P2098" si="7952">J2098*L2098</f>
        <v>0</v>
      </c>
    </row>
    <row r="2099" spans="1:16" ht="15" hidden="1" customHeight="1" x14ac:dyDescent="0.3">
      <c r="A2099" s="84">
        <v>8594073177711</v>
      </c>
      <c r="B2099" s="135" t="s">
        <v>9287</v>
      </c>
      <c r="C2099" s="87" t="s">
        <v>7342</v>
      </c>
      <c r="D2099" s="87" t="s">
        <v>888</v>
      </c>
      <c r="E2099" s="87" t="s">
        <v>9288</v>
      </c>
      <c r="F2099" s="18">
        <v>86</v>
      </c>
      <c r="G2099" s="91">
        <f t="shared" ref="G2099" si="7953">F2099*1.2</f>
        <v>103.2</v>
      </c>
      <c r="H2099" s="91">
        <f t="shared" ref="H2099" si="7954">F2099*1.15</f>
        <v>98.899999999999991</v>
      </c>
      <c r="I2099" s="91">
        <f t="shared" ref="I2099" si="7955">F2099*1.12</f>
        <v>96.320000000000007</v>
      </c>
      <c r="J2099" s="91">
        <f t="shared" ref="J2099" si="7956">F2099*1.1</f>
        <v>94.600000000000009</v>
      </c>
      <c r="K2099" s="154" t="s">
        <v>3575</v>
      </c>
      <c r="L2099" s="110"/>
      <c r="M2099" s="2">
        <f t="shared" ref="M2099" si="7957">G2099*L2099</f>
        <v>0</v>
      </c>
      <c r="N2099" s="2">
        <f t="shared" ref="N2099" si="7958">H2099*L2099</f>
        <v>0</v>
      </c>
      <c r="O2099" s="2">
        <f t="shared" ref="O2099" si="7959">I2099*L2099</f>
        <v>0</v>
      </c>
      <c r="P2099" s="2">
        <f t="shared" ref="P2099" si="7960">J2099*L2099</f>
        <v>0</v>
      </c>
    </row>
    <row r="2100" spans="1:16" ht="15" customHeight="1" x14ac:dyDescent="0.3">
      <c r="A2100" s="84">
        <v>8594014867428</v>
      </c>
      <c r="B2100" s="135" t="s">
        <v>9289</v>
      </c>
      <c r="C2100" s="87" t="s">
        <v>7342</v>
      </c>
      <c r="D2100" s="87" t="s">
        <v>888</v>
      </c>
      <c r="E2100" s="87" t="s">
        <v>9290</v>
      </c>
      <c r="F2100" s="18">
        <v>61.44</v>
      </c>
      <c r="G2100" s="91">
        <f t="shared" ref="G2100" si="7961">F2100*1.2</f>
        <v>73.727999999999994</v>
      </c>
      <c r="H2100" s="91">
        <f t="shared" ref="H2100" si="7962">F2100*1.15</f>
        <v>70.655999999999992</v>
      </c>
      <c r="I2100" s="91">
        <f t="shared" ref="I2100" si="7963">F2100*1.12</f>
        <v>68.81280000000001</v>
      </c>
      <c r="J2100" s="91">
        <f t="shared" ref="J2100" si="7964">F2100*1.1</f>
        <v>67.584000000000003</v>
      </c>
      <c r="K2100" s="163" t="s">
        <v>3576</v>
      </c>
      <c r="L2100" s="110"/>
      <c r="M2100" s="2">
        <f t="shared" ref="M2100" si="7965">G2100*L2100</f>
        <v>0</v>
      </c>
      <c r="N2100" s="2">
        <f t="shared" ref="N2100" si="7966">H2100*L2100</f>
        <v>0</v>
      </c>
      <c r="O2100" s="2">
        <f t="shared" ref="O2100" si="7967">I2100*L2100</f>
        <v>0</v>
      </c>
      <c r="P2100" s="2">
        <f t="shared" ref="P2100" si="7968">J2100*L2100</f>
        <v>0</v>
      </c>
    </row>
    <row r="2101" spans="1:16" ht="15" hidden="1" customHeight="1" x14ac:dyDescent="0.3">
      <c r="A2101" s="84">
        <v>8594014867107</v>
      </c>
      <c r="B2101" s="135" t="s">
        <v>9291</v>
      </c>
      <c r="C2101" s="87" t="s">
        <v>7342</v>
      </c>
      <c r="D2101" s="87" t="s">
        <v>888</v>
      </c>
      <c r="E2101" s="87" t="s">
        <v>9292</v>
      </c>
      <c r="F2101" s="18">
        <v>61.44</v>
      </c>
      <c r="G2101" s="91">
        <f t="shared" ref="G2101" si="7969">F2101*1.2</f>
        <v>73.727999999999994</v>
      </c>
      <c r="H2101" s="91">
        <f t="shared" ref="H2101" si="7970">F2101*1.15</f>
        <v>70.655999999999992</v>
      </c>
      <c r="I2101" s="91">
        <f t="shared" ref="I2101" si="7971">F2101*1.12</f>
        <v>68.81280000000001</v>
      </c>
      <c r="J2101" s="91">
        <f t="shared" ref="J2101" si="7972">F2101*1.1</f>
        <v>67.584000000000003</v>
      </c>
      <c r="K2101" s="154" t="s">
        <v>3575</v>
      </c>
      <c r="L2101" s="110"/>
      <c r="M2101" s="2">
        <f t="shared" ref="M2101" si="7973">G2101*L2101</f>
        <v>0</v>
      </c>
      <c r="N2101" s="2">
        <f t="shared" ref="N2101" si="7974">H2101*L2101</f>
        <v>0</v>
      </c>
      <c r="O2101" s="2">
        <f t="shared" ref="O2101" si="7975">I2101*L2101</f>
        <v>0</v>
      </c>
      <c r="P2101" s="2">
        <f t="shared" ref="P2101" si="7976">J2101*L2101</f>
        <v>0</v>
      </c>
    </row>
    <row r="2102" spans="1:16" ht="15" customHeight="1" x14ac:dyDescent="0.3">
      <c r="A2102" s="84">
        <v>8594014867404</v>
      </c>
      <c r="B2102" s="135" t="s">
        <v>9293</v>
      </c>
      <c r="C2102" s="87" t="s">
        <v>7342</v>
      </c>
      <c r="D2102" s="87" t="s">
        <v>888</v>
      </c>
      <c r="E2102" s="87" t="s">
        <v>9294</v>
      </c>
      <c r="F2102" s="18">
        <v>61.44</v>
      </c>
      <c r="G2102" s="91">
        <f t="shared" ref="G2102" si="7977">F2102*1.2</f>
        <v>73.727999999999994</v>
      </c>
      <c r="H2102" s="91">
        <f t="shared" ref="H2102" si="7978">F2102*1.15</f>
        <v>70.655999999999992</v>
      </c>
      <c r="I2102" s="91">
        <f t="shared" ref="I2102" si="7979">F2102*1.12</f>
        <v>68.81280000000001</v>
      </c>
      <c r="J2102" s="91">
        <f t="shared" ref="J2102" si="7980">F2102*1.1</f>
        <v>67.584000000000003</v>
      </c>
      <c r="K2102" s="163" t="s">
        <v>3576</v>
      </c>
      <c r="L2102" s="110"/>
      <c r="M2102" s="2">
        <f t="shared" ref="M2102" si="7981">G2102*L2102</f>
        <v>0</v>
      </c>
      <c r="N2102" s="2">
        <f t="shared" ref="N2102" si="7982">H2102*L2102</f>
        <v>0</v>
      </c>
      <c r="O2102" s="2">
        <f t="shared" ref="O2102" si="7983">I2102*L2102</f>
        <v>0</v>
      </c>
      <c r="P2102" s="2">
        <f t="shared" ref="P2102" si="7984">J2102*L2102</f>
        <v>0</v>
      </c>
    </row>
    <row r="2103" spans="1:16" ht="15" customHeight="1" x14ac:dyDescent="0.3">
      <c r="A2103" s="84">
        <v>8594014867121</v>
      </c>
      <c r="B2103" s="135" t="s">
        <v>9295</v>
      </c>
      <c r="C2103" s="87" t="s">
        <v>7342</v>
      </c>
      <c r="D2103" s="87" t="s">
        <v>888</v>
      </c>
      <c r="E2103" s="87" t="s">
        <v>9296</v>
      </c>
      <c r="F2103" s="18">
        <v>61.44</v>
      </c>
      <c r="G2103" s="91">
        <f t="shared" ref="G2103" si="7985">F2103*1.2</f>
        <v>73.727999999999994</v>
      </c>
      <c r="H2103" s="91">
        <f t="shared" ref="H2103" si="7986">F2103*1.15</f>
        <v>70.655999999999992</v>
      </c>
      <c r="I2103" s="91">
        <f t="shared" ref="I2103" si="7987">F2103*1.12</f>
        <v>68.81280000000001</v>
      </c>
      <c r="J2103" s="91">
        <f t="shared" ref="J2103" si="7988">F2103*1.1</f>
        <v>67.584000000000003</v>
      </c>
      <c r="K2103" s="163" t="s">
        <v>3576</v>
      </c>
      <c r="L2103" s="110"/>
      <c r="M2103" s="2">
        <f t="shared" ref="M2103" si="7989">G2103*L2103</f>
        <v>0</v>
      </c>
      <c r="N2103" s="2">
        <f t="shared" ref="N2103" si="7990">H2103*L2103</f>
        <v>0</v>
      </c>
      <c r="O2103" s="2">
        <f t="shared" ref="O2103" si="7991">I2103*L2103</f>
        <v>0</v>
      </c>
      <c r="P2103" s="2">
        <f t="shared" ref="P2103" si="7992">J2103*L2103</f>
        <v>0</v>
      </c>
    </row>
    <row r="2104" spans="1:16" ht="15" hidden="1" customHeight="1" x14ac:dyDescent="0.3">
      <c r="A2104" s="84">
        <v>8594014867091</v>
      </c>
      <c r="B2104" s="135" t="s">
        <v>9297</v>
      </c>
      <c r="C2104" s="87" t="s">
        <v>7342</v>
      </c>
      <c r="D2104" s="87" t="s">
        <v>888</v>
      </c>
      <c r="E2104" s="87" t="s">
        <v>9298</v>
      </c>
      <c r="F2104" s="18">
        <v>61.44</v>
      </c>
      <c r="G2104" s="91">
        <f t="shared" ref="G2104" si="7993">F2104*1.2</f>
        <v>73.727999999999994</v>
      </c>
      <c r="H2104" s="91">
        <f t="shared" ref="H2104" si="7994">F2104*1.15</f>
        <v>70.655999999999992</v>
      </c>
      <c r="I2104" s="91">
        <f t="shared" ref="I2104" si="7995">F2104*1.12</f>
        <v>68.81280000000001</v>
      </c>
      <c r="J2104" s="91">
        <f t="shared" ref="J2104" si="7996">F2104*1.1</f>
        <v>67.584000000000003</v>
      </c>
      <c r="K2104" s="154" t="s">
        <v>3575</v>
      </c>
      <c r="L2104" s="110"/>
      <c r="M2104" s="2">
        <f t="shared" ref="M2104" si="7997">G2104*L2104</f>
        <v>0</v>
      </c>
      <c r="N2104" s="2">
        <f t="shared" ref="N2104" si="7998">H2104*L2104</f>
        <v>0</v>
      </c>
      <c r="O2104" s="2">
        <f t="shared" ref="O2104" si="7999">I2104*L2104</f>
        <v>0</v>
      </c>
      <c r="P2104" s="2">
        <f t="shared" ref="P2104" si="8000">J2104*L2104</f>
        <v>0</v>
      </c>
    </row>
    <row r="2105" spans="1:16" ht="15" hidden="1" customHeight="1" x14ac:dyDescent="0.3">
      <c r="A2105" s="84">
        <v>8594014867381</v>
      </c>
      <c r="B2105" s="135" t="s">
        <v>9299</v>
      </c>
      <c r="C2105" s="87" t="s">
        <v>7342</v>
      </c>
      <c r="D2105" s="87" t="s">
        <v>888</v>
      </c>
      <c r="E2105" s="87" t="s">
        <v>9300</v>
      </c>
      <c r="F2105" s="18">
        <v>61.44</v>
      </c>
      <c r="G2105" s="91">
        <f t="shared" ref="G2105" si="8001">F2105*1.2</f>
        <v>73.727999999999994</v>
      </c>
      <c r="H2105" s="91">
        <f t="shared" ref="H2105" si="8002">F2105*1.15</f>
        <v>70.655999999999992</v>
      </c>
      <c r="I2105" s="91">
        <f t="shared" ref="I2105" si="8003">F2105*1.12</f>
        <v>68.81280000000001</v>
      </c>
      <c r="J2105" s="91">
        <f t="shared" ref="J2105" si="8004">F2105*1.1</f>
        <v>67.584000000000003</v>
      </c>
      <c r="K2105" s="154" t="s">
        <v>3575</v>
      </c>
      <c r="L2105" s="110"/>
      <c r="M2105" s="2">
        <f t="shared" ref="M2105" si="8005">G2105*L2105</f>
        <v>0</v>
      </c>
      <c r="N2105" s="2">
        <f t="shared" ref="N2105" si="8006">H2105*L2105</f>
        <v>0</v>
      </c>
      <c r="O2105" s="2">
        <f t="shared" ref="O2105" si="8007">I2105*L2105</f>
        <v>0</v>
      </c>
      <c r="P2105" s="2">
        <f t="shared" ref="P2105" si="8008">J2105*L2105</f>
        <v>0</v>
      </c>
    </row>
    <row r="2106" spans="1:16" ht="15" hidden="1" customHeight="1" x14ac:dyDescent="0.3">
      <c r="A2106" s="84">
        <v>8594014867411</v>
      </c>
      <c r="B2106" s="135" t="s">
        <v>9301</v>
      </c>
      <c r="C2106" s="87" t="s">
        <v>7342</v>
      </c>
      <c r="D2106" s="87" t="s">
        <v>888</v>
      </c>
      <c r="E2106" s="87" t="s">
        <v>9302</v>
      </c>
      <c r="F2106" s="18">
        <v>57.94</v>
      </c>
      <c r="G2106" s="91">
        <f t="shared" ref="G2106" si="8009">F2106*1.2</f>
        <v>69.527999999999992</v>
      </c>
      <c r="H2106" s="91">
        <f t="shared" ref="H2106" si="8010">F2106*1.15</f>
        <v>66.630999999999986</v>
      </c>
      <c r="I2106" s="91">
        <f t="shared" ref="I2106" si="8011">F2106*1.12</f>
        <v>64.892800000000008</v>
      </c>
      <c r="J2106" s="91">
        <f t="shared" ref="J2106" si="8012">F2106*1.1</f>
        <v>63.734000000000002</v>
      </c>
      <c r="K2106" s="154" t="s">
        <v>3575</v>
      </c>
      <c r="L2106" s="110"/>
      <c r="M2106" s="2">
        <f t="shared" ref="M2106" si="8013">G2106*L2106</f>
        <v>0</v>
      </c>
      <c r="N2106" s="2">
        <f t="shared" ref="N2106" si="8014">H2106*L2106</f>
        <v>0</v>
      </c>
      <c r="O2106" s="2">
        <f t="shared" ref="O2106" si="8015">I2106*L2106</f>
        <v>0</v>
      </c>
      <c r="P2106" s="2">
        <f t="shared" ref="P2106" si="8016">J2106*L2106</f>
        <v>0</v>
      </c>
    </row>
    <row r="2107" spans="1:16" ht="15" hidden="1" customHeight="1" x14ac:dyDescent="0.3">
      <c r="A2107" s="84">
        <v>8594014867398</v>
      </c>
      <c r="B2107" s="135" t="s">
        <v>9303</v>
      </c>
      <c r="C2107" s="87" t="s">
        <v>7342</v>
      </c>
      <c r="D2107" s="87" t="s">
        <v>888</v>
      </c>
      <c r="E2107" s="87" t="s">
        <v>9304</v>
      </c>
      <c r="F2107" s="18">
        <v>57.94</v>
      </c>
      <c r="G2107" s="91">
        <f t="shared" ref="G2107" si="8017">F2107*1.2</f>
        <v>69.527999999999992</v>
      </c>
      <c r="H2107" s="91">
        <f t="shared" ref="H2107" si="8018">F2107*1.15</f>
        <v>66.630999999999986</v>
      </c>
      <c r="I2107" s="91">
        <f t="shared" ref="I2107" si="8019">F2107*1.12</f>
        <v>64.892800000000008</v>
      </c>
      <c r="J2107" s="91">
        <f t="shared" ref="J2107" si="8020">F2107*1.1</f>
        <v>63.734000000000002</v>
      </c>
      <c r="K2107" s="154" t="s">
        <v>3575</v>
      </c>
      <c r="L2107" s="110"/>
      <c r="M2107" s="2">
        <f t="shared" ref="M2107" si="8021">G2107*L2107</f>
        <v>0</v>
      </c>
      <c r="N2107" s="2">
        <f t="shared" ref="N2107" si="8022">H2107*L2107</f>
        <v>0</v>
      </c>
      <c r="O2107" s="2">
        <f t="shared" ref="O2107" si="8023">I2107*L2107</f>
        <v>0</v>
      </c>
      <c r="P2107" s="2">
        <f t="shared" ref="P2107" si="8024">J2107*L2107</f>
        <v>0</v>
      </c>
    </row>
    <row r="2108" spans="1:16" ht="15" customHeight="1" x14ac:dyDescent="0.3">
      <c r="A2108" s="84">
        <v>8594014867084</v>
      </c>
      <c r="B2108" s="135" t="s">
        <v>9305</v>
      </c>
      <c r="C2108" s="87" t="s">
        <v>7342</v>
      </c>
      <c r="D2108" s="87" t="s">
        <v>888</v>
      </c>
      <c r="E2108" s="87" t="s">
        <v>9306</v>
      </c>
      <c r="F2108" s="18">
        <v>61.44</v>
      </c>
      <c r="G2108" s="91">
        <f t="shared" ref="G2108" si="8025">F2108*1.2</f>
        <v>73.727999999999994</v>
      </c>
      <c r="H2108" s="91">
        <f t="shared" ref="H2108" si="8026">F2108*1.15</f>
        <v>70.655999999999992</v>
      </c>
      <c r="I2108" s="91">
        <f t="shared" ref="I2108" si="8027">F2108*1.12</f>
        <v>68.81280000000001</v>
      </c>
      <c r="J2108" s="91">
        <f t="shared" ref="J2108" si="8028">F2108*1.1</f>
        <v>67.584000000000003</v>
      </c>
      <c r="K2108" s="163" t="s">
        <v>3576</v>
      </c>
      <c r="L2108" s="110"/>
      <c r="M2108" s="2">
        <f t="shared" ref="M2108" si="8029">G2108*L2108</f>
        <v>0</v>
      </c>
      <c r="N2108" s="2">
        <f t="shared" ref="N2108" si="8030">H2108*L2108</f>
        <v>0</v>
      </c>
      <c r="O2108" s="2">
        <f t="shared" ref="O2108" si="8031">I2108*L2108</f>
        <v>0</v>
      </c>
      <c r="P2108" s="2">
        <f t="shared" ref="P2108" si="8032">J2108*L2108</f>
        <v>0</v>
      </c>
    </row>
    <row r="2109" spans="1:16" ht="15" hidden="1" customHeight="1" x14ac:dyDescent="0.3">
      <c r="A2109" s="84">
        <v>8594014867374</v>
      </c>
      <c r="B2109" s="135" t="s">
        <v>9307</v>
      </c>
      <c r="C2109" s="87" t="s">
        <v>7342</v>
      </c>
      <c r="D2109" s="87" t="s">
        <v>888</v>
      </c>
      <c r="E2109" s="87" t="s">
        <v>9308</v>
      </c>
      <c r="F2109" s="18">
        <v>57.94</v>
      </c>
      <c r="G2109" s="91">
        <f t="shared" ref="G2109" si="8033">F2109*1.2</f>
        <v>69.527999999999992</v>
      </c>
      <c r="H2109" s="91">
        <f t="shared" ref="H2109" si="8034">F2109*1.15</f>
        <v>66.630999999999986</v>
      </c>
      <c r="I2109" s="91">
        <f t="shared" ref="I2109" si="8035">F2109*1.12</f>
        <v>64.892800000000008</v>
      </c>
      <c r="J2109" s="91">
        <f t="shared" ref="J2109" si="8036">F2109*1.1</f>
        <v>63.734000000000002</v>
      </c>
      <c r="K2109" s="154" t="s">
        <v>3575</v>
      </c>
      <c r="L2109" s="110"/>
      <c r="M2109" s="2">
        <f t="shared" ref="M2109" si="8037">G2109*L2109</f>
        <v>0</v>
      </c>
      <c r="N2109" s="2">
        <f t="shared" ref="N2109" si="8038">H2109*L2109</f>
        <v>0</v>
      </c>
      <c r="O2109" s="2">
        <f t="shared" ref="O2109" si="8039">I2109*L2109</f>
        <v>0</v>
      </c>
      <c r="P2109" s="2">
        <f t="shared" ref="P2109" si="8040">J2109*L2109</f>
        <v>0</v>
      </c>
    </row>
    <row r="2110" spans="1:16" ht="15" customHeight="1" x14ac:dyDescent="0.3">
      <c r="A2110" s="84">
        <v>8594073177537</v>
      </c>
      <c r="B2110" s="135" t="s">
        <v>9311</v>
      </c>
      <c r="C2110" s="87" t="s">
        <v>7342</v>
      </c>
      <c r="D2110" s="87" t="s">
        <v>890</v>
      </c>
      <c r="E2110" s="87" t="s">
        <v>9312</v>
      </c>
      <c r="F2110" s="18">
        <v>46.86</v>
      </c>
      <c r="G2110" s="91">
        <f t="shared" ref="G2110" si="8041">F2110*1.2</f>
        <v>56.231999999999999</v>
      </c>
      <c r="H2110" s="91">
        <f t="shared" ref="H2110" si="8042">F2110*1.15</f>
        <v>53.888999999999996</v>
      </c>
      <c r="I2110" s="91">
        <f t="shared" ref="I2110" si="8043">F2110*1.12</f>
        <v>52.483200000000004</v>
      </c>
      <c r="J2110" s="91">
        <f t="shared" ref="J2110" si="8044">F2110*1.1</f>
        <v>51.546000000000006</v>
      </c>
      <c r="K2110" s="163" t="s">
        <v>3576</v>
      </c>
      <c r="L2110" s="110"/>
      <c r="M2110" s="2">
        <f t="shared" ref="M2110" si="8045">G2110*L2110</f>
        <v>0</v>
      </c>
      <c r="N2110" s="2">
        <f t="shared" ref="N2110" si="8046">H2110*L2110</f>
        <v>0</v>
      </c>
      <c r="O2110" s="2">
        <f t="shared" ref="O2110" si="8047">I2110*L2110</f>
        <v>0</v>
      </c>
      <c r="P2110" s="2">
        <f t="shared" ref="P2110" si="8048">J2110*L2110</f>
        <v>0</v>
      </c>
    </row>
    <row r="2111" spans="1:16" ht="15" customHeight="1" x14ac:dyDescent="0.3">
      <c r="A2111" s="84">
        <v>8594073177544</v>
      </c>
      <c r="B2111" s="135" t="s">
        <v>9313</v>
      </c>
      <c r="C2111" s="87" t="s">
        <v>7342</v>
      </c>
      <c r="D2111" s="87" t="s">
        <v>890</v>
      </c>
      <c r="E2111" s="87" t="s">
        <v>9314</v>
      </c>
      <c r="F2111" s="18">
        <v>46.86</v>
      </c>
      <c r="G2111" s="91">
        <f t="shared" ref="G2111" si="8049">F2111*1.2</f>
        <v>56.231999999999999</v>
      </c>
      <c r="H2111" s="91">
        <f t="shared" ref="H2111" si="8050">F2111*1.15</f>
        <v>53.888999999999996</v>
      </c>
      <c r="I2111" s="91">
        <f t="shared" ref="I2111" si="8051">F2111*1.12</f>
        <v>52.483200000000004</v>
      </c>
      <c r="J2111" s="91">
        <f t="shared" ref="J2111" si="8052">F2111*1.1</f>
        <v>51.546000000000006</v>
      </c>
      <c r="K2111" s="163" t="s">
        <v>3576</v>
      </c>
      <c r="L2111" s="110"/>
      <c r="M2111" s="2">
        <f t="shared" ref="M2111" si="8053">G2111*L2111</f>
        <v>0</v>
      </c>
      <c r="N2111" s="2">
        <f t="shared" ref="N2111" si="8054">H2111*L2111</f>
        <v>0</v>
      </c>
      <c r="O2111" s="2">
        <f t="shared" ref="O2111" si="8055">I2111*L2111</f>
        <v>0</v>
      </c>
      <c r="P2111" s="2">
        <f t="shared" ref="P2111" si="8056">J2111*L2111</f>
        <v>0</v>
      </c>
    </row>
    <row r="2112" spans="1:16" ht="15" hidden="1" customHeight="1" x14ac:dyDescent="0.3">
      <c r="A2112" s="84">
        <v>8594073177551</v>
      </c>
      <c r="B2112" s="135" t="s">
        <v>9315</v>
      </c>
      <c r="C2112" s="87" t="s">
        <v>7342</v>
      </c>
      <c r="D2112" s="87" t="s">
        <v>890</v>
      </c>
      <c r="E2112" s="87" t="s">
        <v>9316</v>
      </c>
      <c r="F2112" s="18">
        <v>46.86</v>
      </c>
      <c r="G2112" s="91">
        <f t="shared" ref="G2112" si="8057">F2112*1.2</f>
        <v>56.231999999999999</v>
      </c>
      <c r="H2112" s="91">
        <f t="shared" ref="H2112" si="8058">F2112*1.15</f>
        <v>53.888999999999996</v>
      </c>
      <c r="I2112" s="91">
        <f t="shared" ref="I2112" si="8059">F2112*1.12</f>
        <v>52.483200000000004</v>
      </c>
      <c r="J2112" s="91">
        <f t="shared" ref="J2112" si="8060">F2112*1.1</f>
        <v>51.546000000000006</v>
      </c>
      <c r="K2112" s="154" t="s">
        <v>3575</v>
      </c>
      <c r="L2112" s="110"/>
      <c r="M2112" s="2">
        <f t="shared" ref="M2112" si="8061">G2112*L2112</f>
        <v>0</v>
      </c>
      <c r="N2112" s="2">
        <f t="shared" ref="N2112" si="8062">H2112*L2112</f>
        <v>0</v>
      </c>
      <c r="O2112" s="2">
        <f t="shared" ref="O2112" si="8063">I2112*L2112</f>
        <v>0</v>
      </c>
      <c r="P2112" s="2">
        <f t="shared" ref="P2112" si="8064">J2112*L2112</f>
        <v>0</v>
      </c>
    </row>
    <row r="2113" spans="1:16" ht="15" customHeight="1" x14ac:dyDescent="0.3">
      <c r="A2113" s="84">
        <v>8594073177490</v>
      </c>
      <c r="B2113" s="135" t="s">
        <v>9317</v>
      </c>
      <c r="C2113" s="87" t="s">
        <v>7342</v>
      </c>
      <c r="D2113" s="87" t="s">
        <v>890</v>
      </c>
      <c r="E2113" s="87" t="s">
        <v>9318</v>
      </c>
      <c r="F2113" s="18">
        <v>590.07000000000005</v>
      </c>
      <c r="G2113" s="91">
        <f t="shared" ref="G2113" si="8065">F2113*1.2</f>
        <v>708.08400000000006</v>
      </c>
      <c r="H2113" s="91">
        <f t="shared" ref="H2113" si="8066">F2113*1.15</f>
        <v>678.58050000000003</v>
      </c>
      <c r="I2113" s="91">
        <f t="shared" ref="I2113" si="8067">F2113*1.12</f>
        <v>660.87840000000017</v>
      </c>
      <c r="J2113" s="91">
        <f t="shared" ref="J2113" si="8068">F2113*1.1</f>
        <v>649.07700000000011</v>
      </c>
      <c r="K2113" s="163" t="s">
        <v>3576</v>
      </c>
      <c r="L2113" s="110"/>
      <c r="M2113" s="2">
        <f t="shared" ref="M2113" si="8069">G2113*L2113</f>
        <v>0</v>
      </c>
      <c r="N2113" s="2">
        <f t="shared" ref="N2113" si="8070">H2113*L2113</f>
        <v>0</v>
      </c>
      <c r="O2113" s="2">
        <f t="shared" ref="O2113" si="8071">I2113*L2113</f>
        <v>0</v>
      </c>
      <c r="P2113" s="2">
        <f t="shared" ref="P2113" si="8072">J2113*L2113</f>
        <v>0</v>
      </c>
    </row>
    <row r="2114" spans="1:16" ht="15" hidden="1" customHeight="1" x14ac:dyDescent="0.3">
      <c r="A2114" s="84">
        <v>8594073177506</v>
      </c>
      <c r="B2114" s="135" t="s">
        <v>9460</v>
      </c>
      <c r="C2114" s="87" t="s">
        <v>7342</v>
      </c>
      <c r="D2114" s="87" t="s">
        <v>890</v>
      </c>
      <c r="E2114" s="87" t="s">
        <v>9461</v>
      </c>
      <c r="F2114" s="18">
        <v>590.07000000000005</v>
      </c>
      <c r="G2114" s="91">
        <f t="shared" ref="G2114" si="8073">F2114*1.2</f>
        <v>708.08400000000006</v>
      </c>
      <c r="H2114" s="91">
        <f t="shared" ref="H2114" si="8074">F2114*1.15</f>
        <v>678.58050000000003</v>
      </c>
      <c r="I2114" s="91">
        <f t="shared" ref="I2114" si="8075">F2114*1.12</f>
        <v>660.87840000000017</v>
      </c>
      <c r="J2114" s="91">
        <f t="shared" ref="J2114" si="8076">F2114*1.1</f>
        <v>649.07700000000011</v>
      </c>
      <c r="K2114" s="154" t="s">
        <v>3575</v>
      </c>
      <c r="L2114" s="110"/>
      <c r="M2114" s="2">
        <f t="shared" ref="M2114" si="8077">G2114*L2114</f>
        <v>0</v>
      </c>
      <c r="N2114" s="2">
        <f t="shared" ref="N2114" si="8078">H2114*L2114</f>
        <v>0</v>
      </c>
      <c r="O2114" s="2">
        <f t="shared" ref="O2114" si="8079">I2114*L2114</f>
        <v>0</v>
      </c>
      <c r="P2114" s="2">
        <f t="shared" ref="P2114" si="8080">J2114*L2114</f>
        <v>0</v>
      </c>
    </row>
    <row r="2115" spans="1:16" ht="15" hidden="1" customHeight="1" x14ac:dyDescent="0.3">
      <c r="A2115" s="84">
        <v>8594073177513</v>
      </c>
      <c r="B2115" s="135" t="s">
        <v>9462</v>
      </c>
      <c r="C2115" s="87" t="s">
        <v>7342</v>
      </c>
      <c r="D2115" s="87" t="s">
        <v>890</v>
      </c>
      <c r="E2115" s="87" t="s">
        <v>9463</v>
      </c>
      <c r="F2115" s="18">
        <v>590.07000000000005</v>
      </c>
      <c r="G2115" s="91">
        <f t="shared" ref="G2115" si="8081">F2115*1.2</f>
        <v>708.08400000000006</v>
      </c>
      <c r="H2115" s="91">
        <f t="shared" ref="H2115" si="8082">F2115*1.15</f>
        <v>678.58050000000003</v>
      </c>
      <c r="I2115" s="91">
        <f t="shared" ref="I2115" si="8083">F2115*1.12</f>
        <v>660.87840000000017</v>
      </c>
      <c r="J2115" s="91">
        <f t="shared" ref="J2115" si="8084">F2115*1.1</f>
        <v>649.07700000000011</v>
      </c>
      <c r="K2115" s="154" t="s">
        <v>3575</v>
      </c>
      <c r="L2115" s="110"/>
      <c r="M2115" s="2">
        <f t="shared" ref="M2115" si="8085">G2115*L2115</f>
        <v>0</v>
      </c>
      <c r="N2115" s="2">
        <f t="shared" ref="N2115" si="8086">H2115*L2115</f>
        <v>0</v>
      </c>
      <c r="O2115" s="2">
        <f t="shared" ref="O2115" si="8087">I2115*L2115</f>
        <v>0</v>
      </c>
      <c r="P2115" s="2">
        <f t="shared" ref="P2115" si="8088">J2115*L2115</f>
        <v>0</v>
      </c>
    </row>
    <row r="2116" spans="1:16" ht="15" hidden="1" customHeight="1" x14ac:dyDescent="0.3">
      <c r="A2116" s="84">
        <v>8594073171740</v>
      </c>
      <c r="B2116" s="135" t="s">
        <v>9464</v>
      </c>
      <c r="C2116" s="87" t="s">
        <v>7342</v>
      </c>
      <c r="D2116" s="87" t="s">
        <v>177</v>
      </c>
      <c r="E2116" s="87" t="s">
        <v>9465</v>
      </c>
      <c r="F2116" s="18">
        <v>413.17</v>
      </c>
      <c r="G2116" s="91">
        <f t="shared" ref="G2116" si="8089">F2116*1.2</f>
        <v>495.80399999999997</v>
      </c>
      <c r="H2116" s="91">
        <f t="shared" ref="H2116" si="8090">F2116*1.15</f>
        <v>475.14549999999997</v>
      </c>
      <c r="I2116" s="91">
        <f t="shared" ref="I2116" si="8091">F2116*1.12</f>
        <v>462.75040000000007</v>
      </c>
      <c r="J2116" s="91">
        <f t="shared" ref="J2116" si="8092">F2116*1.1</f>
        <v>454.48700000000008</v>
      </c>
      <c r="K2116" s="154" t="s">
        <v>3575</v>
      </c>
      <c r="L2116" s="110"/>
      <c r="M2116" s="2">
        <f t="shared" ref="M2116" si="8093">G2116*L2116</f>
        <v>0</v>
      </c>
      <c r="N2116" s="2">
        <f t="shared" ref="N2116" si="8094">H2116*L2116</f>
        <v>0</v>
      </c>
      <c r="O2116" s="2">
        <f t="shared" ref="O2116" si="8095">I2116*L2116</f>
        <v>0</v>
      </c>
      <c r="P2116" s="2">
        <f t="shared" ref="P2116" si="8096">J2116*L2116</f>
        <v>0</v>
      </c>
    </row>
    <row r="2117" spans="1:16" ht="15" hidden="1" customHeight="1" x14ac:dyDescent="0.3">
      <c r="A2117" s="84">
        <v>8594017421160</v>
      </c>
      <c r="B2117" s="135" t="s">
        <v>8022</v>
      </c>
      <c r="C2117" s="87" t="s">
        <v>7342</v>
      </c>
      <c r="D2117" s="87" t="s">
        <v>923</v>
      </c>
      <c r="E2117" s="87" t="s">
        <v>8023</v>
      </c>
      <c r="F2117" s="18">
        <v>45.78</v>
      </c>
      <c r="G2117" s="91">
        <f t="shared" si="7817"/>
        <v>54.936</v>
      </c>
      <c r="H2117" s="91">
        <f t="shared" si="7818"/>
        <v>52.646999999999998</v>
      </c>
      <c r="I2117" s="91">
        <f t="shared" si="7819"/>
        <v>51.273600000000009</v>
      </c>
      <c r="J2117" s="91">
        <f t="shared" si="7820"/>
        <v>50.358000000000004</v>
      </c>
      <c r="K2117" s="154" t="s">
        <v>3575</v>
      </c>
      <c r="L2117" s="110"/>
      <c r="M2117" s="2">
        <f t="shared" si="7821"/>
        <v>0</v>
      </c>
      <c r="N2117" s="2">
        <f t="shared" si="7822"/>
        <v>0</v>
      </c>
      <c r="O2117" s="2">
        <f t="shared" si="7823"/>
        <v>0</v>
      </c>
      <c r="P2117" s="2">
        <f t="shared" si="7824"/>
        <v>0</v>
      </c>
    </row>
    <row r="2118" spans="1:16" ht="15" hidden="1" customHeight="1" x14ac:dyDescent="0.3">
      <c r="A2118" s="84">
        <v>8594017421177</v>
      </c>
      <c r="B2118" s="135" t="s">
        <v>8024</v>
      </c>
      <c r="C2118" s="87" t="s">
        <v>7342</v>
      </c>
      <c r="D2118" s="87" t="s">
        <v>923</v>
      </c>
      <c r="E2118" s="87" t="s">
        <v>8025</v>
      </c>
      <c r="F2118" s="18">
        <v>45.78</v>
      </c>
      <c r="G2118" s="91">
        <f t="shared" ref="G2118" si="8097">F2118*1.2</f>
        <v>54.936</v>
      </c>
      <c r="H2118" s="91">
        <f t="shared" ref="H2118" si="8098">F2118*1.15</f>
        <v>52.646999999999998</v>
      </c>
      <c r="I2118" s="91">
        <f t="shared" ref="I2118" si="8099">F2118*1.12</f>
        <v>51.273600000000009</v>
      </c>
      <c r="J2118" s="91">
        <f t="shared" ref="J2118" si="8100">F2118*1.1</f>
        <v>50.358000000000004</v>
      </c>
      <c r="K2118" s="154" t="s">
        <v>3575</v>
      </c>
      <c r="L2118" s="110"/>
      <c r="M2118" s="2">
        <f t="shared" ref="M2118" si="8101">G2118*L2118</f>
        <v>0</v>
      </c>
      <c r="N2118" s="2">
        <f t="shared" ref="N2118" si="8102">H2118*L2118</f>
        <v>0</v>
      </c>
      <c r="O2118" s="2">
        <f t="shared" ref="O2118" si="8103">I2118*L2118</f>
        <v>0</v>
      </c>
      <c r="P2118" s="2">
        <f t="shared" ref="P2118" si="8104">J2118*L2118</f>
        <v>0</v>
      </c>
    </row>
    <row r="2119" spans="1:16" ht="15" hidden="1" customHeight="1" x14ac:dyDescent="0.3">
      <c r="A2119" s="84">
        <v>8594073170866</v>
      </c>
      <c r="B2119" s="135" t="s">
        <v>8026</v>
      </c>
      <c r="C2119" s="87" t="s">
        <v>7342</v>
      </c>
      <c r="D2119" s="87" t="s">
        <v>923</v>
      </c>
      <c r="E2119" s="87" t="s">
        <v>8027</v>
      </c>
      <c r="F2119" s="18">
        <v>67.39</v>
      </c>
      <c r="G2119" s="91">
        <f t="shared" ref="G2119" si="8105">F2119*1.2</f>
        <v>80.867999999999995</v>
      </c>
      <c r="H2119" s="91">
        <f t="shared" ref="H2119" si="8106">F2119*1.15</f>
        <v>77.498499999999993</v>
      </c>
      <c r="I2119" s="91">
        <f t="shared" ref="I2119" si="8107">F2119*1.12</f>
        <v>75.476800000000011</v>
      </c>
      <c r="J2119" s="91">
        <f t="shared" ref="J2119" si="8108">F2119*1.1</f>
        <v>74.129000000000005</v>
      </c>
      <c r="K2119" s="154" t="s">
        <v>3575</v>
      </c>
      <c r="L2119" s="110"/>
      <c r="M2119" s="2">
        <f t="shared" ref="M2119" si="8109">G2119*L2119</f>
        <v>0</v>
      </c>
      <c r="N2119" s="2">
        <f t="shared" ref="N2119" si="8110">H2119*L2119</f>
        <v>0</v>
      </c>
      <c r="O2119" s="2">
        <f t="shared" ref="O2119" si="8111">I2119*L2119</f>
        <v>0</v>
      </c>
      <c r="P2119" s="2">
        <f t="shared" ref="P2119" si="8112">J2119*L2119</f>
        <v>0</v>
      </c>
    </row>
    <row r="2120" spans="1:16" ht="15" customHeight="1" x14ac:dyDescent="0.3">
      <c r="A2120" s="84">
        <v>8594073170842</v>
      </c>
      <c r="B2120" s="135" t="s">
        <v>8028</v>
      </c>
      <c r="C2120" s="87" t="s">
        <v>7342</v>
      </c>
      <c r="D2120" s="87" t="s">
        <v>923</v>
      </c>
      <c r="E2120" s="87" t="s">
        <v>8029</v>
      </c>
      <c r="F2120" s="18">
        <v>67.39</v>
      </c>
      <c r="G2120" s="91">
        <f t="shared" ref="G2120" si="8113">F2120*1.2</f>
        <v>80.867999999999995</v>
      </c>
      <c r="H2120" s="91">
        <f t="shared" ref="H2120" si="8114">F2120*1.15</f>
        <v>77.498499999999993</v>
      </c>
      <c r="I2120" s="91">
        <f t="shared" ref="I2120" si="8115">F2120*1.12</f>
        <v>75.476800000000011</v>
      </c>
      <c r="J2120" s="91">
        <f t="shared" ref="J2120" si="8116">F2120*1.1</f>
        <v>74.129000000000005</v>
      </c>
      <c r="K2120" s="163" t="s">
        <v>3576</v>
      </c>
      <c r="L2120" s="110"/>
      <c r="M2120" s="2">
        <f t="shared" ref="M2120" si="8117">G2120*L2120</f>
        <v>0</v>
      </c>
      <c r="N2120" s="2">
        <f t="shared" ref="N2120" si="8118">H2120*L2120</f>
        <v>0</v>
      </c>
      <c r="O2120" s="2">
        <f t="shared" ref="O2120" si="8119">I2120*L2120</f>
        <v>0</v>
      </c>
      <c r="P2120" s="2">
        <f t="shared" ref="P2120" si="8120">J2120*L2120</f>
        <v>0</v>
      </c>
    </row>
    <row r="2121" spans="1:16" ht="15" hidden="1" customHeight="1" x14ac:dyDescent="0.3">
      <c r="A2121" s="84">
        <v>8594073174901</v>
      </c>
      <c r="B2121" s="135" t="s">
        <v>8030</v>
      </c>
      <c r="C2121" s="87" t="s">
        <v>7342</v>
      </c>
      <c r="D2121" s="87" t="s">
        <v>923</v>
      </c>
      <c r="E2121" s="87" t="s">
        <v>8031</v>
      </c>
      <c r="F2121" s="18">
        <v>67.39</v>
      </c>
      <c r="G2121" s="91">
        <f t="shared" ref="G2121" si="8121">F2121*1.2</f>
        <v>80.867999999999995</v>
      </c>
      <c r="H2121" s="91">
        <f t="shared" ref="H2121" si="8122">F2121*1.15</f>
        <v>77.498499999999993</v>
      </c>
      <c r="I2121" s="91">
        <f t="shared" ref="I2121" si="8123">F2121*1.12</f>
        <v>75.476800000000011</v>
      </c>
      <c r="J2121" s="91">
        <f t="shared" ref="J2121" si="8124">F2121*1.1</f>
        <v>74.129000000000005</v>
      </c>
      <c r="K2121" s="154" t="s">
        <v>3575</v>
      </c>
      <c r="L2121" s="110"/>
      <c r="M2121" s="2">
        <f t="shared" ref="M2121" si="8125">G2121*L2121</f>
        <v>0</v>
      </c>
      <c r="N2121" s="2">
        <f t="shared" ref="N2121" si="8126">H2121*L2121</f>
        <v>0</v>
      </c>
      <c r="O2121" s="2">
        <f t="shared" ref="O2121" si="8127">I2121*L2121</f>
        <v>0</v>
      </c>
      <c r="P2121" s="2">
        <f t="shared" ref="P2121" si="8128">J2121*L2121</f>
        <v>0</v>
      </c>
    </row>
    <row r="2122" spans="1:16" ht="15" hidden="1" customHeight="1" x14ac:dyDescent="0.3">
      <c r="A2122" s="84">
        <v>8594017421825</v>
      </c>
      <c r="B2122" s="135" t="s">
        <v>9065</v>
      </c>
      <c r="C2122" s="87" t="s">
        <v>7342</v>
      </c>
      <c r="D2122" s="87" t="s">
        <v>923</v>
      </c>
      <c r="E2122" s="87" t="s">
        <v>9066</v>
      </c>
      <c r="F2122" s="18">
        <v>67.39</v>
      </c>
      <c r="G2122" s="91">
        <f t="shared" ref="G2122" si="8129">F2122*1.2</f>
        <v>80.867999999999995</v>
      </c>
      <c r="H2122" s="91">
        <f t="shared" ref="H2122" si="8130">F2122*1.15</f>
        <v>77.498499999999993</v>
      </c>
      <c r="I2122" s="91">
        <f t="shared" ref="I2122" si="8131">F2122*1.12</f>
        <v>75.476800000000011</v>
      </c>
      <c r="J2122" s="91">
        <f t="shared" ref="J2122" si="8132">F2122*1.1</f>
        <v>74.129000000000005</v>
      </c>
      <c r="K2122" s="154" t="s">
        <v>3575</v>
      </c>
      <c r="L2122" s="110"/>
      <c r="M2122" s="2">
        <f t="shared" ref="M2122" si="8133">G2122*L2122</f>
        <v>0</v>
      </c>
      <c r="N2122" s="2">
        <f t="shared" ref="N2122" si="8134">H2122*L2122</f>
        <v>0</v>
      </c>
      <c r="O2122" s="2">
        <f t="shared" ref="O2122" si="8135">I2122*L2122</f>
        <v>0</v>
      </c>
      <c r="P2122" s="2">
        <f t="shared" ref="P2122" si="8136">J2122*L2122</f>
        <v>0</v>
      </c>
    </row>
    <row r="2123" spans="1:16" ht="15" customHeight="1" x14ac:dyDescent="0.3">
      <c r="A2123" s="84">
        <v>8594073176608</v>
      </c>
      <c r="B2123" s="135" t="s">
        <v>8032</v>
      </c>
      <c r="C2123" s="87" t="s">
        <v>7342</v>
      </c>
      <c r="D2123" s="87" t="s">
        <v>923</v>
      </c>
      <c r="E2123" s="87" t="s">
        <v>9474</v>
      </c>
      <c r="F2123" s="18">
        <v>67.39</v>
      </c>
      <c r="G2123" s="91">
        <f t="shared" ref="G2123" si="8137">F2123*1.2</f>
        <v>80.867999999999995</v>
      </c>
      <c r="H2123" s="91">
        <f t="shared" ref="H2123" si="8138">F2123*1.15</f>
        <v>77.498499999999993</v>
      </c>
      <c r="I2123" s="91">
        <f t="shared" ref="I2123" si="8139">F2123*1.12</f>
        <v>75.476800000000011</v>
      </c>
      <c r="J2123" s="91">
        <f t="shared" ref="J2123" si="8140">F2123*1.1</f>
        <v>74.129000000000005</v>
      </c>
      <c r="K2123" s="163" t="s">
        <v>3576</v>
      </c>
      <c r="L2123" s="110"/>
      <c r="M2123" s="2">
        <f t="shared" ref="M2123" si="8141">G2123*L2123</f>
        <v>0</v>
      </c>
      <c r="N2123" s="2">
        <f t="shared" ref="N2123" si="8142">H2123*L2123</f>
        <v>0</v>
      </c>
      <c r="O2123" s="2">
        <f t="shared" ref="O2123" si="8143">I2123*L2123</f>
        <v>0</v>
      </c>
      <c r="P2123" s="2">
        <f t="shared" ref="P2123" si="8144">J2123*L2123</f>
        <v>0</v>
      </c>
    </row>
    <row r="2124" spans="1:16" ht="15" customHeight="1" x14ac:dyDescent="0.3">
      <c r="A2124" s="84">
        <v>8594073170873</v>
      </c>
      <c r="B2124" s="135" t="s">
        <v>8033</v>
      </c>
      <c r="C2124" s="87" t="s">
        <v>7342</v>
      </c>
      <c r="D2124" s="87" t="s">
        <v>923</v>
      </c>
      <c r="E2124" s="87" t="s">
        <v>8034</v>
      </c>
      <c r="F2124" s="18">
        <v>67.39</v>
      </c>
      <c r="G2124" s="91">
        <f t="shared" ref="G2124" si="8145">F2124*1.2</f>
        <v>80.867999999999995</v>
      </c>
      <c r="H2124" s="91">
        <f t="shared" ref="H2124" si="8146">F2124*1.15</f>
        <v>77.498499999999993</v>
      </c>
      <c r="I2124" s="91">
        <f t="shared" ref="I2124" si="8147">F2124*1.12</f>
        <v>75.476800000000011</v>
      </c>
      <c r="J2124" s="91">
        <f t="shared" ref="J2124" si="8148">F2124*1.1</f>
        <v>74.129000000000005</v>
      </c>
      <c r="K2124" s="163" t="s">
        <v>3576</v>
      </c>
      <c r="L2124" s="110"/>
      <c r="M2124" s="2">
        <f t="shared" ref="M2124" si="8149">G2124*L2124</f>
        <v>0</v>
      </c>
      <c r="N2124" s="2">
        <f t="shared" ref="N2124" si="8150">H2124*L2124</f>
        <v>0</v>
      </c>
      <c r="O2124" s="2">
        <f t="shared" ref="O2124" si="8151">I2124*L2124</f>
        <v>0</v>
      </c>
      <c r="P2124" s="2">
        <f t="shared" ref="P2124" si="8152">J2124*L2124</f>
        <v>0</v>
      </c>
    </row>
    <row r="2125" spans="1:16" ht="15" customHeight="1" x14ac:dyDescent="0.3">
      <c r="A2125" s="84">
        <v>8594073174352</v>
      </c>
      <c r="B2125" s="135" t="s">
        <v>8035</v>
      </c>
      <c r="C2125" s="87" t="s">
        <v>7342</v>
      </c>
      <c r="D2125" s="87" t="s">
        <v>923</v>
      </c>
      <c r="E2125" s="87" t="s">
        <v>8036</v>
      </c>
      <c r="F2125" s="18">
        <v>67.39</v>
      </c>
      <c r="G2125" s="91">
        <f t="shared" ref="G2125" si="8153">F2125*1.2</f>
        <v>80.867999999999995</v>
      </c>
      <c r="H2125" s="91">
        <f t="shared" ref="H2125" si="8154">F2125*1.15</f>
        <v>77.498499999999993</v>
      </c>
      <c r="I2125" s="91">
        <f t="shared" ref="I2125" si="8155">F2125*1.12</f>
        <v>75.476800000000011</v>
      </c>
      <c r="J2125" s="91">
        <f t="shared" ref="J2125" si="8156">F2125*1.1</f>
        <v>74.129000000000005</v>
      </c>
      <c r="K2125" s="163" t="s">
        <v>3576</v>
      </c>
      <c r="L2125" s="110"/>
      <c r="M2125" s="2">
        <f t="shared" ref="M2125" si="8157">G2125*L2125</f>
        <v>0</v>
      </c>
      <c r="N2125" s="2">
        <f t="shared" ref="N2125" si="8158">H2125*L2125</f>
        <v>0</v>
      </c>
      <c r="O2125" s="2">
        <f t="shared" ref="O2125" si="8159">I2125*L2125</f>
        <v>0</v>
      </c>
      <c r="P2125" s="2">
        <f t="shared" ref="P2125" si="8160">J2125*L2125</f>
        <v>0</v>
      </c>
    </row>
    <row r="2126" spans="1:16" ht="15" hidden="1" customHeight="1" x14ac:dyDescent="0.3">
      <c r="A2126" s="84">
        <v>8594014863963</v>
      </c>
      <c r="B2126" s="135" t="s">
        <v>8037</v>
      </c>
      <c r="C2126" s="87" t="s">
        <v>7342</v>
      </c>
      <c r="D2126" s="87" t="s">
        <v>923</v>
      </c>
      <c r="E2126" s="87" t="s">
        <v>8038</v>
      </c>
      <c r="F2126" s="18">
        <v>67.39</v>
      </c>
      <c r="G2126" s="91">
        <f t="shared" ref="G2126" si="8161">F2126*1.2</f>
        <v>80.867999999999995</v>
      </c>
      <c r="H2126" s="91">
        <f t="shared" ref="H2126" si="8162">F2126*1.15</f>
        <v>77.498499999999993</v>
      </c>
      <c r="I2126" s="91">
        <f t="shared" ref="I2126" si="8163">F2126*1.12</f>
        <v>75.476800000000011</v>
      </c>
      <c r="J2126" s="91">
        <f t="shared" ref="J2126" si="8164">F2126*1.1</f>
        <v>74.129000000000005</v>
      </c>
      <c r="K2126" s="154" t="s">
        <v>3575</v>
      </c>
      <c r="L2126" s="110"/>
      <c r="M2126" s="2">
        <f t="shared" ref="M2126" si="8165">G2126*L2126</f>
        <v>0</v>
      </c>
      <c r="N2126" s="2">
        <f t="shared" ref="N2126" si="8166">H2126*L2126</f>
        <v>0</v>
      </c>
      <c r="O2126" s="2">
        <f t="shared" ref="O2126" si="8167">I2126*L2126</f>
        <v>0</v>
      </c>
      <c r="P2126" s="2">
        <f t="shared" ref="P2126" si="8168">J2126*L2126</f>
        <v>0</v>
      </c>
    </row>
    <row r="2127" spans="1:16" ht="15" customHeight="1" x14ac:dyDescent="0.3">
      <c r="A2127" s="84">
        <v>8594073174406</v>
      </c>
      <c r="B2127" s="135" t="s">
        <v>8039</v>
      </c>
      <c r="C2127" s="87" t="s">
        <v>7342</v>
      </c>
      <c r="D2127" s="87" t="s">
        <v>923</v>
      </c>
      <c r="E2127" s="87" t="s">
        <v>8040</v>
      </c>
      <c r="F2127" s="18">
        <v>67.39</v>
      </c>
      <c r="G2127" s="91">
        <f t="shared" ref="G2127" si="8169">F2127*1.2</f>
        <v>80.867999999999995</v>
      </c>
      <c r="H2127" s="91">
        <f t="shared" ref="H2127" si="8170">F2127*1.15</f>
        <v>77.498499999999993</v>
      </c>
      <c r="I2127" s="91">
        <f t="shared" ref="I2127" si="8171">F2127*1.12</f>
        <v>75.476800000000011</v>
      </c>
      <c r="J2127" s="91">
        <f t="shared" ref="J2127" si="8172">F2127*1.1</f>
        <v>74.129000000000005</v>
      </c>
      <c r="K2127" s="163" t="s">
        <v>3576</v>
      </c>
      <c r="L2127" s="110"/>
      <c r="M2127" s="2">
        <f t="shared" ref="M2127" si="8173">G2127*L2127</f>
        <v>0</v>
      </c>
      <c r="N2127" s="2">
        <f t="shared" ref="N2127" si="8174">H2127*L2127</f>
        <v>0</v>
      </c>
      <c r="O2127" s="2">
        <f t="shared" ref="O2127" si="8175">I2127*L2127</f>
        <v>0</v>
      </c>
      <c r="P2127" s="2">
        <f t="shared" ref="P2127" si="8176">J2127*L2127</f>
        <v>0</v>
      </c>
    </row>
    <row r="2128" spans="1:16" ht="15" hidden="1" customHeight="1" x14ac:dyDescent="0.3">
      <c r="A2128" s="84">
        <v>8594073179593</v>
      </c>
      <c r="B2128" s="135" t="s">
        <v>8127</v>
      </c>
      <c r="C2128" s="87" t="s">
        <v>7342</v>
      </c>
      <c r="D2128" s="87" t="s">
        <v>923</v>
      </c>
      <c r="E2128" s="87" t="s">
        <v>8128</v>
      </c>
      <c r="F2128" s="18">
        <v>67.39</v>
      </c>
      <c r="G2128" s="91">
        <f t="shared" ref="G2128" si="8177">F2128*1.2</f>
        <v>80.867999999999995</v>
      </c>
      <c r="H2128" s="91">
        <f t="shared" ref="H2128" si="8178">F2128*1.15</f>
        <v>77.498499999999993</v>
      </c>
      <c r="I2128" s="91">
        <f t="shared" ref="I2128" si="8179">F2128*1.12</f>
        <v>75.476800000000011</v>
      </c>
      <c r="J2128" s="91">
        <f t="shared" ref="J2128" si="8180">F2128*1.1</f>
        <v>74.129000000000005</v>
      </c>
      <c r="K2128" s="154" t="s">
        <v>3575</v>
      </c>
      <c r="L2128" s="110"/>
      <c r="M2128" s="2">
        <f t="shared" ref="M2128" si="8181">G2128*L2128</f>
        <v>0</v>
      </c>
      <c r="N2128" s="2">
        <f t="shared" ref="N2128" si="8182">H2128*L2128</f>
        <v>0</v>
      </c>
      <c r="O2128" s="2">
        <f t="shared" ref="O2128" si="8183">I2128*L2128</f>
        <v>0</v>
      </c>
      <c r="P2128" s="2">
        <f t="shared" ref="P2128" si="8184">J2128*L2128</f>
        <v>0</v>
      </c>
    </row>
    <row r="2129" spans="1:16" ht="15" hidden="1" customHeight="1" x14ac:dyDescent="0.3">
      <c r="A2129" s="84"/>
      <c r="B2129" s="135" t="s">
        <v>8129</v>
      </c>
      <c r="C2129" s="87" t="s">
        <v>7342</v>
      </c>
      <c r="D2129" s="87" t="s">
        <v>923</v>
      </c>
      <c r="E2129" s="87" t="s">
        <v>8130</v>
      </c>
      <c r="F2129" s="18">
        <v>67.39</v>
      </c>
      <c r="G2129" s="91">
        <f t="shared" ref="G2129" si="8185">F2129*1.2</f>
        <v>80.867999999999995</v>
      </c>
      <c r="H2129" s="91">
        <f t="shared" ref="H2129" si="8186">F2129*1.15</f>
        <v>77.498499999999993</v>
      </c>
      <c r="I2129" s="91">
        <f t="shared" ref="I2129" si="8187">F2129*1.12</f>
        <v>75.476800000000011</v>
      </c>
      <c r="J2129" s="91">
        <f t="shared" ref="J2129" si="8188">F2129*1.1</f>
        <v>74.129000000000005</v>
      </c>
      <c r="K2129" s="154" t="s">
        <v>3575</v>
      </c>
      <c r="L2129" s="110"/>
      <c r="M2129" s="2">
        <f t="shared" ref="M2129" si="8189">G2129*L2129</f>
        <v>0</v>
      </c>
      <c r="N2129" s="2">
        <f t="shared" ref="N2129" si="8190">H2129*L2129</f>
        <v>0</v>
      </c>
      <c r="O2129" s="2">
        <f t="shared" ref="O2129" si="8191">I2129*L2129</f>
        <v>0</v>
      </c>
      <c r="P2129" s="2">
        <f t="shared" ref="P2129" si="8192">J2129*L2129</f>
        <v>0</v>
      </c>
    </row>
    <row r="2130" spans="1:16" ht="15" customHeight="1" x14ac:dyDescent="0.3">
      <c r="A2130" s="84">
        <v>8594073170859</v>
      </c>
      <c r="B2130" s="135" t="s">
        <v>8041</v>
      </c>
      <c r="C2130" s="87" t="s">
        <v>7342</v>
      </c>
      <c r="D2130" s="87" t="s">
        <v>923</v>
      </c>
      <c r="E2130" s="87" t="s">
        <v>8042</v>
      </c>
      <c r="F2130" s="18">
        <v>67.39</v>
      </c>
      <c r="G2130" s="91">
        <f t="shared" ref="G2130" si="8193">F2130*1.2</f>
        <v>80.867999999999995</v>
      </c>
      <c r="H2130" s="91">
        <f t="shared" ref="H2130" si="8194">F2130*1.15</f>
        <v>77.498499999999993</v>
      </c>
      <c r="I2130" s="91">
        <f t="shared" ref="I2130" si="8195">F2130*1.12</f>
        <v>75.476800000000011</v>
      </c>
      <c r="J2130" s="91">
        <f t="shared" ref="J2130" si="8196">F2130*1.1</f>
        <v>74.129000000000005</v>
      </c>
      <c r="K2130" s="163" t="s">
        <v>3576</v>
      </c>
      <c r="L2130" s="110"/>
      <c r="M2130" s="2">
        <f t="shared" ref="M2130" si="8197">G2130*L2130</f>
        <v>0</v>
      </c>
      <c r="N2130" s="2">
        <f t="shared" ref="N2130" si="8198">H2130*L2130</f>
        <v>0</v>
      </c>
      <c r="O2130" s="2">
        <f t="shared" ref="O2130" si="8199">I2130*L2130</f>
        <v>0</v>
      </c>
      <c r="P2130" s="2">
        <f t="shared" ref="P2130" si="8200">J2130*L2130</f>
        <v>0</v>
      </c>
    </row>
    <row r="2131" spans="1:16" ht="15" customHeight="1" x14ac:dyDescent="0.3">
      <c r="A2131" s="84">
        <v>8594073176585</v>
      </c>
      <c r="B2131" s="135" t="s">
        <v>8043</v>
      </c>
      <c r="C2131" s="87" t="s">
        <v>7342</v>
      </c>
      <c r="D2131" s="87" t="s">
        <v>923</v>
      </c>
      <c r="E2131" s="87" t="s">
        <v>8044</v>
      </c>
      <c r="F2131" s="18">
        <v>67.39</v>
      </c>
      <c r="G2131" s="91">
        <f t="shared" ref="G2131" si="8201">F2131*1.2</f>
        <v>80.867999999999995</v>
      </c>
      <c r="H2131" s="91">
        <f t="shared" ref="H2131" si="8202">F2131*1.15</f>
        <v>77.498499999999993</v>
      </c>
      <c r="I2131" s="91">
        <f t="shared" ref="I2131" si="8203">F2131*1.12</f>
        <v>75.476800000000011</v>
      </c>
      <c r="J2131" s="91">
        <f t="shared" ref="J2131" si="8204">F2131*1.1</f>
        <v>74.129000000000005</v>
      </c>
      <c r="K2131" s="163" t="s">
        <v>3576</v>
      </c>
      <c r="L2131" s="110"/>
      <c r="M2131" s="2">
        <f t="shared" ref="M2131" si="8205">G2131*L2131</f>
        <v>0</v>
      </c>
      <c r="N2131" s="2">
        <f t="shared" ref="N2131" si="8206">H2131*L2131</f>
        <v>0</v>
      </c>
      <c r="O2131" s="2">
        <f t="shared" ref="O2131" si="8207">I2131*L2131</f>
        <v>0</v>
      </c>
      <c r="P2131" s="2">
        <f t="shared" ref="P2131" si="8208">J2131*L2131</f>
        <v>0</v>
      </c>
    </row>
    <row r="2132" spans="1:16" ht="15" customHeight="1" x14ac:dyDescent="0.3">
      <c r="A2132" s="84">
        <v>8594073176592</v>
      </c>
      <c r="B2132" s="135" t="s">
        <v>8131</v>
      </c>
      <c r="C2132" s="87" t="s">
        <v>7342</v>
      </c>
      <c r="D2132" s="87" t="s">
        <v>923</v>
      </c>
      <c r="E2132" s="87" t="s">
        <v>8132</v>
      </c>
      <c r="F2132" s="18">
        <v>67.39</v>
      </c>
      <c r="G2132" s="91">
        <f t="shared" ref="G2132" si="8209">F2132*1.2</f>
        <v>80.867999999999995</v>
      </c>
      <c r="H2132" s="91">
        <f t="shared" ref="H2132" si="8210">F2132*1.15</f>
        <v>77.498499999999993</v>
      </c>
      <c r="I2132" s="91">
        <f t="shared" ref="I2132" si="8211">F2132*1.12</f>
        <v>75.476800000000011</v>
      </c>
      <c r="J2132" s="91">
        <f t="shared" ref="J2132" si="8212">F2132*1.1</f>
        <v>74.129000000000005</v>
      </c>
      <c r="K2132" s="163" t="s">
        <v>3576</v>
      </c>
      <c r="L2132" s="110"/>
      <c r="M2132" s="2">
        <f t="shared" ref="M2132" si="8213">G2132*L2132</f>
        <v>0</v>
      </c>
      <c r="N2132" s="2">
        <f t="shared" ref="N2132" si="8214">H2132*L2132</f>
        <v>0</v>
      </c>
      <c r="O2132" s="2">
        <f t="shared" ref="O2132" si="8215">I2132*L2132</f>
        <v>0</v>
      </c>
      <c r="P2132" s="2">
        <f t="shared" ref="P2132" si="8216">J2132*L2132</f>
        <v>0</v>
      </c>
    </row>
    <row r="2133" spans="1:16" ht="15" customHeight="1" x14ac:dyDescent="0.3">
      <c r="A2133" s="84">
        <v>8594073177384</v>
      </c>
      <c r="B2133" s="135" t="s">
        <v>8045</v>
      </c>
      <c r="C2133" s="87" t="s">
        <v>7342</v>
      </c>
      <c r="D2133" s="87" t="s">
        <v>923</v>
      </c>
      <c r="E2133" s="87" t="s">
        <v>8046</v>
      </c>
      <c r="F2133" s="18">
        <v>62.21</v>
      </c>
      <c r="G2133" s="91">
        <f t="shared" ref="G2133" si="8217">F2133*1.2</f>
        <v>74.652000000000001</v>
      </c>
      <c r="H2133" s="91">
        <f t="shared" ref="H2133" si="8218">F2133*1.15</f>
        <v>71.541499999999999</v>
      </c>
      <c r="I2133" s="91">
        <f t="shared" ref="I2133" si="8219">F2133*1.12</f>
        <v>69.675200000000004</v>
      </c>
      <c r="J2133" s="91">
        <f t="shared" ref="J2133" si="8220">F2133*1.1</f>
        <v>68.431000000000012</v>
      </c>
      <c r="K2133" s="163" t="s">
        <v>3576</v>
      </c>
      <c r="L2133" s="110"/>
      <c r="M2133" s="2">
        <f t="shared" ref="M2133" si="8221">G2133*L2133</f>
        <v>0</v>
      </c>
      <c r="N2133" s="2">
        <f t="shared" ref="N2133" si="8222">H2133*L2133</f>
        <v>0</v>
      </c>
      <c r="O2133" s="2">
        <f t="shared" ref="O2133" si="8223">I2133*L2133</f>
        <v>0</v>
      </c>
      <c r="P2133" s="2">
        <f t="shared" ref="P2133" si="8224">J2133*L2133</f>
        <v>0</v>
      </c>
    </row>
    <row r="2134" spans="1:16" ht="15" hidden="1" customHeight="1" x14ac:dyDescent="0.3">
      <c r="A2134" s="84">
        <v>8594073177353</v>
      </c>
      <c r="B2134" s="135" t="s">
        <v>8047</v>
      </c>
      <c r="C2134" s="87" t="s">
        <v>7342</v>
      </c>
      <c r="D2134" s="87" t="s">
        <v>923</v>
      </c>
      <c r="E2134" s="87" t="s">
        <v>8048</v>
      </c>
      <c r="F2134" s="18">
        <v>62.21</v>
      </c>
      <c r="G2134" s="91">
        <f t="shared" ref="G2134" si="8225">F2134*1.2</f>
        <v>74.652000000000001</v>
      </c>
      <c r="H2134" s="91">
        <f t="shared" ref="H2134" si="8226">F2134*1.15</f>
        <v>71.541499999999999</v>
      </c>
      <c r="I2134" s="91">
        <f t="shared" ref="I2134" si="8227">F2134*1.12</f>
        <v>69.675200000000004</v>
      </c>
      <c r="J2134" s="91">
        <f t="shared" ref="J2134" si="8228">F2134*1.1</f>
        <v>68.431000000000012</v>
      </c>
      <c r="K2134" s="154" t="s">
        <v>3575</v>
      </c>
      <c r="L2134" s="110"/>
      <c r="M2134" s="2">
        <f t="shared" ref="M2134" si="8229">G2134*L2134</f>
        <v>0</v>
      </c>
      <c r="N2134" s="2">
        <f t="shared" ref="N2134" si="8230">H2134*L2134</f>
        <v>0</v>
      </c>
      <c r="O2134" s="2">
        <f t="shared" ref="O2134" si="8231">I2134*L2134</f>
        <v>0</v>
      </c>
      <c r="P2134" s="2">
        <f t="shared" ref="P2134" si="8232">J2134*L2134</f>
        <v>0</v>
      </c>
    </row>
    <row r="2135" spans="1:16" ht="15" hidden="1" customHeight="1" x14ac:dyDescent="0.3">
      <c r="A2135" s="84">
        <v>8594073177360</v>
      </c>
      <c r="B2135" s="135" t="s">
        <v>8049</v>
      </c>
      <c r="C2135" s="87" t="s">
        <v>7342</v>
      </c>
      <c r="D2135" s="87" t="s">
        <v>923</v>
      </c>
      <c r="E2135" s="87" t="s">
        <v>8050</v>
      </c>
      <c r="F2135" s="18">
        <v>62.21</v>
      </c>
      <c r="G2135" s="91">
        <f t="shared" ref="G2135" si="8233">F2135*1.2</f>
        <v>74.652000000000001</v>
      </c>
      <c r="H2135" s="91">
        <f t="shared" ref="H2135" si="8234">F2135*1.15</f>
        <v>71.541499999999999</v>
      </c>
      <c r="I2135" s="91">
        <f t="shared" ref="I2135" si="8235">F2135*1.12</f>
        <v>69.675200000000004</v>
      </c>
      <c r="J2135" s="91">
        <f t="shared" ref="J2135" si="8236">F2135*1.1</f>
        <v>68.431000000000012</v>
      </c>
      <c r="K2135" s="154" t="s">
        <v>3575</v>
      </c>
      <c r="L2135" s="110"/>
      <c r="M2135" s="2">
        <f t="shared" ref="M2135" si="8237">G2135*L2135</f>
        <v>0</v>
      </c>
      <c r="N2135" s="2">
        <f t="shared" ref="N2135" si="8238">H2135*L2135</f>
        <v>0</v>
      </c>
      <c r="O2135" s="2">
        <f t="shared" ref="O2135" si="8239">I2135*L2135</f>
        <v>0</v>
      </c>
      <c r="P2135" s="2">
        <f t="shared" ref="P2135" si="8240">J2135*L2135</f>
        <v>0</v>
      </c>
    </row>
    <row r="2136" spans="1:16" ht="15" hidden="1" customHeight="1" x14ac:dyDescent="0.3">
      <c r="A2136" s="84">
        <v>8594073177377</v>
      </c>
      <c r="B2136" s="135" t="s">
        <v>8447</v>
      </c>
      <c r="C2136" s="87" t="s">
        <v>7342</v>
      </c>
      <c r="D2136" s="87" t="s">
        <v>923</v>
      </c>
      <c r="E2136" s="87" t="s">
        <v>8448</v>
      </c>
      <c r="F2136" s="18">
        <v>62.21</v>
      </c>
      <c r="G2136" s="91">
        <f t="shared" ref="G2136" si="8241">F2136*1.2</f>
        <v>74.652000000000001</v>
      </c>
      <c r="H2136" s="91">
        <f t="shared" ref="H2136" si="8242">F2136*1.15</f>
        <v>71.541499999999999</v>
      </c>
      <c r="I2136" s="91">
        <f t="shared" ref="I2136" si="8243">F2136*1.12</f>
        <v>69.675200000000004</v>
      </c>
      <c r="J2136" s="91">
        <f t="shared" ref="J2136" si="8244">F2136*1.1</f>
        <v>68.431000000000012</v>
      </c>
      <c r="K2136" s="154" t="s">
        <v>3575</v>
      </c>
      <c r="L2136" s="110"/>
      <c r="M2136" s="2">
        <f t="shared" ref="M2136" si="8245">G2136*L2136</f>
        <v>0</v>
      </c>
      <c r="N2136" s="2">
        <f t="shared" ref="N2136" si="8246">H2136*L2136</f>
        <v>0</v>
      </c>
      <c r="O2136" s="2">
        <f t="shared" ref="O2136" si="8247">I2136*L2136</f>
        <v>0</v>
      </c>
      <c r="P2136" s="2">
        <f t="shared" ref="P2136" si="8248">J2136*L2136</f>
        <v>0</v>
      </c>
    </row>
    <row r="2137" spans="1:16" ht="15" hidden="1" customHeight="1" x14ac:dyDescent="0.3">
      <c r="A2137" s="84">
        <v>8594073172006</v>
      </c>
      <c r="B2137" s="135" t="s">
        <v>8051</v>
      </c>
      <c r="C2137" s="87" t="s">
        <v>7342</v>
      </c>
      <c r="D2137" s="87" t="s">
        <v>923</v>
      </c>
      <c r="E2137" s="87" t="s">
        <v>8052</v>
      </c>
      <c r="F2137" s="18">
        <v>83.83</v>
      </c>
      <c r="G2137" s="91">
        <f t="shared" ref="G2137" si="8249">F2137*1.2</f>
        <v>100.59599999999999</v>
      </c>
      <c r="H2137" s="91">
        <f t="shared" ref="H2137" si="8250">F2137*1.15</f>
        <v>96.404499999999985</v>
      </c>
      <c r="I2137" s="91">
        <f t="shared" ref="I2137" si="8251">F2137*1.12</f>
        <v>93.889600000000002</v>
      </c>
      <c r="J2137" s="91">
        <f t="shared" ref="J2137" si="8252">F2137*1.1</f>
        <v>92.213000000000008</v>
      </c>
      <c r="K2137" s="154" t="s">
        <v>3575</v>
      </c>
      <c r="L2137" s="110"/>
      <c r="M2137" s="2">
        <f t="shared" ref="M2137" si="8253">G2137*L2137</f>
        <v>0</v>
      </c>
      <c r="N2137" s="2">
        <f t="shared" ref="N2137" si="8254">H2137*L2137</f>
        <v>0</v>
      </c>
      <c r="O2137" s="2">
        <f t="shared" ref="O2137" si="8255">I2137*L2137</f>
        <v>0</v>
      </c>
      <c r="P2137" s="2">
        <f t="shared" ref="P2137" si="8256">J2137*L2137</f>
        <v>0</v>
      </c>
    </row>
    <row r="2138" spans="1:16" ht="15" customHeight="1" x14ac:dyDescent="0.3">
      <c r="A2138" s="84">
        <v>8594073174956</v>
      </c>
      <c r="B2138" s="135" t="s">
        <v>8053</v>
      </c>
      <c r="C2138" s="87" t="s">
        <v>7342</v>
      </c>
      <c r="D2138" s="87" t="s">
        <v>923</v>
      </c>
      <c r="E2138" s="87" t="s">
        <v>8054</v>
      </c>
      <c r="F2138" s="18">
        <v>83.83</v>
      </c>
      <c r="G2138" s="91">
        <f t="shared" ref="G2138" si="8257">F2138*1.2</f>
        <v>100.59599999999999</v>
      </c>
      <c r="H2138" s="91">
        <f t="shared" ref="H2138" si="8258">F2138*1.15</f>
        <v>96.404499999999985</v>
      </c>
      <c r="I2138" s="91">
        <f t="shared" ref="I2138" si="8259">F2138*1.12</f>
        <v>93.889600000000002</v>
      </c>
      <c r="J2138" s="91">
        <f t="shared" ref="J2138" si="8260">F2138*1.1</f>
        <v>92.213000000000008</v>
      </c>
      <c r="K2138" s="163" t="s">
        <v>3576</v>
      </c>
      <c r="L2138" s="110"/>
      <c r="M2138" s="2">
        <f t="shared" ref="M2138" si="8261">G2138*L2138</f>
        <v>0</v>
      </c>
      <c r="N2138" s="2">
        <f t="shared" ref="N2138" si="8262">H2138*L2138</f>
        <v>0</v>
      </c>
      <c r="O2138" s="2">
        <f t="shared" ref="O2138" si="8263">I2138*L2138</f>
        <v>0</v>
      </c>
      <c r="P2138" s="2">
        <f t="shared" ref="P2138" si="8264">J2138*L2138</f>
        <v>0</v>
      </c>
    </row>
    <row r="2139" spans="1:16" ht="15" hidden="1" customHeight="1" x14ac:dyDescent="0.3">
      <c r="A2139" s="84">
        <v>8594073172013</v>
      </c>
      <c r="B2139" s="135" t="s">
        <v>8055</v>
      </c>
      <c r="C2139" s="87" t="s">
        <v>7342</v>
      </c>
      <c r="D2139" s="87" t="s">
        <v>923</v>
      </c>
      <c r="E2139" s="87" t="s">
        <v>8056</v>
      </c>
      <c r="F2139" s="18">
        <v>83.83</v>
      </c>
      <c r="G2139" s="91">
        <f t="shared" ref="G2139" si="8265">F2139*1.2</f>
        <v>100.59599999999999</v>
      </c>
      <c r="H2139" s="91">
        <f t="shared" ref="H2139" si="8266">F2139*1.15</f>
        <v>96.404499999999985</v>
      </c>
      <c r="I2139" s="91">
        <f t="shared" ref="I2139" si="8267">F2139*1.12</f>
        <v>93.889600000000002</v>
      </c>
      <c r="J2139" s="91">
        <f t="shared" ref="J2139" si="8268">F2139*1.1</f>
        <v>92.213000000000008</v>
      </c>
      <c r="K2139" s="154" t="s">
        <v>3575</v>
      </c>
      <c r="L2139" s="110"/>
      <c r="M2139" s="2">
        <f t="shared" ref="M2139" si="8269">G2139*L2139</f>
        <v>0</v>
      </c>
      <c r="N2139" s="2">
        <f t="shared" ref="N2139" si="8270">H2139*L2139</f>
        <v>0</v>
      </c>
      <c r="O2139" s="2">
        <f t="shared" ref="O2139" si="8271">I2139*L2139</f>
        <v>0</v>
      </c>
      <c r="P2139" s="2">
        <f t="shared" ref="P2139" si="8272">J2139*L2139</f>
        <v>0</v>
      </c>
    </row>
    <row r="2140" spans="1:16" ht="15" hidden="1" customHeight="1" x14ac:dyDescent="0.3">
      <c r="A2140" s="84">
        <v>8594073174963</v>
      </c>
      <c r="B2140" s="135" t="s">
        <v>8057</v>
      </c>
      <c r="C2140" s="87" t="s">
        <v>7342</v>
      </c>
      <c r="D2140" s="87" t="s">
        <v>923</v>
      </c>
      <c r="E2140" s="87" t="s">
        <v>8058</v>
      </c>
      <c r="F2140" s="18">
        <v>83.83</v>
      </c>
      <c r="G2140" s="91">
        <f t="shared" ref="G2140" si="8273">F2140*1.2</f>
        <v>100.59599999999999</v>
      </c>
      <c r="H2140" s="91">
        <f t="shared" ref="H2140" si="8274">F2140*1.15</f>
        <v>96.404499999999985</v>
      </c>
      <c r="I2140" s="91">
        <f t="shared" ref="I2140" si="8275">F2140*1.12</f>
        <v>93.889600000000002</v>
      </c>
      <c r="J2140" s="91">
        <f t="shared" ref="J2140" si="8276">F2140*1.1</f>
        <v>92.213000000000008</v>
      </c>
      <c r="K2140" s="154" t="s">
        <v>3575</v>
      </c>
      <c r="L2140" s="110"/>
      <c r="M2140" s="2">
        <f t="shared" ref="M2140" si="8277">G2140*L2140</f>
        <v>0</v>
      </c>
      <c r="N2140" s="2">
        <f t="shared" ref="N2140" si="8278">H2140*L2140</f>
        <v>0</v>
      </c>
      <c r="O2140" s="2">
        <f t="shared" ref="O2140" si="8279">I2140*L2140</f>
        <v>0</v>
      </c>
      <c r="P2140" s="2">
        <f t="shared" ref="P2140" si="8280">J2140*L2140</f>
        <v>0</v>
      </c>
    </row>
    <row r="2141" spans="1:16" ht="15" hidden="1" customHeight="1" x14ac:dyDescent="0.3">
      <c r="A2141" s="84">
        <v>8594073171986</v>
      </c>
      <c r="B2141" s="135" t="s">
        <v>8059</v>
      </c>
      <c r="C2141" s="87" t="s">
        <v>7342</v>
      </c>
      <c r="D2141" s="87" t="s">
        <v>923</v>
      </c>
      <c r="E2141" s="87" t="s">
        <v>8060</v>
      </c>
      <c r="F2141" s="18">
        <v>83.83</v>
      </c>
      <c r="G2141" s="91">
        <f t="shared" ref="G2141" si="8281">F2141*1.2</f>
        <v>100.59599999999999</v>
      </c>
      <c r="H2141" s="91">
        <f t="shared" ref="H2141" si="8282">F2141*1.15</f>
        <v>96.404499999999985</v>
      </c>
      <c r="I2141" s="91">
        <f t="shared" ref="I2141" si="8283">F2141*1.12</f>
        <v>93.889600000000002</v>
      </c>
      <c r="J2141" s="91">
        <f t="shared" ref="J2141" si="8284">F2141*1.1</f>
        <v>92.213000000000008</v>
      </c>
      <c r="K2141" s="154" t="s">
        <v>3575</v>
      </c>
      <c r="L2141" s="110"/>
      <c r="M2141" s="2">
        <f t="shared" ref="M2141" si="8285">G2141*L2141</f>
        <v>0</v>
      </c>
      <c r="N2141" s="2">
        <f t="shared" ref="N2141" si="8286">H2141*L2141</f>
        <v>0</v>
      </c>
      <c r="O2141" s="2">
        <f t="shared" ref="O2141" si="8287">I2141*L2141</f>
        <v>0</v>
      </c>
      <c r="P2141" s="2">
        <f t="shared" ref="P2141" si="8288">J2141*L2141</f>
        <v>0</v>
      </c>
    </row>
    <row r="2142" spans="1:16" ht="15" hidden="1" customHeight="1" x14ac:dyDescent="0.3">
      <c r="A2142" s="84">
        <v>8594073171993</v>
      </c>
      <c r="B2142" s="135" t="s">
        <v>8061</v>
      </c>
      <c r="C2142" s="87" t="s">
        <v>7342</v>
      </c>
      <c r="D2142" s="87" t="s">
        <v>923</v>
      </c>
      <c r="E2142" s="87" t="s">
        <v>8062</v>
      </c>
      <c r="F2142" s="18">
        <v>83.83</v>
      </c>
      <c r="G2142" s="91">
        <f t="shared" ref="G2142" si="8289">F2142*1.2</f>
        <v>100.59599999999999</v>
      </c>
      <c r="H2142" s="91">
        <f t="shared" ref="H2142" si="8290">F2142*1.15</f>
        <v>96.404499999999985</v>
      </c>
      <c r="I2142" s="91">
        <f t="shared" ref="I2142" si="8291">F2142*1.12</f>
        <v>93.889600000000002</v>
      </c>
      <c r="J2142" s="91">
        <f t="shared" ref="J2142" si="8292">F2142*1.1</f>
        <v>92.213000000000008</v>
      </c>
      <c r="K2142" s="154" t="s">
        <v>3575</v>
      </c>
      <c r="L2142" s="110"/>
      <c r="M2142" s="2">
        <f t="shared" ref="M2142" si="8293">G2142*L2142</f>
        <v>0</v>
      </c>
      <c r="N2142" s="2">
        <f t="shared" ref="N2142" si="8294">H2142*L2142</f>
        <v>0</v>
      </c>
      <c r="O2142" s="2">
        <f t="shared" ref="O2142" si="8295">I2142*L2142</f>
        <v>0</v>
      </c>
      <c r="P2142" s="2">
        <f t="shared" ref="P2142" si="8296">J2142*L2142</f>
        <v>0</v>
      </c>
    </row>
    <row r="2143" spans="1:16" ht="15" customHeight="1" x14ac:dyDescent="0.3">
      <c r="A2143" s="84">
        <v>8594017421184</v>
      </c>
      <c r="B2143" s="135" t="s">
        <v>8020</v>
      </c>
      <c r="C2143" s="87" t="s">
        <v>7342</v>
      </c>
      <c r="D2143" s="87" t="s">
        <v>923</v>
      </c>
      <c r="E2143" s="87" t="s">
        <v>8021</v>
      </c>
      <c r="F2143" s="18">
        <v>45.78</v>
      </c>
      <c r="G2143" s="91">
        <f t="shared" ref="G2143" si="8297">F2143*1.2</f>
        <v>54.936</v>
      </c>
      <c r="H2143" s="91">
        <f t="shared" ref="H2143" si="8298">F2143*1.15</f>
        <v>52.646999999999998</v>
      </c>
      <c r="I2143" s="91">
        <f t="shared" ref="I2143" si="8299">F2143*1.12</f>
        <v>51.273600000000009</v>
      </c>
      <c r="J2143" s="91">
        <f t="shared" ref="J2143" si="8300">F2143*1.1</f>
        <v>50.358000000000004</v>
      </c>
      <c r="K2143" s="163" t="s">
        <v>3576</v>
      </c>
      <c r="L2143" s="110"/>
      <c r="M2143" s="2">
        <f t="shared" ref="M2143:M2145" si="8301">G2143*L2143</f>
        <v>0</v>
      </c>
      <c r="N2143" s="2">
        <f t="shared" ref="N2143:N2145" si="8302">H2143*L2143</f>
        <v>0</v>
      </c>
      <c r="O2143" s="2">
        <f t="shared" ref="O2143:O2145" si="8303">I2143*L2143</f>
        <v>0</v>
      </c>
      <c r="P2143" s="2">
        <f t="shared" ref="P2143:P2145" si="8304">J2143*L2143</f>
        <v>0</v>
      </c>
    </row>
    <row r="2144" spans="1:16" ht="19.2" customHeight="1" x14ac:dyDescent="0.4">
      <c r="A2144" s="92" t="s">
        <v>8956</v>
      </c>
      <c r="B2144" s="94"/>
      <c r="C2144" s="95"/>
      <c r="D2144" s="95"/>
      <c r="E2144" s="96"/>
      <c r="F2144" s="140"/>
      <c r="G2144" s="97"/>
      <c r="H2144" s="98"/>
      <c r="I2144" s="98"/>
      <c r="J2144" s="98"/>
      <c r="K2144" s="103"/>
      <c r="L2144" s="99"/>
      <c r="M2144" s="2">
        <f t="shared" si="8301"/>
        <v>0</v>
      </c>
      <c r="N2144" s="2">
        <f t="shared" si="8302"/>
        <v>0</v>
      </c>
      <c r="O2144" s="2">
        <f t="shared" si="8303"/>
        <v>0</v>
      </c>
      <c r="P2144" s="2">
        <f t="shared" si="8304"/>
        <v>0</v>
      </c>
    </row>
    <row r="2145" spans="1:16" ht="15" hidden="1" customHeight="1" x14ac:dyDescent="0.3">
      <c r="A2145" s="83">
        <v>810014675275</v>
      </c>
      <c r="B2145" s="133" t="s">
        <v>8957</v>
      </c>
      <c r="C2145" s="86" t="s">
        <v>8956</v>
      </c>
      <c r="D2145" s="86" t="s">
        <v>182</v>
      </c>
      <c r="E2145" s="86" t="s">
        <v>8958</v>
      </c>
      <c r="F2145" s="16">
        <v>1030.43</v>
      </c>
      <c r="G2145" s="90">
        <f t="shared" ref="G2145" si="8305">F2145*1.2</f>
        <v>1236.5160000000001</v>
      </c>
      <c r="H2145" s="90">
        <f t="shared" ref="H2145" si="8306">F2145*1.15</f>
        <v>1184.9945</v>
      </c>
      <c r="I2145" s="90">
        <f t="shared" ref="I2145" si="8307">F2145*1.12</f>
        <v>1154.0816000000002</v>
      </c>
      <c r="J2145" s="90">
        <f t="shared" ref="J2145" si="8308">F2145*1.1</f>
        <v>1133.4730000000002</v>
      </c>
      <c r="K2145" s="145" t="s">
        <v>3575</v>
      </c>
      <c r="L2145" s="109"/>
      <c r="M2145" s="2">
        <f t="shared" si="8301"/>
        <v>0</v>
      </c>
      <c r="N2145" s="2">
        <f t="shared" si="8302"/>
        <v>0</v>
      </c>
      <c r="O2145" s="2">
        <f t="shared" si="8303"/>
        <v>0</v>
      </c>
      <c r="P2145" s="2">
        <f t="shared" si="8304"/>
        <v>0</v>
      </c>
    </row>
    <row r="2146" spans="1:16" ht="15" customHeight="1" x14ac:dyDescent="0.3">
      <c r="A2146" s="83">
        <v>810014675282</v>
      </c>
      <c r="B2146" s="133" t="s">
        <v>8959</v>
      </c>
      <c r="C2146" s="86" t="s">
        <v>8956</v>
      </c>
      <c r="D2146" s="86" t="s">
        <v>182</v>
      </c>
      <c r="E2146" s="86" t="s">
        <v>8960</v>
      </c>
      <c r="F2146" s="16">
        <v>763.75</v>
      </c>
      <c r="G2146" s="90">
        <f t="shared" ref="G2146" si="8309">F2146*1.2</f>
        <v>916.5</v>
      </c>
      <c r="H2146" s="90">
        <f t="shared" ref="H2146" si="8310">F2146*1.15</f>
        <v>878.31249999999989</v>
      </c>
      <c r="I2146" s="90">
        <f t="shared" ref="I2146" si="8311">F2146*1.12</f>
        <v>855.40000000000009</v>
      </c>
      <c r="J2146" s="90">
        <f t="shared" ref="J2146" si="8312">F2146*1.1</f>
        <v>840.12500000000011</v>
      </c>
      <c r="K2146" s="158" t="s">
        <v>3576</v>
      </c>
      <c r="L2146" s="109"/>
      <c r="M2146" s="2">
        <f t="shared" ref="M2146" si="8313">G2146*L2146</f>
        <v>0</v>
      </c>
      <c r="N2146" s="2">
        <f t="shared" ref="N2146" si="8314">H2146*L2146</f>
        <v>0</v>
      </c>
      <c r="O2146" s="2">
        <f t="shared" ref="O2146" si="8315">I2146*L2146</f>
        <v>0</v>
      </c>
      <c r="P2146" s="2">
        <f t="shared" ref="P2146" si="8316">J2146*L2146</f>
        <v>0</v>
      </c>
    </row>
    <row r="2147" spans="1:16" ht="15" hidden="1" customHeight="1" x14ac:dyDescent="0.3">
      <c r="A2147" s="83">
        <v>810014670690</v>
      </c>
      <c r="B2147" s="133" t="s">
        <v>8961</v>
      </c>
      <c r="C2147" s="86" t="s">
        <v>8956</v>
      </c>
      <c r="D2147" s="86" t="s">
        <v>182</v>
      </c>
      <c r="E2147" s="86" t="s">
        <v>8962</v>
      </c>
      <c r="F2147" s="16">
        <v>1160.28</v>
      </c>
      <c r="G2147" s="90">
        <f t="shared" ref="G2147" si="8317">F2147*1.2</f>
        <v>1392.336</v>
      </c>
      <c r="H2147" s="90">
        <f t="shared" ref="H2147" si="8318">F2147*1.15</f>
        <v>1334.3219999999999</v>
      </c>
      <c r="I2147" s="90">
        <f t="shared" ref="I2147" si="8319">F2147*1.12</f>
        <v>1299.5136</v>
      </c>
      <c r="J2147" s="90">
        <f t="shared" ref="J2147" si="8320">F2147*1.1</f>
        <v>1276.308</v>
      </c>
      <c r="K2147" s="145" t="s">
        <v>3575</v>
      </c>
      <c r="L2147" s="109"/>
      <c r="M2147" s="2">
        <f t="shared" ref="M2147" si="8321">G2147*L2147</f>
        <v>0</v>
      </c>
      <c r="N2147" s="2">
        <f t="shared" ref="N2147" si="8322">H2147*L2147</f>
        <v>0</v>
      </c>
      <c r="O2147" s="2">
        <f t="shared" ref="O2147" si="8323">I2147*L2147</f>
        <v>0</v>
      </c>
      <c r="P2147" s="2">
        <f t="shared" ref="P2147" si="8324">J2147*L2147</f>
        <v>0</v>
      </c>
    </row>
    <row r="2148" spans="1:16" ht="15" hidden="1" customHeight="1" x14ac:dyDescent="0.3">
      <c r="A2148" s="83">
        <v>857077008497</v>
      </c>
      <c r="B2148" s="133" t="s">
        <v>9500</v>
      </c>
      <c r="C2148" s="86" t="s">
        <v>8956</v>
      </c>
      <c r="D2148" s="86" t="s">
        <v>900</v>
      </c>
      <c r="E2148" s="86" t="s">
        <v>9501</v>
      </c>
      <c r="F2148" s="16">
        <v>492.39</v>
      </c>
      <c r="G2148" s="90">
        <f t="shared" ref="G2148" si="8325">F2148*1.2</f>
        <v>590.86799999999994</v>
      </c>
      <c r="H2148" s="90">
        <f t="shared" ref="H2148" si="8326">F2148*1.15</f>
        <v>566.24849999999992</v>
      </c>
      <c r="I2148" s="90">
        <f t="shared" ref="I2148" si="8327">F2148*1.12</f>
        <v>551.47680000000003</v>
      </c>
      <c r="J2148" s="90">
        <f t="shared" ref="J2148" si="8328">F2148*1.1</f>
        <v>541.62900000000002</v>
      </c>
      <c r="K2148" s="145" t="s">
        <v>3575</v>
      </c>
      <c r="L2148" s="109"/>
      <c r="M2148" s="2">
        <f t="shared" ref="M2148" si="8329">G2148*L2148</f>
        <v>0</v>
      </c>
      <c r="N2148" s="2">
        <f t="shared" ref="N2148" si="8330">H2148*L2148</f>
        <v>0</v>
      </c>
      <c r="O2148" s="2">
        <f t="shared" ref="O2148" si="8331">I2148*L2148</f>
        <v>0</v>
      </c>
      <c r="P2148" s="2">
        <f t="shared" ref="P2148" si="8332">J2148*L2148</f>
        <v>0</v>
      </c>
    </row>
    <row r="2149" spans="1:16" ht="15" customHeight="1" x14ac:dyDescent="0.3">
      <c r="A2149" s="83">
        <v>810139572145</v>
      </c>
      <c r="B2149" s="133" t="s">
        <v>9327</v>
      </c>
      <c r="C2149" s="86" t="s">
        <v>8956</v>
      </c>
      <c r="D2149" s="86" t="s">
        <v>178</v>
      </c>
      <c r="E2149" s="86" t="s">
        <v>9328</v>
      </c>
      <c r="F2149" s="16">
        <v>407.09</v>
      </c>
      <c r="G2149" s="90">
        <f t="shared" ref="G2149" si="8333">F2149*1.2</f>
        <v>488.50799999999992</v>
      </c>
      <c r="H2149" s="90">
        <f t="shared" ref="H2149" si="8334">F2149*1.15</f>
        <v>468.15349999999995</v>
      </c>
      <c r="I2149" s="90">
        <f t="shared" ref="I2149" si="8335">F2149*1.12</f>
        <v>455.94080000000002</v>
      </c>
      <c r="J2149" s="90">
        <f t="shared" ref="J2149" si="8336">F2149*1.1</f>
        <v>447.79900000000004</v>
      </c>
      <c r="K2149" s="158" t="s">
        <v>3576</v>
      </c>
      <c r="L2149" s="109"/>
      <c r="M2149" s="2">
        <f t="shared" ref="M2149" si="8337">G2149*L2149</f>
        <v>0</v>
      </c>
      <c r="N2149" s="2">
        <f t="shared" ref="N2149" si="8338">H2149*L2149</f>
        <v>0</v>
      </c>
      <c r="O2149" s="2">
        <f t="shared" ref="O2149" si="8339">I2149*L2149</f>
        <v>0</v>
      </c>
      <c r="P2149" s="2">
        <f t="shared" ref="P2149" si="8340">J2149*L2149</f>
        <v>0</v>
      </c>
    </row>
    <row r="2150" spans="1:16" ht="19.2" customHeight="1" x14ac:dyDescent="0.4">
      <c r="A2150" s="92" t="s">
        <v>4967</v>
      </c>
      <c r="B2150" s="94"/>
      <c r="C2150" s="95"/>
      <c r="D2150" s="95"/>
      <c r="E2150" s="96"/>
      <c r="F2150" s="140"/>
      <c r="G2150" s="97"/>
      <c r="H2150" s="98"/>
      <c r="I2150" s="98"/>
      <c r="J2150" s="98"/>
      <c r="K2150" s="103"/>
      <c r="L2150" s="99"/>
      <c r="M2150" s="2">
        <f t="shared" si="7697"/>
        <v>0</v>
      </c>
      <c r="N2150" s="2">
        <f t="shared" si="7698"/>
        <v>0</v>
      </c>
      <c r="O2150" s="2">
        <f t="shared" si="7699"/>
        <v>0</v>
      </c>
      <c r="P2150" s="2">
        <f t="shared" si="7700"/>
        <v>0</v>
      </c>
    </row>
    <row r="2151" spans="1:16" hidden="1" x14ac:dyDescent="0.3">
      <c r="A2151" s="82">
        <v>4084500490505</v>
      </c>
      <c r="B2151" s="132" t="s">
        <v>4968</v>
      </c>
      <c r="C2151" s="85" t="s">
        <v>4967</v>
      </c>
      <c r="D2151" s="85" t="s">
        <v>4454</v>
      </c>
      <c r="E2151" s="136" t="s">
        <v>4969</v>
      </c>
      <c r="F2151" s="20">
        <v>95.86</v>
      </c>
      <c r="G2151" s="89">
        <f t="shared" ref="G2151:G2165" si="8341">F2151*1.2</f>
        <v>115.032</v>
      </c>
      <c r="H2151" s="89">
        <f t="shared" ref="H2151:H2165" si="8342">F2151*1.15</f>
        <v>110.23899999999999</v>
      </c>
      <c r="I2151" s="89">
        <f t="shared" ref="I2151:I2165" si="8343">F2151*1.12</f>
        <v>107.36320000000001</v>
      </c>
      <c r="J2151" s="89">
        <f t="shared" ref="J2151:J2165" si="8344">F2151*1.1</f>
        <v>105.44600000000001</v>
      </c>
      <c r="K2151" s="148" t="s">
        <v>3575</v>
      </c>
      <c r="L2151" s="108"/>
      <c r="M2151" s="2">
        <f t="shared" si="7697"/>
        <v>0</v>
      </c>
      <c r="N2151" s="2">
        <f t="shared" si="7698"/>
        <v>0</v>
      </c>
      <c r="O2151" s="2">
        <f t="shared" si="7699"/>
        <v>0</v>
      </c>
      <c r="P2151" s="2">
        <f t="shared" si="7700"/>
        <v>0</v>
      </c>
    </row>
    <row r="2152" spans="1:16" hidden="1" x14ac:dyDescent="0.3">
      <c r="A2152" s="83">
        <v>4084500490581</v>
      </c>
      <c r="B2152" s="133" t="s">
        <v>4970</v>
      </c>
      <c r="C2152" s="86" t="s">
        <v>4967</v>
      </c>
      <c r="D2152" s="86" t="s">
        <v>4454</v>
      </c>
      <c r="E2152" s="113" t="s">
        <v>4971</v>
      </c>
      <c r="F2152" s="16">
        <v>104</v>
      </c>
      <c r="G2152" s="90">
        <f t="shared" si="8341"/>
        <v>124.8</v>
      </c>
      <c r="H2152" s="90">
        <f t="shared" si="8342"/>
        <v>119.6</v>
      </c>
      <c r="I2152" s="90">
        <f t="shared" si="8343"/>
        <v>116.48000000000002</v>
      </c>
      <c r="J2152" s="90">
        <f t="shared" si="8344"/>
        <v>114.4</v>
      </c>
      <c r="K2152" s="145" t="s">
        <v>3575</v>
      </c>
      <c r="L2152" s="109"/>
      <c r="M2152" s="2">
        <f t="shared" si="7697"/>
        <v>0</v>
      </c>
      <c r="N2152" s="2">
        <f t="shared" si="7698"/>
        <v>0</v>
      </c>
      <c r="O2152" s="2">
        <f t="shared" si="7699"/>
        <v>0</v>
      </c>
      <c r="P2152" s="2">
        <f t="shared" si="7700"/>
        <v>0</v>
      </c>
    </row>
    <row r="2153" spans="1:16" hidden="1" x14ac:dyDescent="0.3">
      <c r="A2153" s="83">
        <v>8700216203555</v>
      </c>
      <c r="B2153" s="133" t="s">
        <v>6572</v>
      </c>
      <c r="C2153" s="86" t="s">
        <v>4967</v>
      </c>
      <c r="D2153" s="86" t="s">
        <v>4454</v>
      </c>
      <c r="E2153" s="113" t="s">
        <v>4974</v>
      </c>
      <c r="F2153" s="16">
        <v>124</v>
      </c>
      <c r="G2153" s="90">
        <f t="shared" ref="G2153" si="8345">F2153*1.2</f>
        <v>148.79999999999998</v>
      </c>
      <c r="H2153" s="90">
        <f t="shared" ref="H2153" si="8346">F2153*1.15</f>
        <v>142.6</v>
      </c>
      <c r="I2153" s="90">
        <f t="shared" ref="I2153" si="8347">F2153*1.12</f>
        <v>138.88000000000002</v>
      </c>
      <c r="J2153" s="90">
        <f t="shared" ref="J2153" si="8348">F2153*1.1</f>
        <v>136.4</v>
      </c>
      <c r="K2153" s="145" t="s">
        <v>3575</v>
      </c>
      <c r="L2153" s="109"/>
      <c r="M2153" s="2">
        <f t="shared" ref="M2153" si="8349">G2153*L2153</f>
        <v>0</v>
      </c>
      <c r="N2153" s="2">
        <f t="shared" ref="N2153" si="8350">H2153*L2153</f>
        <v>0</v>
      </c>
      <c r="O2153" s="2">
        <f t="shared" ref="O2153" si="8351">I2153*L2153</f>
        <v>0</v>
      </c>
      <c r="P2153" s="2">
        <f t="shared" ref="P2153" si="8352">J2153*L2153</f>
        <v>0</v>
      </c>
    </row>
    <row r="2154" spans="1:16" ht="15" hidden="1" customHeight="1" x14ac:dyDescent="0.3">
      <c r="A2154" s="83">
        <v>4084500019195</v>
      </c>
      <c r="B2154" s="133" t="s">
        <v>4972</v>
      </c>
      <c r="C2154" s="86" t="s">
        <v>4967</v>
      </c>
      <c r="D2154" s="86" t="s">
        <v>4454</v>
      </c>
      <c r="E2154" s="113" t="s">
        <v>4973</v>
      </c>
      <c r="F2154" s="16">
        <v>93</v>
      </c>
      <c r="G2154" s="90">
        <f t="shared" si="8341"/>
        <v>111.6</v>
      </c>
      <c r="H2154" s="90">
        <f t="shared" si="8342"/>
        <v>106.94999999999999</v>
      </c>
      <c r="I2154" s="90">
        <f t="shared" si="8343"/>
        <v>104.16000000000001</v>
      </c>
      <c r="J2154" s="90">
        <f t="shared" si="8344"/>
        <v>102.30000000000001</v>
      </c>
      <c r="K2154" s="145" t="s">
        <v>3575</v>
      </c>
      <c r="L2154" s="109"/>
      <c r="M2154" s="2">
        <f t="shared" si="7697"/>
        <v>0</v>
      </c>
      <c r="N2154" s="2">
        <f t="shared" si="7698"/>
        <v>0</v>
      </c>
      <c r="O2154" s="2">
        <f t="shared" si="7699"/>
        <v>0</v>
      </c>
      <c r="P2154" s="2">
        <f t="shared" si="7700"/>
        <v>0</v>
      </c>
    </row>
    <row r="2155" spans="1:16" ht="15" hidden="1" customHeight="1" x14ac:dyDescent="0.3">
      <c r="A2155" s="83">
        <v>8006540442111</v>
      </c>
      <c r="B2155" s="133" t="s">
        <v>4975</v>
      </c>
      <c r="C2155" s="86" t="s">
        <v>4967</v>
      </c>
      <c r="D2155" s="86" t="s">
        <v>4454</v>
      </c>
      <c r="E2155" s="113" t="s">
        <v>4974</v>
      </c>
      <c r="F2155" s="16">
        <v>95.86</v>
      </c>
      <c r="G2155" s="90">
        <f t="shared" si="8341"/>
        <v>115.032</v>
      </c>
      <c r="H2155" s="90">
        <f t="shared" si="8342"/>
        <v>110.23899999999999</v>
      </c>
      <c r="I2155" s="90">
        <f t="shared" si="8343"/>
        <v>107.36320000000001</v>
      </c>
      <c r="J2155" s="90">
        <f t="shared" si="8344"/>
        <v>105.44600000000001</v>
      </c>
      <c r="K2155" s="145" t="s">
        <v>3575</v>
      </c>
      <c r="L2155" s="109"/>
      <c r="M2155" s="2">
        <f t="shared" si="7697"/>
        <v>0</v>
      </c>
      <c r="N2155" s="2">
        <f t="shared" si="7698"/>
        <v>0</v>
      </c>
      <c r="O2155" s="2">
        <f t="shared" si="7699"/>
        <v>0</v>
      </c>
      <c r="P2155" s="2">
        <f t="shared" si="7700"/>
        <v>0</v>
      </c>
    </row>
    <row r="2156" spans="1:16" ht="15" hidden="1" customHeight="1" x14ac:dyDescent="0.3">
      <c r="A2156" s="83">
        <v>4015600862640</v>
      </c>
      <c r="B2156" s="133" t="s">
        <v>4976</v>
      </c>
      <c r="C2156" s="86" t="s">
        <v>4967</v>
      </c>
      <c r="D2156" s="86" t="s">
        <v>4454</v>
      </c>
      <c r="E2156" s="113" t="s">
        <v>4977</v>
      </c>
      <c r="F2156" s="16">
        <v>95.86</v>
      </c>
      <c r="G2156" s="90">
        <f t="shared" si="8341"/>
        <v>115.032</v>
      </c>
      <c r="H2156" s="90">
        <f t="shared" si="8342"/>
        <v>110.23899999999999</v>
      </c>
      <c r="I2156" s="90">
        <f t="shared" si="8343"/>
        <v>107.36320000000001</v>
      </c>
      <c r="J2156" s="90">
        <f t="shared" si="8344"/>
        <v>105.44600000000001</v>
      </c>
      <c r="K2156" s="145" t="s">
        <v>3575</v>
      </c>
      <c r="L2156" s="109"/>
      <c r="M2156" s="2">
        <f t="shared" si="7697"/>
        <v>0</v>
      </c>
      <c r="N2156" s="2">
        <f t="shared" si="7698"/>
        <v>0</v>
      </c>
      <c r="O2156" s="2">
        <f t="shared" si="7699"/>
        <v>0</v>
      </c>
      <c r="P2156" s="2">
        <f t="shared" si="7700"/>
        <v>0</v>
      </c>
    </row>
    <row r="2157" spans="1:16" ht="15" hidden="1" customHeight="1" x14ac:dyDescent="0.3">
      <c r="A2157" s="83">
        <v>8001841858357</v>
      </c>
      <c r="B2157" s="133" t="s">
        <v>4978</v>
      </c>
      <c r="C2157" s="86" t="s">
        <v>4967</v>
      </c>
      <c r="D2157" s="86" t="s">
        <v>4454</v>
      </c>
      <c r="E2157" s="113" t="s">
        <v>4979</v>
      </c>
      <c r="F2157" s="16">
        <v>115</v>
      </c>
      <c r="G2157" s="90">
        <f t="shared" si="8341"/>
        <v>138</v>
      </c>
      <c r="H2157" s="90">
        <f t="shared" si="8342"/>
        <v>132.25</v>
      </c>
      <c r="I2157" s="90">
        <f t="shared" si="8343"/>
        <v>128.80000000000001</v>
      </c>
      <c r="J2157" s="90">
        <f t="shared" si="8344"/>
        <v>126.50000000000001</v>
      </c>
      <c r="K2157" s="145" t="s">
        <v>3575</v>
      </c>
      <c r="L2157" s="109"/>
      <c r="M2157" s="2">
        <f t="shared" si="7697"/>
        <v>0</v>
      </c>
      <c r="N2157" s="2">
        <f t="shared" si="7698"/>
        <v>0</v>
      </c>
      <c r="O2157" s="2">
        <f t="shared" si="7699"/>
        <v>0</v>
      </c>
      <c r="P2157" s="2">
        <f t="shared" si="7700"/>
        <v>0</v>
      </c>
    </row>
    <row r="2158" spans="1:16" hidden="1" x14ac:dyDescent="0.3">
      <c r="A2158" s="83">
        <v>8001841283906</v>
      </c>
      <c r="B2158" s="133" t="s">
        <v>4980</v>
      </c>
      <c r="C2158" s="86" t="s">
        <v>4967</v>
      </c>
      <c r="D2158" s="86" t="s">
        <v>4454</v>
      </c>
      <c r="E2158" s="113" t="s">
        <v>4981</v>
      </c>
      <c r="F2158" s="16">
        <v>95.86</v>
      </c>
      <c r="G2158" s="90">
        <f t="shared" si="8341"/>
        <v>115.032</v>
      </c>
      <c r="H2158" s="90">
        <f t="shared" si="8342"/>
        <v>110.23899999999999</v>
      </c>
      <c r="I2158" s="90">
        <f t="shared" si="8343"/>
        <v>107.36320000000001</v>
      </c>
      <c r="J2158" s="90">
        <f t="shared" si="8344"/>
        <v>105.44600000000001</v>
      </c>
      <c r="K2158" s="145" t="s">
        <v>3575</v>
      </c>
      <c r="L2158" s="109"/>
      <c r="M2158" s="2">
        <f t="shared" si="7697"/>
        <v>0</v>
      </c>
      <c r="N2158" s="2">
        <f t="shared" si="7698"/>
        <v>0</v>
      </c>
      <c r="O2158" s="2">
        <f t="shared" si="7699"/>
        <v>0</v>
      </c>
      <c r="P2158" s="2">
        <f t="shared" si="7700"/>
        <v>0</v>
      </c>
    </row>
    <row r="2159" spans="1:16" ht="15" hidden="1" customHeight="1" x14ac:dyDescent="0.3">
      <c r="A2159" s="83">
        <v>8001841858432</v>
      </c>
      <c r="B2159" s="133" t="s">
        <v>4982</v>
      </c>
      <c r="C2159" s="86" t="s">
        <v>4967</v>
      </c>
      <c r="D2159" s="86" t="s">
        <v>4454</v>
      </c>
      <c r="E2159" s="113" t="s">
        <v>4983</v>
      </c>
      <c r="F2159" s="16">
        <v>95.86</v>
      </c>
      <c r="G2159" s="90">
        <f t="shared" si="8341"/>
        <v>115.032</v>
      </c>
      <c r="H2159" s="90">
        <f t="shared" si="8342"/>
        <v>110.23899999999999</v>
      </c>
      <c r="I2159" s="90">
        <f t="shared" si="8343"/>
        <v>107.36320000000001</v>
      </c>
      <c r="J2159" s="90">
        <f t="shared" si="8344"/>
        <v>105.44600000000001</v>
      </c>
      <c r="K2159" s="145" t="s">
        <v>3575</v>
      </c>
      <c r="L2159" s="109"/>
      <c r="M2159" s="2">
        <f t="shared" si="7697"/>
        <v>0</v>
      </c>
      <c r="N2159" s="2">
        <f t="shared" si="7698"/>
        <v>0</v>
      </c>
      <c r="O2159" s="2">
        <f t="shared" si="7699"/>
        <v>0</v>
      </c>
      <c r="P2159" s="2">
        <f t="shared" si="7700"/>
        <v>0</v>
      </c>
    </row>
    <row r="2160" spans="1:16" hidden="1" x14ac:dyDescent="0.3">
      <c r="A2160" s="83">
        <v>8001090970459</v>
      </c>
      <c r="B2160" s="133" t="s">
        <v>4984</v>
      </c>
      <c r="C2160" s="86" t="s">
        <v>4967</v>
      </c>
      <c r="D2160" s="86" t="s">
        <v>4454</v>
      </c>
      <c r="E2160" s="113" t="s">
        <v>4985</v>
      </c>
      <c r="F2160" s="16">
        <v>104</v>
      </c>
      <c r="G2160" s="90">
        <f t="shared" si="8341"/>
        <v>124.8</v>
      </c>
      <c r="H2160" s="90">
        <f t="shared" si="8342"/>
        <v>119.6</v>
      </c>
      <c r="I2160" s="90">
        <f t="shared" si="8343"/>
        <v>116.48000000000002</v>
      </c>
      <c r="J2160" s="90">
        <f t="shared" si="8344"/>
        <v>114.4</v>
      </c>
      <c r="K2160" s="145" t="s">
        <v>3575</v>
      </c>
      <c r="L2160" s="109"/>
      <c r="M2160" s="2">
        <f t="shared" si="7697"/>
        <v>0</v>
      </c>
      <c r="N2160" s="2">
        <f t="shared" si="7698"/>
        <v>0</v>
      </c>
      <c r="O2160" s="2">
        <f t="shared" si="7699"/>
        <v>0</v>
      </c>
      <c r="P2160" s="2">
        <f t="shared" si="7700"/>
        <v>0</v>
      </c>
    </row>
    <row r="2161" spans="1:16" hidden="1" x14ac:dyDescent="0.3">
      <c r="A2161" s="83">
        <v>8006540424575</v>
      </c>
      <c r="B2161" s="133" t="s">
        <v>5509</v>
      </c>
      <c r="C2161" s="86" t="s">
        <v>4967</v>
      </c>
      <c r="D2161" s="86" t="s">
        <v>4454</v>
      </c>
      <c r="E2161" s="113" t="s">
        <v>5510</v>
      </c>
      <c r="F2161" s="16">
        <v>93</v>
      </c>
      <c r="G2161" s="90">
        <f t="shared" ref="G2161" si="8353">F2161*1.2</f>
        <v>111.6</v>
      </c>
      <c r="H2161" s="90">
        <f t="shared" ref="H2161" si="8354">F2161*1.15</f>
        <v>106.94999999999999</v>
      </c>
      <c r="I2161" s="90">
        <f t="shared" ref="I2161" si="8355">F2161*1.12</f>
        <v>104.16000000000001</v>
      </c>
      <c r="J2161" s="90">
        <f t="shared" ref="J2161" si="8356">F2161*1.1</f>
        <v>102.30000000000001</v>
      </c>
      <c r="K2161" s="145" t="s">
        <v>3575</v>
      </c>
      <c r="L2161" s="109"/>
      <c r="M2161" s="2">
        <f t="shared" ref="M2161" si="8357">G2161*L2161</f>
        <v>0</v>
      </c>
      <c r="N2161" s="2">
        <f t="shared" ref="N2161" si="8358">H2161*L2161</f>
        <v>0</v>
      </c>
      <c r="O2161" s="2">
        <f t="shared" ref="O2161" si="8359">I2161*L2161</f>
        <v>0</v>
      </c>
      <c r="P2161" s="2">
        <f t="shared" ref="P2161" si="8360">J2161*L2161</f>
        <v>0</v>
      </c>
    </row>
    <row r="2162" spans="1:16" ht="15" hidden="1" customHeight="1" x14ac:dyDescent="0.3">
      <c r="A2162" s="84">
        <v>4084500979437</v>
      </c>
      <c r="B2162" s="135" t="s">
        <v>5450</v>
      </c>
      <c r="C2162" s="87" t="s">
        <v>4967</v>
      </c>
      <c r="D2162" s="87" t="s">
        <v>4988</v>
      </c>
      <c r="E2162" s="114" t="s">
        <v>5451</v>
      </c>
      <c r="F2162" s="18">
        <v>115</v>
      </c>
      <c r="G2162" s="91">
        <f t="shared" si="8341"/>
        <v>138</v>
      </c>
      <c r="H2162" s="91">
        <f t="shared" si="8342"/>
        <v>132.25</v>
      </c>
      <c r="I2162" s="91">
        <f t="shared" si="8343"/>
        <v>128.80000000000001</v>
      </c>
      <c r="J2162" s="91">
        <f t="shared" si="8344"/>
        <v>126.50000000000001</v>
      </c>
      <c r="K2162" s="154" t="s">
        <v>3575</v>
      </c>
      <c r="L2162" s="110"/>
      <c r="M2162" s="2">
        <f t="shared" si="7697"/>
        <v>0</v>
      </c>
      <c r="N2162" s="2">
        <f t="shared" si="7698"/>
        <v>0</v>
      </c>
      <c r="O2162" s="2">
        <f t="shared" si="7699"/>
        <v>0</v>
      </c>
      <c r="P2162" s="2">
        <f t="shared" si="7700"/>
        <v>0</v>
      </c>
    </row>
    <row r="2163" spans="1:16" ht="15" hidden="1" customHeight="1" x14ac:dyDescent="0.3">
      <c r="A2163" s="84">
        <v>4084500979406</v>
      </c>
      <c r="B2163" s="135" t="s">
        <v>5448</v>
      </c>
      <c r="C2163" s="87" t="s">
        <v>4967</v>
      </c>
      <c r="D2163" s="87" t="s">
        <v>4988</v>
      </c>
      <c r="E2163" s="114" t="s">
        <v>5449</v>
      </c>
      <c r="F2163" s="18">
        <v>115</v>
      </c>
      <c r="G2163" s="91">
        <f t="shared" ref="G2163" si="8361">F2163*1.2</f>
        <v>138</v>
      </c>
      <c r="H2163" s="91">
        <f t="shared" ref="H2163" si="8362">F2163*1.15</f>
        <v>132.25</v>
      </c>
      <c r="I2163" s="91">
        <f t="shared" ref="I2163" si="8363">F2163*1.12</f>
        <v>128.80000000000001</v>
      </c>
      <c r="J2163" s="91">
        <f t="shared" ref="J2163" si="8364">F2163*1.1</f>
        <v>126.50000000000001</v>
      </c>
      <c r="K2163" s="154" t="s">
        <v>3575</v>
      </c>
      <c r="L2163" s="110"/>
      <c r="M2163" s="2">
        <f t="shared" ref="M2163" si="8365">G2163*L2163</f>
        <v>0</v>
      </c>
      <c r="N2163" s="2">
        <f t="shared" ref="N2163" si="8366">H2163*L2163</f>
        <v>0</v>
      </c>
      <c r="O2163" s="2">
        <f t="shared" ref="O2163" si="8367">I2163*L2163</f>
        <v>0</v>
      </c>
      <c r="P2163" s="2">
        <f t="shared" ref="P2163" si="8368">J2163*L2163</f>
        <v>0</v>
      </c>
    </row>
    <row r="2164" spans="1:16" ht="15" hidden="1" customHeight="1" x14ac:dyDescent="0.3">
      <c r="A2164" s="84">
        <v>8001090542922</v>
      </c>
      <c r="B2164" s="135" t="s">
        <v>5481</v>
      </c>
      <c r="C2164" s="87" t="s">
        <v>4967</v>
      </c>
      <c r="D2164" s="87" t="s">
        <v>4988</v>
      </c>
      <c r="E2164" s="114" t="s">
        <v>5482</v>
      </c>
      <c r="F2164" s="18">
        <v>107</v>
      </c>
      <c r="G2164" s="91">
        <f t="shared" ref="G2164" si="8369">F2164*1.2</f>
        <v>128.4</v>
      </c>
      <c r="H2164" s="91">
        <f t="shared" ref="H2164" si="8370">F2164*1.15</f>
        <v>123.05</v>
      </c>
      <c r="I2164" s="91">
        <f t="shared" ref="I2164" si="8371">F2164*1.12</f>
        <v>119.84000000000002</v>
      </c>
      <c r="J2164" s="91">
        <f t="shared" ref="J2164" si="8372">F2164*1.1</f>
        <v>117.7</v>
      </c>
      <c r="K2164" s="154" t="s">
        <v>3575</v>
      </c>
      <c r="L2164" s="110"/>
      <c r="M2164" s="2">
        <f t="shared" ref="M2164" si="8373">G2164*L2164</f>
        <v>0</v>
      </c>
      <c r="N2164" s="2">
        <f t="shared" ref="N2164" si="8374">H2164*L2164</f>
        <v>0</v>
      </c>
      <c r="O2164" s="2">
        <f t="shared" ref="O2164" si="8375">I2164*L2164</f>
        <v>0</v>
      </c>
      <c r="P2164" s="2">
        <f t="shared" ref="P2164" si="8376">J2164*L2164</f>
        <v>0</v>
      </c>
    </row>
    <row r="2165" spans="1:16" ht="15" hidden="1" customHeight="1" x14ac:dyDescent="0.3">
      <c r="A2165" s="84">
        <v>8001090965431</v>
      </c>
      <c r="B2165" s="135" t="s">
        <v>4986</v>
      </c>
      <c r="C2165" s="87" t="s">
        <v>4967</v>
      </c>
      <c r="D2165" s="87" t="s">
        <v>4988</v>
      </c>
      <c r="E2165" s="114" t="s">
        <v>4987</v>
      </c>
      <c r="F2165" s="18">
        <v>104</v>
      </c>
      <c r="G2165" s="91">
        <f t="shared" si="8341"/>
        <v>124.8</v>
      </c>
      <c r="H2165" s="91">
        <f t="shared" si="8342"/>
        <v>119.6</v>
      </c>
      <c r="I2165" s="91">
        <f t="shared" si="8343"/>
        <v>116.48000000000002</v>
      </c>
      <c r="J2165" s="91">
        <f t="shared" si="8344"/>
        <v>114.4</v>
      </c>
      <c r="K2165" s="154" t="s">
        <v>3575</v>
      </c>
      <c r="L2165" s="110"/>
      <c r="M2165" s="2">
        <f t="shared" si="7697"/>
        <v>0</v>
      </c>
      <c r="N2165" s="2">
        <f t="shared" si="7698"/>
        <v>0</v>
      </c>
      <c r="O2165" s="2">
        <f t="shared" si="7699"/>
        <v>0</v>
      </c>
      <c r="P2165" s="2">
        <f t="shared" si="7700"/>
        <v>0</v>
      </c>
    </row>
    <row r="2166" spans="1:16" ht="19.2" customHeight="1" x14ac:dyDescent="0.4">
      <c r="A2166" s="92" t="s">
        <v>4013</v>
      </c>
      <c r="B2166" s="94"/>
      <c r="C2166" s="95"/>
      <c r="D2166" s="95"/>
      <c r="E2166" s="96"/>
      <c r="F2166" s="140"/>
      <c r="G2166" s="97"/>
      <c r="H2166" s="98"/>
      <c r="I2166" s="98"/>
      <c r="J2166" s="98"/>
      <c r="K2166" s="103"/>
      <c r="L2166" s="99"/>
      <c r="M2166" s="2">
        <f t="shared" si="7697"/>
        <v>0</v>
      </c>
      <c r="N2166" s="2">
        <f t="shared" si="7698"/>
        <v>0</v>
      </c>
      <c r="O2166" s="2">
        <f t="shared" si="7699"/>
        <v>0</v>
      </c>
      <c r="P2166" s="2">
        <f t="shared" si="7700"/>
        <v>0</v>
      </c>
    </row>
    <row r="2167" spans="1:16" ht="15" hidden="1" customHeight="1" x14ac:dyDescent="0.3">
      <c r="A2167" s="115" t="s">
        <v>5706</v>
      </c>
      <c r="B2167" s="132" t="s">
        <v>4014</v>
      </c>
      <c r="C2167" s="85" t="s">
        <v>4013</v>
      </c>
      <c r="D2167" s="85" t="s">
        <v>4015</v>
      </c>
      <c r="E2167" s="85" t="s">
        <v>4016</v>
      </c>
      <c r="F2167" s="20">
        <v>648.63</v>
      </c>
      <c r="G2167" s="89">
        <f t="shared" ref="G2167:G2181" si="8377">F2167*1.2</f>
        <v>778.35599999999999</v>
      </c>
      <c r="H2167" s="89">
        <f t="shared" ref="H2167:H2181" si="8378">F2167*1.15</f>
        <v>745.92449999999997</v>
      </c>
      <c r="I2167" s="89">
        <f t="shared" ref="I2167:I2181" si="8379">F2167*1.12</f>
        <v>726.46560000000011</v>
      </c>
      <c r="J2167" s="89">
        <f t="shared" ref="J2167:J2181" si="8380">F2167*1.1</f>
        <v>713.49300000000005</v>
      </c>
      <c r="K2167" s="148" t="s">
        <v>3575</v>
      </c>
      <c r="L2167" s="108"/>
      <c r="M2167" s="2">
        <f t="shared" si="7697"/>
        <v>0</v>
      </c>
      <c r="N2167" s="2">
        <f t="shared" si="7698"/>
        <v>0</v>
      </c>
      <c r="O2167" s="2">
        <f t="shared" si="7699"/>
        <v>0</v>
      </c>
      <c r="P2167" s="2">
        <f t="shared" si="7700"/>
        <v>0</v>
      </c>
    </row>
    <row r="2168" spans="1:16" ht="15" hidden="1" customHeight="1" x14ac:dyDescent="0.3">
      <c r="A2168" s="116" t="s">
        <v>5707</v>
      </c>
      <c r="B2168" s="133" t="s">
        <v>4019</v>
      </c>
      <c r="C2168" s="86" t="s">
        <v>4013</v>
      </c>
      <c r="D2168" s="86" t="s">
        <v>4015</v>
      </c>
      <c r="E2168" s="86" t="s">
        <v>4020</v>
      </c>
      <c r="F2168" s="16">
        <v>649</v>
      </c>
      <c r="G2168" s="90">
        <f t="shared" si="8377"/>
        <v>778.8</v>
      </c>
      <c r="H2168" s="90">
        <f t="shared" si="8378"/>
        <v>746.34999999999991</v>
      </c>
      <c r="I2168" s="90">
        <f t="shared" si="8379"/>
        <v>726.88000000000011</v>
      </c>
      <c r="J2168" s="90">
        <f t="shared" si="8380"/>
        <v>713.90000000000009</v>
      </c>
      <c r="K2168" s="145" t="s">
        <v>3575</v>
      </c>
      <c r="L2168" s="109"/>
      <c r="M2168" s="2">
        <f t="shared" si="7697"/>
        <v>0</v>
      </c>
      <c r="N2168" s="2">
        <f t="shared" si="7698"/>
        <v>0</v>
      </c>
      <c r="O2168" s="2">
        <f t="shared" si="7699"/>
        <v>0</v>
      </c>
      <c r="P2168" s="2">
        <f t="shared" si="7700"/>
        <v>0</v>
      </c>
    </row>
    <row r="2169" spans="1:16" ht="15" hidden="1" customHeight="1" x14ac:dyDescent="0.3">
      <c r="A2169" s="116" t="s">
        <v>5701</v>
      </c>
      <c r="B2169" s="133" t="s">
        <v>4021</v>
      </c>
      <c r="C2169" s="86" t="s">
        <v>4013</v>
      </c>
      <c r="D2169" s="86" t="s">
        <v>4015</v>
      </c>
      <c r="E2169" s="86" t="s">
        <v>4022</v>
      </c>
      <c r="F2169" s="16">
        <v>303.26</v>
      </c>
      <c r="G2169" s="90">
        <f t="shared" si="8377"/>
        <v>363.91199999999998</v>
      </c>
      <c r="H2169" s="90">
        <f t="shared" si="8378"/>
        <v>348.74899999999997</v>
      </c>
      <c r="I2169" s="90">
        <f t="shared" si="8379"/>
        <v>339.65120000000002</v>
      </c>
      <c r="J2169" s="90">
        <f t="shared" si="8380"/>
        <v>333.58600000000001</v>
      </c>
      <c r="K2169" s="145" t="s">
        <v>3575</v>
      </c>
      <c r="L2169" s="109"/>
      <c r="M2169" s="2">
        <f t="shared" si="7697"/>
        <v>0</v>
      </c>
      <c r="N2169" s="2">
        <f t="shared" si="7698"/>
        <v>0</v>
      </c>
      <c r="O2169" s="2">
        <f t="shared" si="7699"/>
        <v>0</v>
      </c>
      <c r="P2169" s="2">
        <f t="shared" si="7700"/>
        <v>0</v>
      </c>
    </row>
    <row r="2170" spans="1:16" ht="15" hidden="1" customHeight="1" x14ac:dyDescent="0.3">
      <c r="A2170" s="116" t="s">
        <v>5702</v>
      </c>
      <c r="B2170" s="133" t="s">
        <v>4023</v>
      </c>
      <c r="C2170" s="86" t="s">
        <v>4013</v>
      </c>
      <c r="D2170" s="86" t="s">
        <v>4015</v>
      </c>
      <c r="E2170" s="86" t="s">
        <v>4024</v>
      </c>
      <c r="F2170" s="16">
        <v>396.72</v>
      </c>
      <c r="G2170" s="90">
        <f t="shared" si="8377"/>
        <v>476.06400000000002</v>
      </c>
      <c r="H2170" s="90">
        <f t="shared" si="8378"/>
        <v>456.22800000000001</v>
      </c>
      <c r="I2170" s="90">
        <f t="shared" si="8379"/>
        <v>444.32640000000009</v>
      </c>
      <c r="J2170" s="90">
        <f t="shared" si="8380"/>
        <v>436.39200000000005</v>
      </c>
      <c r="K2170" s="145" t="s">
        <v>3575</v>
      </c>
      <c r="L2170" s="109"/>
      <c r="M2170" s="2">
        <f t="shared" si="7697"/>
        <v>0</v>
      </c>
      <c r="N2170" s="2">
        <f t="shared" si="7698"/>
        <v>0</v>
      </c>
      <c r="O2170" s="2">
        <f t="shared" si="7699"/>
        <v>0</v>
      </c>
      <c r="P2170" s="2">
        <f t="shared" si="7700"/>
        <v>0</v>
      </c>
    </row>
    <row r="2171" spans="1:16" ht="15" hidden="1" customHeight="1" x14ac:dyDescent="0.3">
      <c r="A2171" s="116" t="s">
        <v>5703</v>
      </c>
      <c r="B2171" s="133" t="s">
        <v>4025</v>
      </c>
      <c r="C2171" s="86" t="s">
        <v>4013</v>
      </c>
      <c r="D2171" s="86" t="s">
        <v>4015</v>
      </c>
      <c r="E2171" s="86" t="s">
        <v>4026</v>
      </c>
      <c r="F2171" s="16">
        <v>267.76</v>
      </c>
      <c r="G2171" s="90">
        <f t="shared" si="8377"/>
        <v>321.31199999999995</v>
      </c>
      <c r="H2171" s="90">
        <f t="shared" si="8378"/>
        <v>307.92399999999998</v>
      </c>
      <c r="I2171" s="90">
        <f t="shared" si="8379"/>
        <v>299.89120000000003</v>
      </c>
      <c r="J2171" s="90">
        <f t="shared" si="8380"/>
        <v>294.536</v>
      </c>
      <c r="K2171" s="145" t="s">
        <v>3575</v>
      </c>
      <c r="L2171" s="109"/>
      <c r="M2171" s="2">
        <f t="shared" si="7697"/>
        <v>0</v>
      </c>
      <c r="N2171" s="2">
        <f t="shared" si="7698"/>
        <v>0</v>
      </c>
      <c r="O2171" s="2">
        <f t="shared" si="7699"/>
        <v>0</v>
      </c>
      <c r="P2171" s="2">
        <f t="shared" si="7700"/>
        <v>0</v>
      </c>
    </row>
    <row r="2172" spans="1:16" ht="15" hidden="1" customHeight="1" x14ac:dyDescent="0.3">
      <c r="A2172" s="116" t="s">
        <v>5708</v>
      </c>
      <c r="B2172" s="133" t="s">
        <v>4027</v>
      </c>
      <c r="C2172" s="86" t="s">
        <v>4013</v>
      </c>
      <c r="D2172" s="86" t="s">
        <v>4015</v>
      </c>
      <c r="E2172" s="86" t="s">
        <v>4028</v>
      </c>
      <c r="F2172" s="16">
        <v>480.29</v>
      </c>
      <c r="G2172" s="90">
        <f t="shared" si="8377"/>
        <v>576.34799999999996</v>
      </c>
      <c r="H2172" s="90">
        <f t="shared" si="8378"/>
        <v>552.33349999999996</v>
      </c>
      <c r="I2172" s="90">
        <f t="shared" si="8379"/>
        <v>537.92480000000012</v>
      </c>
      <c r="J2172" s="90">
        <f t="shared" si="8380"/>
        <v>528.31900000000007</v>
      </c>
      <c r="K2172" s="145" t="s">
        <v>3575</v>
      </c>
      <c r="L2172" s="109"/>
      <c r="M2172" s="2">
        <f t="shared" si="7697"/>
        <v>0</v>
      </c>
      <c r="N2172" s="2">
        <f t="shared" si="7698"/>
        <v>0</v>
      </c>
      <c r="O2172" s="2">
        <f t="shared" si="7699"/>
        <v>0</v>
      </c>
      <c r="P2172" s="2">
        <f t="shared" si="7700"/>
        <v>0</v>
      </c>
    </row>
    <row r="2173" spans="1:16" ht="15" hidden="1" customHeight="1" x14ac:dyDescent="0.3">
      <c r="A2173" s="116" t="s">
        <v>5709</v>
      </c>
      <c r="B2173" s="133" t="s">
        <v>4029</v>
      </c>
      <c r="C2173" s="86" t="s">
        <v>4013</v>
      </c>
      <c r="D2173" s="86" t="s">
        <v>4015</v>
      </c>
      <c r="E2173" s="86" t="s">
        <v>4030</v>
      </c>
      <c r="F2173" s="16">
        <v>345.59</v>
      </c>
      <c r="G2173" s="90">
        <f t="shared" si="8377"/>
        <v>414.70799999999997</v>
      </c>
      <c r="H2173" s="90">
        <f t="shared" si="8378"/>
        <v>397.42849999999993</v>
      </c>
      <c r="I2173" s="90">
        <f t="shared" si="8379"/>
        <v>387.06080000000003</v>
      </c>
      <c r="J2173" s="90">
        <f t="shared" si="8380"/>
        <v>380.149</v>
      </c>
      <c r="K2173" s="145" t="s">
        <v>3575</v>
      </c>
      <c r="L2173" s="109"/>
      <c r="M2173" s="2">
        <f t="shared" si="7697"/>
        <v>0</v>
      </c>
      <c r="N2173" s="2">
        <f t="shared" si="7698"/>
        <v>0</v>
      </c>
      <c r="O2173" s="2">
        <f t="shared" si="7699"/>
        <v>0</v>
      </c>
      <c r="P2173" s="2">
        <f t="shared" si="7700"/>
        <v>0</v>
      </c>
    </row>
    <row r="2174" spans="1:16" ht="15" hidden="1" customHeight="1" x14ac:dyDescent="0.3">
      <c r="A2174" s="116" t="s">
        <v>5710</v>
      </c>
      <c r="B2174" s="133" t="s">
        <v>4031</v>
      </c>
      <c r="C2174" s="86" t="s">
        <v>4013</v>
      </c>
      <c r="D2174" s="86" t="s">
        <v>4015</v>
      </c>
      <c r="E2174" s="86" t="s">
        <v>4032</v>
      </c>
      <c r="F2174" s="16">
        <v>299.89</v>
      </c>
      <c r="G2174" s="90">
        <f t="shared" si="8377"/>
        <v>359.86799999999999</v>
      </c>
      <c r="H2174" s="90">
        <f t="shared" si="8378"/>
        <v>344.87349999999998</v>
      </c>
      <c r="I2174" s="90">
        <f t="shared" si="8379"/>
        <v>335.8768</v>
      </c>
      <c r="J2174" s="90">
        <f t="shared" si="8380"/>
        <v>329.87900000000002</v>
      </c>
      <c r="K2174" s="145" t="s">
        <v>3575</v>
      </c>
      <c r="L2174" s="109"/>
      <c r="M2174" s="2">
        <f t="shared" si="7697"/>
        <v>0</v>
      </c>
      <c r="N2174" s="2">
        <f t="shared" si="7698"/>
        <v>0</v>
      </c>
      <c r="O2174" s="2">
        <f t="shared" si="7699"/>
        <v>0</v>
      </c>
      <c r="P2174" s="2">
        <f t="shared" si="7700"/>
        <v>0</v>
      </c>
    </row>
    <row r="2175" spans="1:16" ht="15" hidden="1" customHeight="1" x14ac:dyDescent="0.3">
      <c r="A2175" s="116" t="s">
        <v>5711</v>
      </c>
      <c r="B2175" s="133" t="s">
        <v>4033</v>
      </c>
      <c r="C2175" s="86" t="s">
        <v>4013</v>
      </c>
      <c r="D2175" s="86" t="s">
        <v>4015</v>
      </c>
      <c r="E2175" s="86" t="s">
        <v>4034</v>
      </c>
      <c r="F2175" s="16">
        <v>342.7</v>
      </c>
      <c r="G2175" s="90">
        <f t="shared" si="8377"/>
        <v>411.23999999999995</v>
      </c>
      <c r="H2175" s="90">
        <f t="shared" si="8378"/>
        <v>394.10499999999996</v>
      </c>
      <c r="I2175" s="90">
        <f t="shared" si="8379"/>
        <v>383.82400000000001</v>
      </c>
      <c r="J2175" s="90">
        <f t="shared" si="8380"/>
        <v>376.97</v>
      </c>
      <c r="K2175" s="145" t="s">
        <v>3575</v>
      </c>
      <c r="L2175" s="109"/>
      <c r="M2175" s="2">
        <f t="shared" si="7697"/>
        <v>0</v>
      </c>
      <c r="N2175" s="2">
        <f t="shared" si="7698"/>
        <v>0</v>
      </c>
      <c r="O2175" s="2">
        <f t="shared" si="7699"/>
        <v>0</v>
      </c>
      <c r="P2175" s="2">
        <f t="shared" si="7700"/>
        <v>0</v>
      </c>
    </row>
    <row r="2176" spans="1:16" ht="15" hidden="1" customHeight="1" x14ac:dyDescent="0.3">
      <c r="A2176" s="116" t="s">
        <v>5712</v>
      </c>
      <c r="B2176" s="133" t="s">
        <v>4035</v>
      </c>
      <c r="C2176" s="86" t="s">
        <v>4013</v>
      </c>
      <c r="D2176" s="86" t="s">
        <v>4015</v>
      </c>
      <c r="E2176" s="86" t="s">
        <v>4036</v>
      </c>
      <c r="F2176" s="16">
        <v>322.04000000000002</v>
      </c>
      <c r="G2176" s="90">
        <f t="shared" si="8377"/>
        <v>386.44800000000004</v>
      </c>
      <c r="H2176" s="90">
        <f t="shared" si="8378"/>
        <v>370.346</v>
      </c>
      <c r="I2176" s="90">
        <f t="shared" si="8379"/>
        <v>360.68480000000005</v>
      </c>
      <c r="J2176" s="90">
        <f t="shared" si="8380"/>
        <v>354.24400000000003</v>
      </c>
      <c r="K2176" s="145" t="s">
        <v>3575</v>
      </c>
      <c r="L2176" s="109"/>
      <c r="M2176" s="2">
        <f t="shared" si="7697"/>
        <v>0</v>
      </c>
      <c r="N2176" s="2">
        <f t="shared" si="7698"/>
        <v>0</v>
      </c>
      <c r="O2176" s="2">
        <f t="shared" si="7699"/>
        <v>0</v>
      </c>
      <c r="P2176" s="2">
        <f t="shared" si="7700"/>
        <v>0</v>
      </c>
    </row>
    <row r="2177" spans="1:22" ht="15" hidden="1" customHeight="1" x14ac:dyDescent="0.3">
      <c r="A2177" s="116" t="s">
        <v>5704</v>
      </c>
      <c r="B2177" s="133" t="s">
        <v>4037</v>
      </c>
      <c r="C2177" s="86" t="s">
        <v>4013</v>
      </c>
      <c r="D2177" s="86" t="s">
        <v>4015</v>
      </c>
      <c r="E2177" s="86" t="s">
        <v>4038</v>
      </c>
      <c r="F2177" s="16">
        <v>310.64</v>
      </c>
      <c r="G2177" s="90">
        <f t="shared" si="8377"/>
        <v>372.76799999999997</v>
      </c>
      <c r="H2177" s="90">
        <f t="shared" si="8378"/>
        <v>357.23599999999993</v>
      </c>
      <c r="I2177" s="90">
        <f t="shared" si="8379"/>
        <v>347.91680000000002</v>
      </c>
      <c r="J2177" s="90">
        <f t="shared" si="8380"/>
        <v>341.70400000000001</v>
      </c>
      <c r="K2177" s="145" t="s">
        <v>3575</v>
      </c>
      <c r="L2177" s="109"/>
      <c r="M2177" s="2">
        <f t="shared" si="7697"/>
        <v>0</v>
      </c>
      <c r="N2177" s="2">
        <f t="shared" si="7698"/>
        <v>0</v>
      </c>
      <c r="O2177" s="2">
        <f t="shared" si="7699"/>
        <v>0</v>
      </c>
      <c r="P2177" s="2">
        <f t="shared" si="7700"/>
        <v>0</v>
      </c>
    </row>
    <row r="2178" spans="1:22" ht="15" hidden="1" customHeight="1" x14ac:dyDescent="0.3">
      <c r="A2178" s="116" t="s">
        <v>5705</v>
      </c>
      <c r="B2178" s="133" t="s">
        <v>4039</v>
      </c>
      <c r="C2178" s="86" t="s">
        <v>4013</v>
      </c>
      <c r="D2178" s="86" t="s">
        <v>4015</v>
      </c>
      <c r="E2178" s="86" t="s">
        <v>4040</v>
      </c>
      <c r="F2178" s="16">
        <v>309.25</v>
      </c>
      <c r="G2178" s="90">
        <f t="shared" si="8377"/>
        <v>371.09999999999997</v>
      </c>
      <c r="H2178" s="90">
        <f t="shared" si="8378"/>
        <v>355.63749999999999</v>
      </c>
      <c r="I2178" s="90">
        <f t="shared" si="8379"/>
        <v>346.36</v>
      </c>
      <c r="J2178" s="90">
        <f t="shared" si="8380"/>
        <v>340.17500000000001</v>
      </c>
      <c r="K2178" s="145" t="s">
        <v>3575</v>
      </c>
      <c r="L2178" s="109"/>
      <c r="M2178" s="2">
        <f t="shared" si="7697"/>
        <v>0</v>
      </c>
      <c r="N2178" s="2">
        <f t="shared" si="7698"/>
        <v>0</v>
      </c>
      <c r="O2178" s="2">
        <f t="shared" si="7699"/>
        <v>0</v>
      </c>
      <c r="P2178" s="2">
        <f t="shared" si="7700"/>
        <v>0</v>
      </c>
    </row>
    <row r="2179" spans="1:22" ht="15" hidden="1" customHeight="1" x14ac:dyDescent="0.3">
      <c r="A2179" s="116" t="s">
        <v>5713</v>
      </c>
      <c r="B2179" s="133" t="s">
        <v>4041</v>
      </c>
      <c r="C2179" s="86" t="s">
        <v>4013</v>
      </c>
      <c r="D2179" s="86" t="s">
        <v>4015</v>
      </c>
      <c r="E2179" s="86" t="s">
        <v>4042</v>
      </c>
      <c r="F2179" s="16">
        <v>648.63</v>
      </c>
      <c r="G2179" s="90">
        <f t="shared" si="8377"/>
        <v>778.35599999999999</v>
      </c>
      <c r="H2179" s="90">
        <f t="shared" si="8378"/>
        <v>745.92449999999997</v>
      </c>
      <c r="I2179" s="90">
        <f t="shared" si="8379"/>
        <v>726.46560000000011</v>
      </c>
      <c r="J2179" s="90">
        <f t="shared" si="8380"/>
        <v>713.49300000000005</v>
      </c>
      <c r="K2179" s="145" t="s">
        <v>3575</v>
      </c>
      <c r="L2179" s="109"/>
      <c r="M2179" s="2">
        <f t="shared" si="7697"/>
        <v>0</v>
      </c>
      <c r="N2179" s="2">
        <f t="shared" si="7698"/>
        <v>0</v>
      </c>
      <c r="O2179" s="2">
        <f t="shared" si="7699"/>
        <v>0</v>
      </c>
      <c r="P2179" s="2">
        <f t="shared" si="7700"/>
        <v>0</v>
      </c>
      <c r="V2179" s="12"/>
    </row>
    <row r="2180" spans="1:22" ht="15" hidden="1" customHeight="1" x14ac:dyDescent="0.3">
      <c r="A2180" s="116" t="s">
        <v>5714</v>
      </c>
      <c r="B2180" s="133" t="s">
        <v>4043</v>
      </c>
      <c r="C2180" s="86" t="s">
        <v>4013</v>
      </c>
      <c r="D2180" s="86" t="s">
        <v>4015</v>
      </c>
      <c r="E2180" s="86" t="s">
        <v>4044</v>
      </c>
      <c r="F2180" s="16">
        <v>550.51</v>
      </c>
      <c r="G2180" s="90">
        <f t="shared" si="8377"/>
        <v>660.61199999999997</v>
      </c>
      <c r="H2180" s="90">
        <f t="shared" si="8378"/>
        <v>633.08649999999989</v>
      </c>
      <c r="I2180" s="90">
        <f t="shared" si="8379"/>
        <v>616.57120000000009</v>
      </c>
      <c r="J2180" s="90">
        <f t="shared" si="8380"/>
        <v>605.56100000000004</v>
      </c>
      <c r="K2180" s="145" t="s">
        <v>3575</v>
      </c>
      <c r="L2180" s="109"/>
      <c r="M2180" s="2">
        <f t="shared" si="7697"/>
        <v>0</v>
      </c>
      <c r="N2180" s="2">
        <f t="shared" si="7698"/>
        <v>0</v>
      </c>
      <c r="O2180" s="2">
        <f t="shared" si="7699"/>
        <v>0</v>
      </c>
      <c r="P2180" s="2">
        <f t="shared" si="7700"/>
        <v>0</v>
      </c>
    </row>
    <row r="2181" spans="1:22" ht="15" hidden="1" customHeight="1" x14ac:dyDescent="0.3">
      <c r="A2181" s="118" t="s">
        <v>5715</v>
      </c>
      <c r="B2181" s="135" t="s">
        <v>4017</v>
      </c>
      <c r="C2181" s="87" t="s">
        <v>4013</v>
      </c>
      <c r="D2181" s="87" t="s">
        <v>4015</v>
      </c>
      <c r="E2181" s="87" t="s">
        <v>4018</v>
      </c>
      <c r="F2181" s="18">
        <v>438.4</v>
      </c>
      <c r="G2181" s="91">
        <f t="shared" si="8377"/>
        <v>526.07999999999993</v>
      </c>
      <c r="H2181" s="91">
        <f t="shared" si="8378"/>
        <v>504.15999999999991</v>
      </c>
      <c r="I2181" s="91">
        <f t="shared" si="8379"/>
        <v>491.00800000000004</v>
      </c>
      <c r="J2181" s="91">
        <f t="shared" si="8380"/>
        <v>482.24</v>
      </c>
      <c r="K2181" s="154" t="s">
        <v>3575</v>
      </c>
      <c r="L2181" s="110"/>
      <c r="M2181" s="2">
        <f t="shared" si="7697"/>
        <v>0</v>
      </c>
      <c r="N2181" s="2">
        <f t="shared" si="7698"/>
        <v>0</v>
      </c>
      <c r="O2181" s="2">
        <f t="shared" si="7699"/>
        <v>0</v>
      </c>
      <c r="P2181" s="2">
        <f t="shared" si="7700"/>
        <v>0</v>
      </c>
    </row>
    <row r="2182" spans="1:22" ht="19.2" customHeight="1" x14ac:dyDescent="0.4">
      <c r="A2182" s="92" t="s">
        <v>1735</v>
      </c>
      <c r="B2182" s="94"/>
      <c r="C2182" s="95"/>
      <c r="D2182" s="95"/>
      <c r="E2182" s="96"/>
      <c r="F2182" s="78"/>
      <c r="G2182" s="100"/>
      <c r="H2182" s="95"/>
      <c r="I2182" s="95"/>
      <c r="J2182" s="95"/>
      <c r="K2182" s="95"/>
      <c r="L2182" s="99"/>
      <c r="M2182" s="2">
        <f t="shared" si="7697"/>
        <v>0</v>
      </c>
      <c r="N2182" s="2">
        <f t="shared" si="7698"/>
        <v>0</v>
      </c>
      <c r="O2182" s="2">
        <f t="shared" si="7699"/>
        <v>0</v>
      </c>
      <c r="P2182" s="2">
        <f t="shared" si="7700"/>
        <v>0</v>
      </c>
    </row>
    <row r="2183" spans="1:22" ht="15" hidden="1" customHeight="1" x14ac:dyDescent="0.3">
      <c r="A2183" s="82">
        <v>5908260250126</v>
      </c>
      <c r="B2183" s="85" t="s">
        <v>1736</v>
      </c>
      <c r="C2183" s="85" t="s">
        <v>1735</v>
      </c>
      <c r="D2183" s="85" t="s">
        <v>903</v>
      </c>
      <c r="E2183" s="85" t="s">
        <v>1743</v>
      </c>
      <c r="F2183" s="25">
        <v>58.66</v>
      </c>
      <c r="G2183" s="89">
        <f t="shared" ref="G2183:G2220" si="8381">F2183*1.35</f>
        <v>79.191000000000003</v>
      </c>
      <c r="H2183" s="89">
        <f t="shared" ref="H2183:H2220" si="8382">F2183*1.3</f>
        <v>76.257999999999996</v>
      </c>
      <c r="I2183" s="89">
        <f t="shared" ref="I2183:I2220" si="8383">F2183*1.25</f>
        <v>73.324999999999989</v>
      </c>
      <c r="J2183" s="89">
        <f t="shared" ref="J2183:J2220" si="8384">F2183*1.2</f>
        <v>70.391999999999996</v>
      </c>
      <c r="K2183" s="152" t="s">
        <v>3575</v>
      </c>
      <c r="L2183" s="108"/>
      <c r="M2183" s="2">
        <f t="shared" si="7697"/>
        <v>0</v>
      </c>
      <c r="N2183" s="2">
        <f t="shared" si="7698"/>
        <v>0</v>
      </c>
      <c r="O2183" s="2">
        <f t="shared" si="7699"/>
        <v>0</v>
      </c>
      <c r="P2183" s="2">
        <f t="shared" si="7700"/>
        <v>0</v>
      </c>
    </row>
    <row r="2184" spans="1:22" ht="15" customHeight="1" x14ac:dyDescent="0.3">
      <c r="A2184" s="83">
        <v>5908260251383</v>
      </c>
      <c r="B2184" s="86" t="s">
        <v>1737</v>
      </c>
      <c r="C2184" s="86" t="s">
        <v>1735</v>
      </c>
      <c r="D2184" s="86" t="s">
        <v>903</v>
      </c>
      <c r="E2184" s="86" t="s">
        <v>1744</v>
      </c>
      <c r="F2184" s="19">
        <v>58.66</v>
      </c>
      <c r="G2184" s="90">
        <f t="shared" si="8381"/>
        <v>79.191000000000003</v>
      </c>
      <c r="H2184" s="90">
        <f t="shared" si="8382"/>
        <v>76.257999999999996</v>
      </c>
      <c r="I2184" s="90">
        <f t="shared" si="8383"/>
        <v>73.324999999999989</v>
      </c>
      <c r="J2184" s="90">
        <f t="shared" si="8384"/>
        <v>70.391999999999996</v>
      </c>
      <c r="K2184" s="161" t="s">
        <v>3576</v>
      </c>
      <c r="L2184" s="109"/>
      <c r="M2184" s="2">
        <f t="shared" si="7697"/>
        <v>0</v>
      </c>
      <c r="N2184" s="2">
        <f t="shared" si="7698"/>
        <v>0</v>
      </c>
      <c r="O2184" s="2">
        <f t="shared" si="7699"/>
        <v>0</v>
      </c>
      <c r="P2184" s="2">
        <f t="shared" si="7700"/>
        <v>0</v>
      </c>
    </row>
    <row r="2185" spans="1:22" ht="15" customHeight="1" x14ac:dyDescent="0.3">
      <c r="A2185" s="83">
        <v>5908260251574</v>
      </c>
      <c r="B2185" s="86" t="s">
        <v>1738</v>
      </c>
      <c r="C2185" s="86" t="s">
        <v>1735</v>
      </c>
      <c r="D2185" s="86" t="s">
        <v>903</v>
      </c>
      <c r="E2185" s="86" t="s">
        <v>1745</v>
      </c>
      <c r="F2185" s="19">
        <v>54.33</v>
      </c>
      <c r="G2185" s="90">
        <f t="shared" si="8381"/>
        <v>73.345500000000001</v>
      </c>
      <c r="H2185" s="90">
        <f t="shared" si="8382"/>
        <v>70.629000000000005</v>
      </c>
      <c r="I2185" s="90">
        <f t="shared" si="8383"/>
        <v>67.912499999999994</v>
      </c>
      <c r="J2185" s="90">
        <f t="shared" si="8384"/>
        <v>65.195999999999998</v>
      </c>
      <c r="K2185" s="160" t="s">
        <v>3576</v>
      </c>
      <c r="L2185" s="109"/>
      <c r="M2185" s="2">
        <f t="shared" si="7697"/>
        <v>0</v>
      </c>
      <c r="N2185" s="2">
        <f t="shared" si="7698"/>
        <v>0</v>
      </c>
      <c r="O2185" s="2">
        <f t="shared" si="7699"/>
        <v>0</v>
      </c>
      <c r="P2185" s="2">
        <f t="shared" si="7700"/>
        <v>0</v>
      </c>
    </row>
    <row r="2186" spans="1:22" x14ac:dyDescent="0.3">
      <c r="A2186" s="83">
        <v>5908260251963</v>
      </c>
      <c r="B2186" s="86" t="s">
        <v>4676</v>
      </c>
      <c r="C2186" s="86" t="s">
        <v>1735</v>
      </c>
      <c r="D2186" s="86" t="s">
        <v>903</v>
      </c>
      <c r="E2186" s="86" t="s">
        <v>4675</v>
      </c>
      <c r="F2186" s="19">
        <v>58.66</v>
      </c>
      <c r="G2186" s="90">
        <f t="shared" si="8381"/>
        <v>79.191000000000003</v>
      </c>
      <c r="H2186" s="90">
        <f t="shared" si="8382"/>
        <v>76.257999999999996</v>
      </c>
      <c r="I2186" s="90">
        <f t="shared" si="8383"/>
        <v>73.324999999999989</v>
      </c>
      <c r="J2186" s="90">
        <f t="shared" si="8384"/>
        <v>70.391999999999996</v>
      </c>
      <c r="K2186" s="160" t="s">
        <v>3576</v>
      </c>
      <c r="L2186" s="109"/>
      <c r="M2186" s="2">
        <f t="shared" si="7697"/>
        <v>0</v>
      </c>
      <c r="N2186" s="2">
        <f t="shared" si="7698"/>
        <v>0</v>
      </c>
      <c r="O2186" s="2">
        <f t="shared" si="7699"/>
        <v>0</v>
      </c>
      <c r="P2186" s="2">
        <f t="shared" si="7700"/>
        <v>0</v>
      </c>
    </row>
    <row r="2187" spans="1:22" x14ac:dyDescent="0.3">
      <c r="A2187" s="83">
        <v>5908260252168</v>
      </c>
      <c r="B2187" s="86" t="s">
        <v>8640</v>
      </c>
      <c r="C2187" s="86" t="s">
        <v>1735</v>
      </c>
      <c r="D2187" s="86" t="s">
        <v>173</v>
      </c>
      <c r="E2187" s="86" t="s">
        <v>8641</v>
      </c>
      <c r="F2187" s="19">
        <v>29.79</v>
      </c>
      <c r="G2187" s="90">
        <f t="shared" ref="G2187" si="8385">F2187*1.35</f>
        <v>40.216500000000003</v>
      </c>
      <c r="H2187" s="90">
        <f t="shared" ref="H2187" si="8386">F2187*1.3</f>
        <v>38.726999999999997</v>
      </c>
      <c r="I2187" s="90">
        <f t="shared" ref="I2187" si="8387">F2187*1.25</f>
        <v>37.237499999999997</v>
      </c>
      <c r="J2187" s="90">
        <f t="shared" ref="J2187" si="8388">F2187*1.2</f>
        <v>35.747999999999998</v>
      </c>
      <c r="K2187" s="160" t="s">
        <v>3576</v>
      </c>
      <c r="L2187" s="109"/>
      <c r="M2187" s="2">
        <f t="shared" ref="M2187" si="8389">G2187*L2187</f>
        <v>0</v>
      </c>
      <c r="N2187" s="2">
        <f t="shared" ref="N2187" si="8390">H2187*L2187</f>
        <v>0</v>
      </c>
      <c r="O2187" s="2">
        <f t="shared" ref="O2187" si="8391">I2187*L2187</f>
        <v>0</v>
      </c>
      <c r="P2187" s="2">
        <f t="shared" ref="P2187" si="8392">J2187*L2187</f>
        <v>0</v>
      </c>
    </row>
    <row r="2188" spans="1:22" ht="15" hidden="1" customHeight="1" x14ac:dyDescent="0.3">
      <c r="A2188" s="83">
        <v>5908260251550</v>
      </c>
      <c r="B2188" s="86" t="s">
        <v>1739</v>
      </c>
      <c r="C2188" s="86" t="s">
        <v>1735</v>
      </c>
      <c r="D2188" s="86" t="s">
        <v>903</v>
      </c>
      <c r="E2188" s="86" t="s">
        <v>1746</v>
      </c>
      <c r="F2188" s="19">
        <v>55</v>
      </c>
      <c r="G2188" s="90">
        <f t="shared" si="8381"/>
        <v>74.25</v>
      </c>
      <c r="H2188" s="90">
        <f t="shared" si="8382"/>
        <v>71.5</v>
      </c>
      <c r="I2188" s="90">
        <f t="shared" si="8383"/>
        <v>68.75</v>
      </c>
      <c r="J2188" s="90">
        <f t="shared" si="8384"/>
        <v>66</v>
      </c>
      <c r="K2188" s="151" t="s">
        <v>3575</v>
      </c>
      <c r="L2188" s="109"/>
      <c r="M2188" s="2">
        <f t="shared" si="7697"/>
        <v>0</v>
      </c>
      <c r="N2188" s="2">
        <f t="shared" si="7698"/>
        <v>0</v>
      </c>
      <c r="O2188" s="2">
        <f t="shared" si="7699"/>
        <v>0</v>
      </c>
      <c r="P2188" s="2">
        <f t="shared" si="7700"/>
        <v>0</v>
      </c>
    </row>
    <row r="2189" spans="1:22" ht="15" hidden="1" customHeight="1" x14ac:dyDescent="0.3">
      <c r="A2189" s="83">
        <v>5908260251970</v>
      </c>
      <c r="B2189" s="86" t="s">
        <v>5590</v>
      </c>
      <c r="C2189" s="86" t="s">
        <v>1735</v>
      </c>
      <c r="D2189" s="86" t="s">
        <v>903</v>
      </c>
      <c r="E2189" s="86" t="s">
        <v>5591</v>
      </c>
      <c r="F2189" s="19">
        <v>55</v>
      </c>
      <c r="G2189" s="90">
        <f t="shared" ref="G2189" si="8393">F2189*1.35</f>
        <v>74.25</v>
      </c>
      <c r="H2189" s="90">
        <f t="shared" ref="H2189" si="8394">F2189*1.3</f>
        <v>71.5</v>
      </c>
      <c r="I2189" s="90">
        <f t="shared" ref="I2189" si="8395">F2189*1.25</f>
        <v>68.75</v>
      </c>
      <c r="J2189" s="90">
        <f t="shared" ref="J2189" si="8396">F2189*1.2</f>
        <v>66</v>
      </c>
      <c r="K2189" s="151" t="s">
        <v>3575</v>
      </c>
      <c r="L2189" s="109"/>
      <c r="M2189" s="2">
        <f t="shared" ref="M2189" si="8397">G2189*L2189</f>
        <v>0</v>
      </c>
      <c r="N2189" s="2">
        <f t="shared" ref="N2189" si="8398">H2189*L2189</f>
        <v>0</v>
      </c>
      <c r="O2189" s="2">
        <f t="shared" ref="O2189" si="8399">I2189*L2189</f>
        <v>0</v>
      </c>
      <c r="P2189" s="2">
        <f t="shared" ref="P2189" si="8400">J2189*L2189</f>
        <v>0</v>
      </c>
    </row>
    <row r="2190" spans="1:22" ht="15" hidden="1" customHeight="1" x14ac:dyDescent="0.3">
      <c r="A2190" s="83">
        <v>5908260252632</v>
      </c>
      <c r="B2190" s="86" t="s">
        <v>8465</v>
      </c>
      <c r="C2190" s="86" t="s">
        <v>1735</v>
      </c>
      <c r="D2190" s="86" t="s">
        <v>903</v>
      </c>
      <c r="E2190" s="86" t="s">
        <v>8466</v>
      </c>
      <c r="F2190" s="19">
        <v>50</v>
      </c>
      <c r="G2190" s="90">
        <f t="shared" ref="G2190" si="8401">F2190*1.35</f>
        <v>67.5</v>
      </c>
      <c r="H2190" s="90">
        <f t="shared" ref="H2190" si="8402">F2190*1.3</f>
        <v>65</v>
      </c>
      <c r="I2190" s="90">
        <f t="shared" ref="I2190" si="8403">F2190*1.25</f>
        <v>62.5</v>
      </c>
      <c r="J2190" s="90">
        <f t="shared" ref="J2190" si="8404">F2190*1.2</f>
        <v>60</v>
      </c>
      <c r="K2190" s="151" t="s">
        <v>3575</v>
      </c>
      <c r="L2190" s="109"/>
      <c r="M2190" s="2">
        <f t="shared" ref="M2190" si="8405">G2190*L2190</f>
        <v>0</v>
      </c>
      <c r="N2190" s="2">
        <f t="shared" ref="N2190" si="8406">H2190*L2190</f>
        <v>0</v>
      </c>
      <c r="O2190" s="2">
        <f t="shared" ref="O2190" si="8407">I2190*L2190</f>
        <v>0</v>
      </c>
      <c r="P2190" s="2">
        <f t="shared" ref="P2190" si="8408">J2190*L2190</f>
        <v>0</v>
      </c>
    </row>
    <row r="2191" spans="1:22" ht="15" hidden="1" customHeight="1" x14ac:dyDescent="0.3">
      <c r="A2191" s="83">
        <v>5908260254339</v>
      </c>
      <c r="B2191" s="86" t="s">
        <v>4142</v>
      </c>
      <c r="C2191" s="86" t="s">
        <v>1735</v>
      </c>
      <c r="D2191" s="86" t="s">
        <v>903</v>
      </c>
      <c r="E2191" s="86" t="s">
        <v>4143</v>
      </c>
      <c r="F2191" s="19">
        <v>47</v>
      </c>
      <c r="G2191" s="90">
        <f t="shared" si="8381"/>
        <v>63.45</v>
      </c>
      <c r="H2191" s="90">
        <f t="shared" si="8382"/>
        <v>61.1</v>
      </c>
      <c r="I2191" s="90">
        <f t="shared" si="8383"/>
        <v>58.75</v>
      </c>
      <c r="J2191" s="90">
        <f t="shared" si="8384"/>
        <v>56.4</v>
      </c>
      <c r="K2191" s="151" t="s">
        <v>3575</v>
      </c>
      <c r="L2191" s="109"/>
      <c r="M2191" s="2">
        <f t="shared" si="7697"/>
        <v>0</v>
      </c>
      <c r="N2191" s="2">
        <f t="shared" si="7698"/>
        <v>0</v>
      </c>
      <c r="O2191" s="2">
        <f t="shared" si="7699"/>
        <v>0</v>
      </c>
      <c r="P2191" s="2">
        <f t="shared" si="7700"/>
        <v>0</v>
      </c>
    </row>
    <row r="2192" spans="1:22" hidden="1" x14ac:dyDescent="0.3">
      <c r="A2192" s="83">
        <v>5908260252861</v>
      </c>
      <c r="B2192" s="86" t="s">
        <v>4157</v>
      </c>
      <c r="C2192" s="86" t="s">
        <v>1735</v>
      </c>
      <c r="D2192" s="86" t="s">
        <v>903</v>
      </c>
      <c r="E2192" s="86" t="s">
        <v>4158</v>
      </c>
      <c r="F2192" s="19">
        <v>41.83</v>
      </c>
      <c r="G2192" s="90">
        <f t="shared" si="8381"/>
        <v>56.470500000000001</v>
      </c>
      <c r="H2192" s="90">
        <f t="shared" si="8382"/>
        <v>54.378999999999998</v>
      </c>
      <c r="I2192" s="90">
        <f t="shared" si="8383"/>
        <v>52.287499999999994</v>
      </c>
      <c r="J2192" s="90">
        <f t="shared" si="8384"/>
        <v>50.195999999999998</v>
      </c>
      <c r="K2192" s="151" t="s">
        <v>3575</v>
      </c>
      <c r="L2192" s="109"/>
      <c r="M2192" s="2">
        <f t="shared" si="7697"/>
        <v>0</v>
      </c>
      <c r="N2192" s="2">
        <f t="shared" si="7698"/>
        <v>0</v>
      </c>
      <c r="O2192" s="2">
        <f t="shared" si="7699"/>
        <v>0</v>
      </c>
      <c r="P2192" s="2">
        <f t="shared" si="7700"/>
        <v>0</v>
      </c>
    </row>
    <row r="2193" spans="1:16" ht="15" hidden="1" customHeight="1" x14ac:dyDescent="0.3">
      <c r="A2193" s="83">
        <v>5908260254544</v>
      </c>
      <c r="B2193" s="86" t="s">
        <v>4155</v>
      </c>
      <c r="C2193" s="86" t="s">
        <v>1735</v>
      </c>
      <c r="D2193" s="86" t="s">
        <v>903</v>
      </c>
      <c r="E2193" s="86" t="s">
        <v>4156</v>
      </c>
      <c r="F2193" s="19">
        <v>47</v>
      </c>
      <c r="G2193" s="90">
        <f t="shared" si="8381"/>
        <v>63.45</v>
      </c>
      <c r="H2193" s="90">
        <f t="shared" si="8382"/>
        <v>61.1</v>
      </c>
      <c r="I2193" s="90">
        <f t="shared" si="8383"/>
        <v>58.75</v>
      </c>
      <c r="J2193" s="90">
        <f t="shared" si="8384"/>
        <v>56.4</v>
      </c>
      <c r="K2193" s="151" t="s">
        <v>3575</v>
      </c>
      <c r="L2193" s="109"/>
      <c r="M2193" s="2">
        <f t="shared" ref="M2193:M2337" si="8409">G2193*L2193</f>
        <v>0</v>
      </c>
      <c r="N2193" s="2">
        <f t="shared" ref="N2193:N2337" si="8410">H2193*L2193</f>
        <v>0</v>
      </c>
      <c r="O2193" s="2">
        <f t="shared" ref="O2193:O2337" si="8411">I2193*L2193</f>
        <v>0</v>
      </c>
      <c r="P2193" s="2">
        <f t="shared" ref="P2193:P2337" si="8412">J2193*L2193</f>
        <v>0</v>
      </c>
    </row>
    <row r="2194" spans="1:16" ht="15" hidden="1" customHeight="1" x14ac:dyDescent="0.3">
      <c r="A2194" s="83">
        <v>5908260250843</v>
      </c>
      <c r="B2194" s="86" t="s">
        <v>1740</v>
      </c>
      <c r="C2194" s="86" t="s">
        <v>1735</v>
      </c>
      <c r="D2194" s="86" t="s">
        <v>903</v>
      </c>
      <c r="E2194" s="86" t="s">
        <v>1747</v>
      </c>
      <c r="F2194" s="19">
        <v>55</v>
      </c>
      <c r="G2194" s="90">
        <f t="shared" si="8381"/>
        <v>74.25</v>
      </c>
      <c r="H2194" s="90">
        <f t="shared" si="8382"/>
        <v>71.5</v>
      </c>
      <c r="I2194" s="90">
        <f t="shared" si="8383"/>
        <v>68.75</v>
      </c>
      <c r="J2194" s="90">
        <f t="shared" si="8384"/>
        <v>66</v>
      </c>
      <c r="K2194" s="151" t="s">
        <v>3575</v>
      </c>
      <c r="L2194" s="109"/>
      <c r="M2194" s="2">
        <f t="shared" si="8409"/>
        <v>0</v>
      </c>
      <c r="N2194" s="2">
        <f t="shared" si="8410"/>
        <v>0</v>
      </c>
      <c r="O2194" s="2">
        <f t="shared" si="8411"/>
        <v>0</v>
      </c>
      <c r="P2194" s="2">
        <f t="shared" si="8412"/>
        <v>0</v>
      </c>
    </row>
    <row r="2195" spans="1:16" ht="15" hidden="1" customHeight="1" x14ac:dyDescent="0.3">
      <c r="A2195" s="83">
        <v>5908260252786</v>
      </c>
      <c r="B2195" s="86" t="s">
        <v>5284</v>
      </c>
      <c r="C2195" s="86" t="s">
        <v>1735</v>
      </c>
      <c r="D2195" s="86" t="s">
        <v>923</v>
      </c>
      <c r="E2195" s="86" t="s">
        <v>5285</v>
      </c>
      <c r="F2195" s="19">
        <v>19</v>
      </c>
      <c r="G2195" s="90">
        <f t="shared" ref="G2195" si="8413">F2195*1.35</f>
        <v>25.650000000000002</v>
      </c>
      <c r="H2195" s="90">
        <f t="shared" ref="H2195" si="8414">F2195*1.3</f>
        <v>24.7</v>
      </c>
      <c r="I2195" s="90">
        <f t="shared" ref="I2195" si="8415">F2195*1.25</f>
        <v>23.75</v>
      </c>
      <c r="J2195" s="90">
        <f t="shared" ref="J2195" si="8416">F2195*1.2</f>
        <v>22.8</v>
      </c>
      <c r="K2195" s="151" t="s">
        <v>3575</v>
      </c>
      <c r="L2195" s="109"/>
      <c r="M2195" s="2">
        <f t="shared" ref="M2195" si="8417">G2195*L2195</f>
        <v>0</v>
      </c>
      <c r="N2195" s="2">
        <f t="shared" ref="N2195" si="8418">H2195*L2195</f>
        <v>0</v>
      </c>
      <c r="O2195" s="2">
        <f t="shared" ref="O2195" si="8419">I2195*L2195</f>
        <v>0</v>
      </c>
      <c r="P2195" s="2">
        <f t="shared" ref="P2195" si="8420">J2195*L2195</f>
        <v>0</v>
      </c>
    </row>
    <row r="2196" spans="1:16" ht="15" hidden="1" customHeight="1" x14ac:dyDescent="0.3">
      <c r="A2196" s="83">
        <v>5908260251697</v>
      </c>
      <c r="B2196" s="86" t="s">
        <v>5286</v>
      </c>
      <c r="C2196" s="86" t="s">
        <v>1735</v>
      </c>
      <c r="D2196" s="86" t="s">
        <v>923</v>
      </c>
      <c r="E2196" s="86" t="s">
        <v>5287</v>
      </c>
      <c r="F2196" s="19">
        <v>19</v>
      </c>
      <c r="G2196" s="90">
        <f t="shared" ref="G2196" si="8421">F2196*1.35</f>
        <v>25.650000000000002</v>
      </c>
      <c r="H2196" s="90">
        <f t="shared" ref="H2196" si="8422">F2196*1.3</f>
        <v>24.7</v>
      </c>
      <c r="I2196" s="90">
        <f t="shared" ref="I2196" si="8423">F2196*1.25</f>
        <v>23.75</v>
      </c>
      <c r="J2196" s="90">
        <f t="shared" ref="J2196" si="8424">F2196*1.2</f>
        <v>22.8</v>
      </c>
      <c r="K2196" s="151" t="s">
        <v>3575</v>
      </c>
      <c r="L2196" s="109"/>
      <c r="M2196" s="2">
        <f t="shared" ref="M2196" si="8425">G2196*L2196</f>
        <v>0</v>
      </c>
      <c r="N2196" s="2">
        <f t="shared" ref="N2196" si="8426">H2196*L2196</f>
        <v>0</v>
      </c>
      <c r="O2196" s="2">
        <f t="shared" ref="O2196" si="8427">I2196*L2196</f>
        <v>0</v>
      </c>
      <c r="P2196" s="2">
        <f t="shared" ref="P2196" si="8428">J2196*L2196</f>
        <v>0</v>
      </c>
    </row>
    <row r="2197" spans="1:16" ht="15" hidden="1" customHeight="1" x14ac:dyDescent="0.3">
      <c r="A2197" s="83">
        <v>5908260257385</v>
      </c>
      <c r="B2197" s="86" t="s">
        <v>1741</v>
      </c>
      <c r="C2197" s="86" t="s">
        <v>1735</v>
      </c>
      <c r="D2197" s="86" t="s">
        <v>888</v>
      </c>
      <c r="E2197" s="86" t="s">
        <v>4486</v>
      </c>
      <c r="F2197" s="19">
        <v>28.91</v>
      </c>
      <c r="G2197" s="90">
        <f t="shared" si="8381"/>
        <v>39.028500000000001</v>
      </c>
      <c r="H2197" s="90">
        <f t="shared" si="8382"/>
        <v>37.582999999999998</v>
      </c>
      <c r="I2197" s="90">
        <f t="shared" si="8383"/>
        <v>36.137500000000003</v>
      </c>
      <c r="J2197" s="90">
        <f t="shared" si="8384"/>
        <v>34.692</v>
      </c>
      <c r="K2197" s="151" t="s">
        <v>3575</v>
      </c>
      <c r="L2197" s="109"/>
      <c r="M2197" s="2">
        <f t="shared" si="8409"/>
        <v>0</v>
      </c>
      <c r="N2197" s="2">
        <f t="shared" si="8410"/>
        <v>0</v>
      </c>
      <c r="O2197" s="2">
        <f t="shared" si="8411"/>
        <v>0</v>
      </c>
      <c r="P2197" s="2">
        <f t="shared" si="8412"/>
        <v>0</v>
      </c>
    </row>
    <row r="2198" spans="1:16" ht="15" hidden="1" customHeight="1" x14ac:dyDescent="0.3">
      <c r="A2198" s="83">
        <v>5908260254414</v>
      </c>
      <c r="B2198" s="86" t="s">
        <v>4673</v>
      </c>
      <c r="C2198" s="86" t="s">
        <v>1735</v>
      </c>
      <c r="D2198" s="86" t="s">
        <v>888</v>
      </c>
      <c r="E2198" s="86" t="s">
        <v>4674</v>
      </c>
      <c r="F2198" s="19">
        <v>39</v>
      </c>
      <c r="G2198" s="90">
        <f t="shared" si="8381"/>
        <v>52.650000000000006</v>
      </c>
      <c r="H2198" s="90">
        <f t="shared" si="8382"/>
        <v>50.7</v>
      </c>
      <c r="I2198" s="90">
        <f t="shared" si="8383"/>
        <v>48.75</v>
      </c>
      <c r="J2198" s="90">
        <f t="shared" si="8384"/>
        <v>46.8</v>
      </c>
      <c r="K2198" s="151" t="s">
        <v>3575</v>
      </c>
      <c r="L2198" s="109"/>
      <c r="M2198" s="2">
        <f t="shared" si="8409"/>
        <v>0</v>
      </c>
      <c r="N2198" s="2">
        <f t="shared" si="8410"/>
        <v>0</v>
      </c>
      <c r="O2198" s="2">
        <f t="shared" si="8411"/>
        <v>0</v>
      </c>
      <c r="P2198" s="2">
        <f t="shared" si="8412"/>
        <v>0</v>
      </c>
    </row>
    <row r="2199" spans="1:16" ht="15" hidden="1" customHeight="1" x14ac:dyDescent="0.3">
      <c r="A2199" s="83">
        <v>5908260257408</v>
      </c>
      <c r="B2199" s="86" t="s">
        <v>4484</v>
      </c>
      <c r="C2199" s="86" t="s">
        <v>1735</v>
      </c>
      <c r="D2199" s="86" t="s">
        <v>888</v>
      </c>
      <c r="E2199" s="86" t="s">
        <v>4485</v>
      </c>
      <c r="F2199" s="19">
        <v>28.91</v>
      </c>
      <c r="G2199" s="90">
        <f t="shared" si="8381"/>
        <v>39.028500000000001</v>
      </c>
      <c r="H2199" s="90">
        <f t="shared" si="8382"/>
        <v>37.582999999999998</v>
      </c>
      <c r="I2199" s="90">
        <f t="shared" si="8383"/>
        <v>36.137500000000003</v>
      </c>
      <c r="J2199" s="90">
        <f t="shared" si="8384"/>
        <v>34.692</v>
      </c>
      <c r="K2199" s="151" t="s">
        <v>3575</v>
      </c>
      <c r="L2199" s="109"/>
      <c r="M2199" s="2">
        <f t="shared" si="8409"/>
        <v>0</v>
      </c>
      <c r="N2199" s="2">
        <f t="shared" si="8410"/>
        <v>0</v>
      </c>
      <c r="O2199" s="2">
        <f t="shared" si="8411"/>
        <v>0</v>
      </c>
      <c r="P2199" s="2">
        <f t="shared" si="8412"/>
        <v>0</v>
      </c>
    </row>
    <row r="2200" spans="1:16" ht="15" hidden="1" customHeight="1" x14ac:dyDescent="0.3">
      <c r="A2200" s="83">
        <v>5908260253479</v>
      </c>
      <c r="B2200" s="86" t="s">
        <v>4847</v>
      </c>
      <c r="C2200" s="86" t="s">
        <v>1735</v>
      </c>
      <c r="D2200" s="86" t="s">
        <v>173</v>
      </c>
      <c r="E2200" s="86" t="s">
        <v>4848</v>
      </c>
      <c r="F2200" s="19">
        <v>24</v>
      </c>
      <c r="G2200" s="90">
        <f t="shared" si="8381"/>
        <v>32.400000000000006</v>
      </c>
      <c r="H2200" s="90">
        <f t="shared" si="8382"/>
        <v>31.200000000000003</v>
      </c>
      <c r="I2200" s="90">
        <f t="shared" si="8383"/>
        <v>30</v>
      </c>
      <c r="J2200" s="90">
        <f t="shared" si="8384"/>
        <v>28.799999999999997</v>
      </c>
      <c r="K2200" s="151" t="s">
        <v>3575</v>
      </c>
      <c r="L2200" s="109"/>
      <c r="M2200" s="2">
        <f t="shared" si="8409"/>
        <v>0</v>
      </c>
      <c r="N2200" s="2">
        <f t="shared" si="8410"/>
        <v>0</v>
      </c>
      <c r="O2200" s="2">
        <f t="shared" si="8411"/>
        <v>0</v>
      </c>
      <c r="P2200" s="2">
        <f t="shared" si="8412"/>
        <v>0</v>
      </c>
    </row>
    <row r="2201" spans="1:16" ht="15" hidden="1" customHeight="1" x14ac:dyDescent="0.3">
      <c r="A2201" s="83">
        <v>5908260252076</v>
      </c>
      <c r="B2201" s="86" t="s">
        <v>4849</v>
      </c>
      <c r="C2201" s="86" t="s">
        <v>1735</v>
      </c>
      <c r="D2201" s="86" t="s">
        <v>173</v>
      </c>
      <c r="E2201" s="86" t="s">
        <v>4850</v>
      </c>
      <c r="F2201" s="19">
        <v>35</v>
      </c>
      <c r="G2201" s="90">
        <f t="shared" si="8381"/>
        <v>47.25</v>
      </c>
      <c r="H2201" s="90">
        <f t="shared" si="8382"/>
        <v>45.5</v>
      </c>
      <c r="I2201" s="90">
        <f t="shared" si="8383"/>
        <v>43.75</v>
      </c>
      <c r="J2201" s="90">
        <f t="shared" si="8384"/>
        <v>42</v>
      </c>
      <c r="K2201" s="151" t="s">
        <v>3575</v>
      </c>
      <c r="L2201" s="109"/>
      <c r="M2201" s="2">
        <f t="shared" si="8409"/>
        <v>0</v>
      </c>
      <c r="N2201" s="2">
        <f t="shared" si="8410"/>
        <v>0</v>
      </c>
      <c r="O2201" s="2">
        <f t="shared" si="8411"/>
        <v>0</v>
      </c>
      <c r="P2201" s="2">
        <f t="shared" si="8412"/>
        <v>0</v>
      </c>
    </row>
    <row r="2202" spans="1:16" ht="15" hidden="1" customHeight="1" x14ac:dyDescent="0.3">
      <c r="A2202" s="83">
        <v>5908260258054</v>
      </c>
      <c r="B2202" s="86" t="s">
        <v>4851</v>
      </c>
      <c r="C2202" s="86" t="s">
        <v>1735</v>
      </c>
      <c r="D2202" s="86" t="s">
        <v>173</v>
      </c>
      <c r="E2202" s="86" t="s">
        <v>4852</v>
      </c>
      <c r="F2202" s="19">
        <v>35</v>
      </c>
      <c r="G2202" s="90">
        <f t="shared" si="8381"/>
        <v>47.25</v>
      </c>
      <c r="H2202" s="90">
        <f t="shared" si="8382"/>
        <v>45.5</v>
      </c>
      <c r="I2202" s="90">
        <f t="shared" si="8383"/>
        <v>43.75</v>
      </c>
      <c r="J2202" s="90">
        <f t="shared" si="8384"/>
        <v>42</v>
      </c>
      <c r="K2202" s="151" t="s">
        <v>3575</v>
      </c>
      <c r="L2202" s="109"/>
      <c r="M2202" s="2">
        <f t="shared" si="8409"/>
        <v>0</v>
      </c>
      <c r="N2202" s="2">
        <f t="shared" si="8410"/>
        <v>0</v>
      </c>
      <c r="O2202" s="2">
        <f t="shared" si="8411"/>
        <v>0</v>
      </c>
      <c r="P2202" s="2">
        <f t="shared" si="8412"/>
        <v>0</v>
      </c>
    </row>
    <row r="2203" spans="1:16" ht="15" hidden="1" customHeight="1" x14ac:dyDescent="0.3">
      <c r="A2203" s="83">
        <v>5908260257200</v>
      </c>
      <c r="B2203" s="86" t="s">
        <v>4853</v>
      </c>
      <c r="C2203" s="86" t="s">
        <v>1735</v>
      </c>
      <c r="D2203" s="86" t="s">
        <v>173</v>
      </c>
      <c r="E2203" s="86" t="s">
        <v>4854</v>
      </c>
      <c r="F2203" s="19">
        <v>35</v>
      </c>
      <c r="G2203" s="90">
        <f t="shared" si="8381"/>
        <v>47.25</v>
      </c>
      <c r="H2203" s="90">
        <f t="shared" si="8382"/>
        <v>45.5</v>
      </c>
      <c r="I2203" s="90">
        <f t="shared" si="8383"/>
        <v>43.75</v>
      </c>
      <c r="J2203" s="90">
        <f t="shared" si="8384"/>
        <v>42</v>
      </c>
      <c r="K2203" s="151" t="s">
        <v>3575</v>
      </c>
      <c r="L2203" s="109"/>
      <c r="M2203" s="2">
        <f t="shared" si="8409"/>
        <v>0</v>
      </c>
      <c r="N2203" s="2">
        <f t="shared" si="8410"/>
        <v>0</v>
      </c>
      <c r="O2203" s="2">
        <f t="shared" si="8411"/>
        <v>0</v>
      </c>
      <c r="P2203" s="2">
        <f t="shared" si="8412"/>
        <v>0</v>
      </c>
    </row>
    <row r="2204" spans="1:16" ht="15" customHeight="1" x14ac:dyDescent="0.3">
      <c r="A2204" s="119" t="s">
        <v>5716</v>
      </c>
      <c r="B2204" s="86" t="s">
        <v>4181</v>
      </c>
      <c r="C2204" s="86" t="s">
        <v>1735</v>
      </c>
      <c r="D2204" s="86" t="s">
        <v>173</v>
      </c>
      <c r="E2204" s="86" t="s">
        <v>4182</v>
      </c>
      <c r="F2204" s="19">
        <v>57.33</v>
      </c>
      <c r="G2204" s="90">
        <f t="shared" si="8381"/>
        <v>77.395499999999998</v>
      </c>
      <c r="H2204" s="90">
        <f t="shared" si="8382"/>
        <v>74.528999999999996</v>
      </c>
      <c r="I2204" s="90">
        <f t="shared" si="8383"/>
        <v>71.662499999999994</v>
      </c>
      <c r="J2204" s="90">
        <f t="shared" si="8384"/>
        <v>68.795999999999992</v>
      </c>
      <c r="K2204" s="161" t="s">
        <v>3576</v>
      </c>
      <c r="L2204" s="109"/>
      <c r="M2204" s="2">
        <f t="shared" si="8409"/>
        <v>0</v>
      </c>
      <c r="N2204" s="2">
        <f t="shared" si="8410"/>
        <v>0</v>
      </c>
      <c r="O2204" s="2">
        <f t="shared" si="8411"/>
        <v>0</v>
      </c>
      <c r="P2204" s="2">
        <f t="shared" si="8412"/>
        <v>0</v>
      </c>
    </row>
    <row r="2205" spans="1:16" ht="15" customHeight="1" x14ac:dyDescent="0.3">
      <c r="A2205" s="83">
        <v>5908260250522</v>
      </c>
      <c r="B2205" s="86" t="s">
        <v>4183</v>
      </c>
      <c r="C2205" s="86" t="s">
        <v>1735</v>
      </c>
      <c r="D2205" s="86" t="s">
        <v>173</v>
      </c>
      <c r="E2205" s="86" t="s">
        <v>4184</v>
      </c>
      <c r="F2205" s="19">
        <v>57.33</v>
      </c>
      <c r="G2205" s="90">
        <f t="shared" si="8381"/>
        <v>77.395499999999998</v>
      </c>
      <c r="H2205" s="90">
        <f t="shared" si="8382"/>
        <v>74.528999999999996</v>
      </c>
      <c r="I2205" s="90">
        <f t="shared" si="8383"/>
        <v>71.662499999999994</v>
      </c>
      <c r="J2205" s="90">
        <f t="shared" si="8384"/>
        <v>68.795999999999992</v>
      </c>
      <c r="K2205" s="161" t="s">
        <v>3576</v>
      </c>
      <c r="L2205" s="109"/>
      <c r="M2205" s="2">
        <f t="shared" si="8409"/>
        <v>0</v>
      </c>
      <c r="N2205" s="2">
        <f t="shared" si="8410"/>
        <v>0</v>
      </c>
      <c r="O2205" s="2">
        <f t="shared" si="8411"/>
        <v>0</v>
      </c>
      <c r="P2205" s="2">
        <f t="shared" si="8412"/>
        <v>0</v>
      </c>
    </row>
    <row r="2206" spans="1:16" ht="15" customHeight="1" x14ac:dyDescent="0.3">
      <c r="A2206" s="83">
        <v>5908260253578</v>
      </c>
      <c r="B2206" s="86" t="s">
        <v>4405</v>
      </c>
      <c r="C2206" s="86" t="s">
        <v>1735</v>
      </c>
      <c r="D2206" s="86" t="s">
        <v>173</v>
      </c>
      <c r="E2206" s="86" t="s">
        <v>4406</v>
      </c>
      <c r="F2206" s="19">
        <v>57.33</v>
      </c>
      <c r="G2206" s="90">
        <f t="shared" si="8381"/>
        <v>77.395499999999998</v>
      </c>
      <c r="H2206" s="90">
        <f t="shared" si="8382"/>
        <v>74.528999999999996</v>
      </c>
      <c r="I2206" s="90">
        <f t="shared" si="8383"/>
        <v>71.662499999999994</v>
      </c>
      <c r="J2206" s="90">
        <f t="shared" si="8384"/>
        <v>68.795999999999992</v>
      </c>
      <c r="K2206" s="161" t="s">
        <v>3576</v>
      </c>
      <c r="L2206" s="109"/>
      <c r="M2206" s="2">
        <f t="shared" si="8409"/>
        <v>0</v>
      </c>
      <c r="N2206" s="2">
        <f t="shared" si="8410"/>
        <v>0</v>
      </c>
      <c r="O2206" s="2">
        <f t="shared" si="8411"/>
        <v>0</v>
      </c>
      <c r="P2206" s="2">
        <f t="shared" si="8412"/>
        <v>0</v>
      </c>
    </row>
    <row r="2207" spans="1:16" ht="15" hidden="1" customHeight="1" x14ac:dyDescent="0.3">
      <c r="A2207" s="83">
        <v>5908260253776</v>
      </c>
      <c r="B2207" s="86" t="s">
        <v>4589</v>
      </c>
      <c r="C2207" s="86" t="s">
        <v>1735</v>
      </c>
      <c r="D2207" s="86" t="s">
        <v>173</v>
      </c>
      <c r="E2207" s="86" t="s">
        <v>4590</v>
      </c>
      <c r="F2207" s="19">
        <v>38</v>
      </c>
      <c r="G2207" s="90">
        <f t="shared" si="8381"/>
        <v>51.300000000000004</v>
      </c>
      <c r="H2207" s="90">
        <f t="shared" si="8382"/>
        <v>49.4</v>
      </c>
      <c r="I2207" s="90">
        <f t="shared" si="8383"/>
        <v>47.5</v>
      </c>
      <c r="J2207" s="90">
        <f t="shared" si="8384"/>
        <v>45.6</v>
      </c>
      <c r="K2207" s="151" t="s">
        <v>3575</v>
      </c>
      <c r="L2207" s="109"/>
      <c r="M2207" s="2">
        <f t="shared" si="8409"/>
        <v>0</v>
      </c>
      <c r="N2207" s="2">
        <f t="shared" si="8410"/>
        <v>0</v>
      </c>
      <c r="O2207" s="2">
        <f t="shared" si="8411"/>
        <v>0</v>
      </c>
      <c r="P2207" s="2">
        <f t="shared" si="8412"/>
        <v>0</v>
      </c>
    </row>
    <row r="2208" spans="1:16" ht="15" hidden="1" customHeight="1" x14ac:dyDescent="0.3">
      <c r="A2208" s="83">
        <v>5908260257262</v>
      </c>
      <c r="B2208" s="86" t="s">
        <v>4487</v>
      </c>
      <c r="C2208" s="86" t="s">
        <v>1735</v>
      </c>
      <c r="D2208" s="86" t="s">
        <v>173</v>
      </c>
      <c r="E2208" s="86" t="s">
        <v>4488</v>
      </c>
      <c r="F2208" s="19">
        <v>30.7</v>
      </c>
      <c r="G2208" s="90">
        <f t="shared" si="8381"/>
        <v>41.445</v>
      </c>
      <c r="H2208" s="90">
        <f t="shared" si="8382"/>
        <v>39.910000000000004</v>
      </c>
      <c r="I2208" s="90">
        <f t="shared" si="8383"/>
        <v>38.375</v>
      </c>
      <c r="J2208" s="90">
        <f t="shared" si="8384"/>
        <v>36.839999999999996</v>
      </c>
      <c r="K2208" s="151" t="s">
        <v>3575</v>
      </c>
      <c r="L2208" s="109"/>
      <c r="M2208" s="2">
        <f t="shared" si="8409"/>
        <v>0</v>
      </c>
      <c r="N2208" s="2">
        <f t="shared" si="8410"/>
        <v>0</v>
      </c>
      <c r="O2208" s="2">
        <f t="shared" si="8411"/>
        <v>0</v>
      </c>
      <c r="P2208" s="2">
        <f t="shared" si="8412"/>
        <v>0</v>
      </c>
    </row>
    <row r="2209" spans="1:16" ht="15" hidden="1" customHeight="1" x14ac:dyDescent="0.3">
      <c r="A2209" s="83">
        <v>5908260257248</v>
      </c>
      <c r="B2209" s="86" t="s">
        <v>4489</v>
      </c>
      <c r="C2209" s="86" t="s">
        <v>1735</v>
      </c>
      <c r="D2209" s="86" t="s">
        <v>173</v>
      </c>
      <c r="E2209" s="86" t="s">
        <v>4490</v>
      </c>
      <c r="F2209" s="19">
        <v>35.79</v>
      </c>
      <c r="G2209" s="90">
        <f t="shared" si="8381"/>
        <v>48.316500000000005</v>
      </c>
      <c r="H2209" s="90">
        <f t="shared" si="8382"/>
        <v>46.527000000000001</v>
      </c>
      <c r="I2209" s="90">
        <f t="shared" si="8383"/>
        <v>44.737499999999997</v>
      </c>
      <c r="J2209" s="90">
        <f t="shared" si="8384"/>
        <v>42.948</v>
      </c>
      <c r="K2209" s="151" t="s">
        <v>3575</v>
      </c>
      <c r="L2209" s="109"/>
      <c r="M2209" s="2">
        <f t="shared" si="8409"/>
        <v>0</v>
      </c>
      <c r="N2209" s="2">
        <f t="shared" si="8410"/>
        <v>0</v>
      </c>
      <c r="O2209" s="2">
        <f t="shared" si="8411"/>
        <v>0</v>
      </c>
      <c r="P2209" s="2">
        <f t="shared" si="8412"/>
        <v>0</v>
      </c>
    </row>
    <row r="2210" spans="1:16" hidden="1" x14ac:dyDescent="0.3">
      <c r="A2210" s="83">
        <v>5908260252946</v>
      </c>
      <c r="B2210" s="86" t="s">
        <v>4667</v>
      </c>
      <c r="C2210" s="86" t="s">
        <v>1735</v>
      </c>
      <c r="D2210" s="86" t="s">
        <v>173</v>
      </c>
      <c r="E2210" s="86" t="s">
        <v>4668</v>
      </c>
      <c r="F2210" s="19">
        <v>65</v>
      </c>
      <c r="G2210" s="90">
        <f t="shared" si="8381"/>
        <v>87.75</v>
      </c>
      <c r="H2210" s="90">
        <f t="shared" si="8382"/>
        <v>84.5</v>
      </c>
      <c r="I2210" s="90">
        <f t="shared" si="8383"/>
        <v>81.25</v>
      </c>
      <c r="J2210" s="90">
        <f t="shared" si="8384"/>
        <v>78</v>
      </c>
      <c r="K2210" s="151" t="s">
        <v>3575</v>
      </c>
      <c r="L2210" s="109"/>
      <c r="M2210" s="2">
        <f t="shared" si="8409"/>
        <v>0</v>
      </c>
      <c r="N2210" s="2">
        <f t="shared" si="8410"/>
        <v>0</v>
      </c>
      <c r="O2210" s="2">
        <f t="shared" si="8411"/>
        <v>0</v>
      </c>
      <c r="P2210" s="2">
        <f t="shared" si="8412"/>
        <v>0</v>
      </c>
    </row>
    <row r="2211" spans="1:16" ht="15" hidden="1" customHeight="1" x14ac:dyDescent="0.3">
      <c r="A2211" s="83">
        <v>5908260257996</v>
      </c>
      <c r="B2211" s="86" t="s">
        <v>4669</v>
      </c>
      <c r="C2211" s="86" t="s">
        <v>1735</v>
      </c>
      <c r="D2211" s="86" t="s">
        <v>173</v>
      </c>
      <c r="E2211" s="86" t="s">
        <v>4670</v>
      </c>
      <c r="F2211" s="19">
        <v>35</v>
      </c>
      <c r="G2211" s="90">
        <f t="shared" si="8381"/>
        <v>47.25</v>
      </c>
      <c r="H2211" s="90">
        <f t="shared" si="8382"/>
        <v>45.5</v>
      </c>
      <c r="I2211" s="90">
        <f t="shared" si="8383"/>
        <v>43.75</v>
      </c>
      <c r="J2211" s="90">
        <f t="shared" si="8384"/>
        <v>42</v>
      </c>
      <c r="K2211" s="151" t="s">
        <v>3575</v>
      </c>
      <c r="L2211" s="109"/>
      <c r="M2211" s="2">
        <f t="shared" si="8409"/>
        <v>0</v>
      </c>
      <c r="N2211" s="2">
        <f t="shared" si="8410"/>
        <v>0</v>
      </c>
      <c r="O2211" s="2">
        <f t="shared" si="8411"/>
        <v>0</v>
      </c>
      <c r="P2211" s="2">
        <f t="shared" si="8412"/>
        <v>0</v>
      </c>
    </row>
    <row r="2212" spans="1:16" ht="15" hidden="1" customHeight="1" x14ac:dyDescent="0.3">
      <c r="A2212" s="83">
        <v>5908260259464</v>
      </c>
      <c r="B2212" s="86" t="s">
        <v>4677</v>
      </c>
      <c r="C2212" s="86" t="s">
        <v>1735</v>
      </c>
      <c r="D2212" s="86" t="s">
        <v>173</v>
      </c>
      <c r="E2212" s="86" t="s">
        <v>4678</v>
      </c>
      <c r="F2212" s="19">
        <v>35</v>
      </c>
      <c r="G2212" s="90">
        <f t="shared" si="8381"/>
        <v>47.25</v>
      </c>
      <c r="H2212" s="90">
        <f t="shared" si="8382"/>
        <v>45.5</v>
      </c>
      <c r="I2212" s="90">
        <f t="shared" si="8383"/>
        <v>43.75</v>
      </c>
      <c r="J2212" s="90">
        <f t="shared" si="8384"/>
        <v>42</v>
      </c>
      <c r="K2212" s="151" t="s">
        <v>3575</v>
      </c>
      <c r="L2212" s="109"/>
      <c r="M2212" s="2">
        <f t="shared" si="8409"/>
        <v>0</v>
      </c>
      <c r="N2212" s="2">
        <f t="shared" si="8410"/>
        <v>0</v>
      </c>
      <c r="O2212" s="2">
        <f t="shared" si="8411"/>
        <v>0</v>
      </c>
      <c r="P2212" s="2">
        <f t="shared" si="8412"/>
        <v>0</v>
      </c>
    </row>
    <row r="2213" spans="1:16" ht="15" hidden="1" customHeight="1" x14ac:dyDescent="0.3">
      <c r="A2213" s="83">
        <v>5908260251055</v>
      </c>
      <c r="B2213" s="86" t="s">
        <v>4679</v>
      </c>
      <c r="C2213" s="86" t="s">
        <v>1735</v>
      </c>
      <c r="D2213" s="86" t="s">
        <v>173</v>
      </c>
      <c r="E2213" s="86" t="s">
        <v>4680</v>
      </c>
      <c r="F2213" s="19">
        <v>35</v>
      </c>
      <c r="G2213" s="90">
        <f t="shared" si="8381"/>
        <v>47.25</v>
      </c>
      <c r="H2213" s="90">
        <f t="shared" si="8382"/>
        <v>45.5</v>
      </c>
      <c r="I2213" s="90">
        <f t="shared" si="8383"/>
        <v>43.75</v>
      </c>
      <c r="J2213" s="90">
        <f t="shared" si="8384"/>
        <v>42</v>
      </c>
      <c r="K2213" s="151" t="s">
        <v>3575</v>
      </c>
      <c r="L2213" s="109"/>
      <c r="M2213" s="2">
        <f t="shared" si="8409"/>
        <v>0</v>
      </c>
      <c r="N2213" s="2">
        <f t="shared" si="8410"/>
        <v>0</v>
      </c>
      <c r="O2213" s="2">
        <f t="shared" si="8411"/>
        <v>0</v>
      </c>
      <c r="P2213" s="2">
        <f t="shared" si="8412"/>
        <v>0</v>
      </c>
    </row>
    <row r="2214" spans="1:16" hidden="1" x14ac:dyDescent="0.3">
      <c r="A2214" s="83">
        <v>5908260258030</v>
      </c>
      <c r="B2214" s="86" t="s">
        <v>4671</v>
      </c>
      <c r="C2214" s="86" t="s">
        <v>1735</v>
      </c>
      <c r="D2214" s="86" t="s">
        <v>173</v>
      </c>
      <c r="E2214" s="86" t="s">
        <v>4672</v>
      </c>
      <c r="F2214" s="19">
        <v>35</v>
      </c>
      <c r="G2214" s="90">
        <f t="shared" si="8381"/>
        <v>47.25</v>
      </c>
      <c r="H2214" s="90">
        <f t="shared" si="8382"/>
        <v>45.5</v>
      </c>
      <c r="I2214" s="90">
        <f t="shared" si="8383"/>
        <v>43.75</v>
      </c>
      <c r="J2214" s="90">
        <f t="shared" si="8384"/>
        <v>42</v>
      </c>
      <c r="K2214" s="151" t="s">
        <v>3575</v>
      </c>
      <c r="L2214" s="109"/>
      <c r="M2214" s="2">
        <f t="shared" si="8409"/>
        <v>0</v>
      </c>
      <c r="N2214" s="2">
        <f t="shared" si="8410"/>
        <v>0</v>
      </c>
      <c r="O2214" s="2">
        <f t="shared" si="8411"/>
        <v>0</v>
      </c>
      <c r="P2214" s="2">
        <f t="shared" si="8412"/>
        <v>0</v>
      </c>
    </row>
    <row r="2215" spans="1:16" hidden="1" x14ac:dyDescent="0.3">
      <c r="A2215" s="83">
        <v>5908260253431</v>
      </c>
      <c r="B2215" s="86" t="s">
        <v>4587</v>
      </c>
      <c r="C2215" s="86" t="s">
        <v>1735</v>
      </c>
      <c r="D2215" s="86" t="s">
        <v>173</v>
      </c>
      <c r="E2215" s="86" t="s">
        <v>4588</v>
      </c>
      <c r="F2215" s="19">
        <v>58</v>
      </c>
      <c r="G2215" s="90">
        <f t="shared" si="8381"/>
        <v>78.300000000000011</v>
      </c>
      <c r="H2215" s="90">
        <f t="shared" si="8382"/>
        <v>75.400000000000006</v>
      </c>
      <c r="I2215" s="90">
        <f t="shared" si="8383"/>
        <v>72.5</v>
      </c>
      <c r="J2215" s="90">
        <f t="shared" si="8384"/>
        <v>69.599999999999994</v>
      </c>
      <c r="K2215" s="151" t="s">
        <v>3575</v>
      </c>
      <c r="L2215" s="109"/>
      <c r="M2215" s="2">
        <f t="shared" si="8409"/>
        <v>0</v>
      </c>
      <c r="N2215" s="2">
        <f t="shared" si="8410"/>
        <v>0</v>
      </c>
      <c r="O2215" s="2">
        <f t="shared" si="8411"/>
        <v>0</v>
      </c>
      <c r="P2215" s="2">
        <f t="shared" si="8412"/>
        <v>0</v>
      </c>
    </row>
    <row r="2216" spans="1:16" x14ac:dyDescent="0.3">
      <c r="A2216" s="83">
        <v>5908260259143</v>
      </c>
      <c r="B2216" s="86" t="s">
        <v>4623</v>
      </c>
      <c r="C2216" s="86" t="s">
        <v>1735</v>
      </c>
      <c r="D2216" s="86" t="s">
        <v>173</v>
      </c>
      <c r="E2216" s="86" t="s">
        <v>4624</v>
      </c>
      <c r="F2216" s="19">
        <v>55</v>
      </c>
      <c r="G2216" s="90">
        <f t="shared" si="8381"/>
        <v>74.25</v>
      </c>
      <c r="H2216" s="90">
        <f t="shared" si="8382"/>
        <v>71.5</v>
      </c>
      <c r="I2216" s="90">
        <f t="shared" si="8383"/>
        <v>68.75</v>
      </c>
      <c r="J2216" s="90">
        <f t="shared" si="8384"/>
        <v>66</v>
      </c>
      <c r="K2216" s="161" t="s">
        <v>3576</v>
      </c>
      <c r="L2216" s="109"/>
      <c r="M2216" s="2">
        <f t="shared" si="8409"/>
        <v>0</v>
      </c>
      <c r="N2216" s="2">
        <f t="shared" si="8410"/>
        <v>0</v>
      </c>
      <c r="O2216" s="2">
        <f t="shared" si="8411"/>
        <v>0</v>
      </c>
      <c r="P2216" s="2">
        <f t="shared" si="8412"/>
        <v>0</v>
      </c>
    </row>
    <row r="2217" spans="1:16" hidden="1" x14ac:dyDescent="0.3">
      <c r="A2217" s="83">
        <v>5908260255299</v>
      </c>
      <c r="B2217" s="86" t="s">
        <v>4625</v>
      </c>
      <c r="C2217" s="86" t="s">
        <v>1735</v>
      </c>
      <c r="D2217" s="86" t="s">
        <v>173</v>
      </c>
      <c r="E2217" s="86" t="s">
        <v>4626</v>
      </c>
      <c r="F2217" s="19">
        <v>38.5</v>
      </c>
      <c r="G2217" s="90">
        <f t="shared" si="8381"/>
        <v>51.975000000000001</v>
      </c>
      <c r="H2217" s="90">
        <f t="shared" si="8382"/>
        <v>50.050000000000004</v>
      </c>
      <c r="I2217" s="90">
        <f t="shared" si="8383"/>
        <v>48.125</v>
      </c>
      <c r="J2217" s="90">
        <f t="shared" si="8384"/>
        <v>46.199999999999996</v>
      </c>
      <c r="K2217" s="151" t="s">
        <v>3575</v>
      </c>
      <c r="L2217" s="109"/>
      <c r="M2217" s="2">
        <f t="shared" si="8409"/>
        <v>0</v>
      </c>
      <c r="N2217" s="2">
        <f t="shared" si="8410"/>
        <v>0</v>
      </c>
      <c r="O2217" s="2">
        <f t="shared" si="8411"/>
        <v>0</v>
      </c>
      <c r="P2217" s="2">
        <f t="shared" si="8412"/>
        <v>0</v>
      </c>
    </row>
    <row r="2218" spans="1:16" hidden="1" x14ac:dyDescent="0.3">
      <c r="A2218" s="83">
        <v>5908260250027</v>
      </c>
      <c r="B2218" s="86" t="s">
        <v>8463</v>
      </c>
      <c r="C2218" s="86" t="s">
        <v>1735</v>
      </c>
      <c r="D2218" s="86" t="s">
        <v>173</v>
      </c>
      <c r="E2218" s="86" t="s">
        <v>8464</v>
      </c>
      <c r="F2218" s="19">
        <v>49</v>
      </c>
      <c r="G2218" s="90">
        <f t="shared" ref="G2218" si="8429">F2218*1.35</f>
        <v>66.150000000000006</v>
      </c>
      <c r="H2218" s="90">
        <f t="shared" ref="H2218" si="8430">F2218*1.3</f>
        <v>63.7</v>
      </c>
      <c r="I2218" s="90">
        <f t="shared" ref="I2218" si="8431">F2218*1.25</f>
        <v>61.25</v>
      </c>
      <c r="J2218" s="90">
        <f t="shared" ref="J2218" si="8432">F2218*1.2</f>
        <v>58.8</v>
      </c>
      <c r="K2218" s="151" t="s">
        <v>3575</v>
      </c>
      <c r="L2218" s="109"/>
      <c r="M2218" s="2">
        <f t="shared" ref="M2218" si="8433">G2218*L2218</f>
        <v>0</v>
      </c>
      <c r="N2218" s="2">
        <f t="shared" ref="N2218" si="8434">H2218*L2218</f>
        <v>0</v>
      </c>
      <c r="O2218" s="2">
        <f t="shared" ref="O2218" si="8435">I2218*L2218</f>
        <v>0</v>
      </c>
      <c r="P2218" s="2">
        <f t="shared" ref="P2218" si="8436">J2218*L2218</f>
        <v>0</v>
      </c>
    </row>
    <row r="2219" spans="1:16" hidden="1" x14ac:dyDescent="0.3">
      <c r="A2219" s="83">
        <v>5908260251987</v>
      </c>
      <c r="B2219" s="86" t="s">
        <v>1742</v>
      </c>
      <c r="C2219" s="86" t="s">
        <v>1735</v>
      </c>
      <c r="D2219" s="86" t="s">
        <v>903</v>
      </c>
      <c r="E2219" s="86" t="s">
        <v>1748</v>
      </c>
      <c r="F2219" s="19">
        <v>55</v>
      </c>
      <c r="G2219" s="90">
        <f t="shared" si="8381"/>
        <v>74.25</v>
      </c>
      <c r="H2219" s="90">
        <f t="shared" si="8382"/>
        <v>71.5</v>
      </c>
      <c r="I2219" s="90">
        <f t="shared" si="8383"/>
        <v>68.75</v>
      </c>
      <c r="J2219" s="90">
        <f t="shared" si="8384"/>
        <v>66</v>
      </c>
      <c r="K2219" s="151" t="s">
        <v>3575</v>
      </c>
      <c r="L2219" s="109"/>
      <c r="M2219" s="2">
        <f t="shared" si="8409"/>
        <v>0</v>
      </c>
      <c r="N2219" s="2">
        <f t="shared" si="8410"/>
        <v>0</v>
      </c>
      <c r="O2219" s="2">
        <f t="shared" si="8411"/>
        <v>0</v>
      </c>
      <c r="P2219" s="2">
        <f t="shared" si="8412"/>
        <v>0</v>
      </c>
    </row>
    <row r="2220" spans="1:16" hidden="1" x14ac:dyDescent="0.3">
      <c r="A2220" s="84">
        <v>5908260252274</v>
      </c>
      <c r="B2220" s="87" t="s">
        <v>3577</v>
      </c>
      <c r="C2220" s="87" t="s">
        <v>1735</v>
      </c>
      <c r="D2220" s="87" t="s">
        <v>903</v>
      </c>
      <c r="E2220" s="87" t="s">
        <v>3578</v>
      </c>
      <c r="F2220" s="24">
        <v>47</v>
      </c>
      <c r="G2220" s="91">
        <f t="shared" si="8381"/>
        <v>63.45</v>
      </c>
      <c r="H2220" s="91">
        <f t="shared" si="8382"/>
        <v>61.1</v>
      </c>
      <c r="I2220" s="91">
        <f t="shared" si="8383"/>
        <v>58.75</v>
      </c>
      <c r="J2220" s="91">
        <f t="shared" si="8384"/>
        <v>56.4</v>
      </c>
      <c r="K2220" s="155" t="s">
        <v>3575</v>
      </c>
      <c r="L2220" s="110"/>
      <c r="M2220" s="2">
        <f t="shared" si="8409"/>
        <v>0</v>
      </c>
      <c r="N2220" s="2">
        <f t="shared" si="8410"/>
        <v>0</v>
      </c>
      <c r="O2220" s="2">
        <f t="shared" si="8411"/>
        <v>0</v>
      </c>
      <c r="P2220" s="2">
        <f t="shared" si="8412"/>
        <v>0</v>
      </c>
    </row>
    <row r="2221" spans="1:16" ht="19.2" customHeight="1" x14ac:dyDescent="0.4">
      <c r="A2221" s="92" t="s">
        <v>1749</v>
      </c>
      <c r="B2221" s="94"/>
      <c r="C2221" s="95"/>
      <c r="D2221" s="95"/>
      <c r="E2221" s="96"/>
      <c r="F2221" s="78"/>
      <c r="G2221" s="100"/>
      <c r="H2221" s="95"/>
      <c r="I2221" s="95"/>
      <c r="J2221" s="95"/>
      <c r="K2221" s="95"/>
      <c r="L2221" s="99"/>
      <c r="M2221" s="2">
        <f t="shared" si="8409"/>
        <v>0</v>
      </c>
      <c r="N2221" s="2">
        <f t="shared" si="8410"/>
        <v>0</v>
      </c>
      <c r="O2221" s="2">
        <f t="shared" si="8411"/>
        <v>0</v>
      </c>
      <c r="P2221" s="2">
        <f t="shared" si="8412"/>
        <v>0</v>
      </c>
    </row>
    <row r="2222" spans="1:16" ht="15" hidden="1" customHeight="1" x14ac:dyDescent="0.3">
      <c r="A2222" s="82">
        <v>748927024524</v>
      </c>
      <c r="B2222" s="85" t="s">
        <v>9565</v>
      </c>
      <c r="C2222" s="85" t="s">
        <v>1749</v>
      </c>
      <c r="D2222" s="85" t="s">
        <v>174</v>
      </c>
      <c r="E2222" s="85" t="s">
        <v>1787</v>
      </c>
      <c r="F2222" s="29">
        <v>1042.67</v>
      </c>
      <c r="G2222" s="89">
        <f t="shared" ref="G2222:G2268" si="8437">F2222*1.2</f>
        <v>1251.204</v>
      </c>
      <c r="H2222" s="89">
        <f t="shared" ref="H2222:H2268" si="8438">F2222*1.15</f>
        <v>1199.0705</v>
      </c>
      <c r="I2222" s="89">
        <f t="shared" ref="I2222:I2268" si="8439">F2222*1.12</f>
        <v>1167.7904000000001</v>
      </c>
      <c r="J2222" s="89">
        <f t="shared" ref="J2222:J2268" si="8440">F2222*1.1</f>
        <v>1146.9370000000001</v>
      </c>
      <c r="K2222" s="148" t="s">
        <v>3575</v>
      </c>
      <c r="L2222" s="108"/>
      <c r="M2222" s="2">
        <f t="shared" si="8409"/>
        <v>0</v>
      </c>
      <c r="N2222" s="2">
        <f t="shared" si="8410"/>
        <v>0</v>
      </c>
      <c r="O2222" s="2">
        <f t="shared" si="8411"/>
        <v>0</v>
      </c>
      <c r="P2222" s="2">
        <f t="shared" si="8412"/>
        <v>0</v>
      </c>
    </row>
    <row r="2223" spans="1:16" ht="15" customHeight="1" x14ac:dyDescent="0.3">
      <c r="A2223" s="119" t="s">
        <v>5717</v>
      </c>
      <c r="B2223" s="86" t="s">
        <v>9560</v>
      </c>
      <c r="C2223" s="86" t="s">
        <v>1749</v>
      </c>
      <c r="D2223" s="86" t="s">
        <v>176</v>
      </c>
      <c r="E2223" s="86" t="s">
        <v>1788</v>
      </c>
      <c r="F2223" s="21">
        <v>1064.46</v>
      </c>
      <c r="G2223" s="90">
        <f t="shared" si="8437"/>
        <v>1277.3520000000001</v>
      </c>
      <c r="H2223" s="90">
        <f t="shared" si="8438"/>
        <v>1224.1289999999999</v>
      </c>
      <c r="I2223" s="90">
        <f t="shared" si="8439"/>
        <v>1192.1952000000001</v>
      </c>
      <c r="J2223" s="90">
        <f t="shared" si="8440"/>
        <v>1170.9060000000002</v>
      </c>
      <c r="K2223" s="158" t="s">
        <v>3576</v>
      </c>
      <c r="L2223" s="109"/>
      <c r="M2223" s="2">
        <f t="shared" si="8409"/>
        <v>0</v>
      </c>
      <c r="N2223" s="2">
        <f t="shared" si="8410"/>
        <v>0</v>
      </c>
      <c r="O2223" s="2">
        <f t="shared" si="8411"/>
        <v>0</v>
      </c>
      <c r="P2223" s="2">
        <f t="shared" si="8412"/>
        <v>0</v>
      </c>
    </row>
    <row r="2224" spans="1:16" ht="15" hidden="1" customHeight="1" x14ac:dyDescent="0.3">
      <c r="A2224" s="83">
        <v>748927052275</v>
      </c>
      <c r="B2224" s="86" t="s">
        <v>9562</v>
      </c>
      <c r="C2224" s="86" t="s">
        <v>1749</v>
      </c>
      <c r="D2224" s="86" t="s">
        <v>176</v>
      </c>
      <c r="E2224" s="86" t="s">
        <v>1789</v>
      </c>
      <c r="F2224" s="21">
        <v>1417.45</v>
      </c>
      <c r="G2224" s="90">
        <f t="shared" si="8437"/>
        <v>1700.94</v>
      </c>
      <c r="H2224" s="90">
        <f t="shared" si="8438"/>
        <v>1630.0674999999999</v>
      </c>
      <c r="I2224" s="90">
        <f t="shared" si="8439"/>
        <v>1587.5440000000001</v>
      </c>
      <c r="J2224" s="90">
        <f t="shared" si="8440"/>
        <v>1559.1950000000002</v>
      </c>
      <c r="K2224" s="145" t="s">
        <v>3575</v>
      </c>
      <c r="L2224" s="109"/>
      <c r="M2224" s="2">
        <f t="shared" si="8409"/>
        <v>0</v>
      </c>
      <c r="N2224" s="2">
        <f t="shared" si="8410"/>
        <v>0</v>
      </c>
      <c r="O2224" s="2">
        <f t="shared" si="8411"/>
        <v>0</v>
      </c>
      <c r="P2224" s="2">
        <f t="shared" si="8412"/>
        <v>0</v>
      </c>
    </row>
    <row r="2225" spans="1:16" ht="15" hidden="1" customHeight="1" x14ac:dyDescent="0.3">
      <c r="A2225" s="83">
        <v>748927052497</v>
      </c>
      <c r="B2225" s="86" t="s">
        <v>7594</v>
      </c>
      <c r="C2225" s="86" t="s">
        <v>1749</v>
      </c>
      <c r="D2225" s="86" t="s">
        <v>176</v>
      </c>
      <c r="E2225" s="86" t="s">
        <v>7595</v>
      </c>
      <c r="F2225" s="21">
        <v>2063.7399999999998</v>
      </c>
      <c r="G2225" s="90">
        <f t="shared" ref="G2225" si="8441">F2225*1.2</f>
        <v>2476.4879999999998</v>
      </c>
      <c r="H2225" s="90">
        <f t="shared" ref="H2225" si="8442">F2225*1.15</f>
        <v>2373.3009999999995</v>
      </c>
      <c r="I2225" s="90">
        <f t="shared" ref="I2225" si="8443">F2225*1.12</f>
        <v>2311.3888000000002</v>
      </c>
      <c r="J2225" s="90">
        <f t="shared" ref="J2225" si="8444">F2225*1.1</f>
        <v>2270.114</v>
      </c>
      <c r="K2225" s="145" t="s">
        <v>3575</v>
      </c>
      <c r="L2225" s="109"/>
      <c r="M2225" s="2">
        <f t="shared" ref="M2225" si="8445">G2225*L2225</f>
        <v>0</v>
      </c>
      <c r="N2225" s="2">
        <f t="shared" ref="N2225" si="8446">H2225*L2225</f>
        <v>0</v>
      </c>
      <c r="O2225" s="2">
        <f t="shared" ref="O2225" si="8447">I2225*L2225</f>
        <v>0</v>
      </c>
      <c r="P2225" s="2">
        <f t="shared" ref="P2225" si="8448">J2225*L2225</f>
        <v>0</v>
      </c>
    </row>
    <row r="2226" spans="1:16" ht="15" hidden="1" customHeight="1" x14ac:dyDescent="0.3">
      <c r="A2226" s="83">
        <v>748927024500</v>
      </c>
      <c r="B2226" s="86" t="s">
        <v>9559</v>
      </c>
      <c r="C2226" s="86" t="s">
        <v>1749</v>
      </c>
      <c r="D2226" s="86" t="s">
        <v>174</v>
      </c>
      <c r="E2226" s="86" t="s">
        <v>1790</v>
      </c>
      <c r="F2226" s="21">
        <v>677.29</v>
      </c>
      <c r="G2226" s="90">
        <f t="shared" si="8437"/>
        <v>812.74799999999993</v>
      </c>
      <c r="H2226" s="90">
        <f t="shared" si="8438"/>
        <v>778.88349999999991</v>
      </c>
      <c r="I2226" s="90">
        <f t="shared" si="8439"/>
        <v>758.56479999999999</v>
      </c>
      <c r="J2226" s="90">
        <f t="shared" si="8440"/>
        <v>745.01900000000001</v>
      </c>
      <c r="K2226" s="146" t="s">
        <v>3575</v>
      </c>
      <c r="L2226" s="109"/>
      <c r="M2226" s="2">
        <f t="shared" si="8409"/>
        <v>0</v>
      </c>
      <c r="N2226" s="2">
        <f t="shared" si="8410"/>
        <v>0</v>
      </c>
      <c r="O2226" s="2">
        <f t="shared" si="8411"/>
        <v>0</v>
      </c>
      <c r="P2226" s="2">
        <f t="shared" si="8412"/>
        <v>0</v>
      </c>
    </row>
    <row r="2227" spans="1:16" ht="15" hidden="1" customHeight="1" x14ac:dyDescent="0.3">
      <c r="A2227" s="83">
        <v>748927023053</v>
      </c>
      <c r="B2227" s="86" t="s">
        <v>1750</v>
      </c>
      <c r="C2227" s="86" t="s">
        <v>1749</v>
      </c>
      <c r="D2227" s="86" t="s">
        <v>896</v>
      </c>
      <c r="E2227" s="86" t="s">
        <v>1791</v>
      </c>
      <c r="F2227" s="21">
        <v>529.38</v>
      </c>
      <c r="G2227" s="90">
        <f t="shared" si="8437"/>
        <v>635.25599999999997</v>
      </c>
      <c r="H2227" s="90">
        <f t="shared" si="8438"/>
        <v>608.78699999999992</v>
      </c>
      <c r="I2227" s="90">
        <f t="shared" si="8439"/>
        <v>592.90560000000005</v>
      </c>
      <c r="J2227" s="90">
        <f t="shared" si="8440"/>
        <v>582.3180000000001</v>
      </c>
      <c r="K2227" s="145" t="s">
        <v>3575</v>
      </c>
      <c r="L2227" s="109"/>
      <c r="M2227" s="2">
        <f t="shared" si="8409"/>
        <v>0</v>
      </c>
      <c r="N2227" s="2">
        <f t="shared" si="8410"/>
        <v>0</v>
      </c>
      <c r="O2227" s="2">
        <f t="shared" si="8411"/>
        <v>0</v>
      </c>
      <c r="P2227" s="2">
        <f t="shared" si="8412"/>
        <v>0</v>
      </c>
    </row>
    <row r="2228" spans="1:16" ht="15" hidden="1" customHeight="1" x14ac:dyDescent="0.3">
      <c r="A2228" s="83">
        <v>748927021349</v>
      </c>
      <c r="B2228" s="86" t="s">
        <v>7578</v>
      </c>
      <c r="C2228" s="86" t="s">
        <v>1749</v>
      </c>
      <c r="D2228" s="86" t="s">
        <v>909</v>
      </c>
      <c r="E2228" s="86" t="s">
        <v>7579</v>
      </c>
      <c r="F2228" s="21">
        <v>1653.53</v>
      </c>
      <c r="G2228" s="90">
        <f t="shared" ref="G2228" si="8449">F2228*1.2</f>
        <v>1984.2359999999999</v>
      </c>
      <c r="H2228" s="90">
        <f t="shared" ref="H2228" si="8450">F2228*1.15</f>
        <v>1901.5594999999998</v>
      </c>
      <c r="I2228" s="90">
        <f t="shared" ref="I2228" si="8451">F2228*1.12</f>
        <v>1851.9536000000001</v>
      </c>
      <c r="J2228" s="90">
        <f t="shared" ref="J2228" si="8452">F2228*1.1</f>
        <v>1818.883</v>
      </c>
      <c r="K2228" s="145" t="s">
        <v>3575</v>
      </c>
      <c r="L2228" s="109"/>
      <c r="M2228" s="2">
        <f t="shared" ref="M2228" si="8453">G2228*L2228</f>
        <v>0</v>
      </c>
      <c r="N2228" s="2">
        <f t="shared" ref="N2228" si="8454">H2228*L2228</f>
        <v>0</v>
      </c>
      <c r="O2228" s="2">
        <f t="shared" ref="O2228" si="8455">I2228*L2228</f>
        <v>0</v>
      </c>
      <c r="P2228" s="2">
        <f t="shared" ref="P2228" si="8456">J2228*L2228</f>
        <v>0</v>
      </c>
    </row>
    <row r="2229" spans="1:16" ht="15" hidden="1" customHeight="1" x14ac:dyDescent="0.3">
      <c r="A2229" s="83">
        <v>748927021332</v>
      </c>
      <c r="B2229" s="86" t="s">
        <v>9456</v>
      </c>
      <c r="C2229" s="86" t="s">
        <v>1749</v>
      </c>
      <c r="D2229" s="86" t="s">
        <v>909</v>
      </c>
      <c r="E2229" s="86" t="s">
        <v>9457</v>
      </c>
      <c r="F2229" s="21">
        <v>1181.24</v>
      </c>
      <c r="G2229" s="90">
        <f t="shared" ref="G2229" si="8457">F2229*1.2</f>
        <v>1417.4880000000001</v>
      </c>
      <c r="H2229" s="90">
        <f t="shared" ref="H2229" si="8458">F2229*1.15</f>
        <v>1358.4259999999999</v>
      </c>
      <c r="I2229" s="90">
        <f t="shared" ref="I2229" si="8459">F2229*1.12</f>
        <v>1322.9888000000001</v>
      </c>
      <c r="J2229" s="90">
        <f t="shared" ref="J2229" si="8460">F2229*1.1</f>
        <v>1299.364</v>
      </c>
      <c r="K2229" s="145" t="s">
        <v>3575</v>
      </c>
      <c r="L2229" s="109"/>
      <c r="M2229" s="2">
        <f t="shared" ref="M2229" si="8461">G2229*L2229</f>
        <v>0</v>
      </c>
      <c r="N2229" s="2">
        <f t="shared" ref="N2229" si="8462">H2229*L2229</f>
        <v>0</v>
      </c>
      <c r="O2229" s="2">
        <f t="shared" ref="O2229" si="8463">I2229*L2229</f>
        <v>0</v>
      </c>
      <c r="P2229" s="2">
        <f t="shared" ref="P2229" si="8464">J2229*L2229</f>
        <v>0</v>
      </c>
    </row>
    <row r="2230" spans="1:16" ht="15" customHeight="1" x14ac:dyDescent="0.3">
      <c r="A2230" s="83">
        <v>748927021356</v>
      </c>
      <c r="B2230" s="86" t="s">
        <v>9458</v>
      </c>
      <c r="C2230" s="86" t="s">
        <v>1749</v>
      </c>
      <c r="D2230" s="86" t="s">
        <v>909</v>
      </c>
      <c r="E2230" s="86" t="s">
        <v>9459</v>
      </c>
      <c r="F2230" s="21">
        <v>2725.95</v>
      </c>
      <c r="G2230" s="90">
        <f t="shared" ref="G2230" si="8465">F2230*1.2</f>
        <v>3271.14</v>
      </c>
      <c r="H2230" s="90">
        <f t="shared" ref="H2230" si="8466">F2230*1.15</f>
        <v>3134.8424999999997</v>
      </c>
      <c r="I2230" s="90">
        <f t="shared" ref="I2230" si="8467">F2230*1.12</f>
        <v>3053.0640000000003</v>
      </c>
      <c r="J2230" s="90">
        <f t="shared" ref="J2230" si="8468">F2230*1.1</f>
        <v>2998.5450000000001</v>
      </c>
      <c r="K2230" s="158" t="s">
        <v>3576</v>
      </c>
      <c r="L2230" s="109"/>
      <c r="M2230" s="2">
        <f t="shared" ref="M2230" si="8469">G2230*L2230</f>
        <v>0</v>
      </c>
      <c r="N2230" s="2">
        <f t="shared" ref="N2230" si="8470">H2230*L2230</f>
        <v>0</v>
      </c>
      <c r="O2230" s="2">
        <f t="shared" ref="O2230" si="8471">I2230*L2230</f>
        <v>0</v>
      </c>
      <c r="P2230" s="2">
        <f t="shared" ref="P2230" si="8472">J2230*L2230</f>
        <v>0</v>
      </c>
    </row>
    <row r="2231" spans="1:16" ht="15" customHeight="1" x14ac:dyDescent="0.3">
      <c r="A2231" s="83">
        <v>748927023848</v>
      </c>
      <c r="B2231" s="86" t="s">
        <v>9447</v>
      </c>
      <c r="C2231" s="86" t="s">
        <v>1749</v>
      </c>
      <c r="D2231" s="86" t="s">
        <v>909</v>
      </c>
      <c r="E2231" s="86" t="s">
        <v>9448</v>
      </c>
      <c r="F2231" s="21">
        <v>669.51</v>
      </c>
      <c r="G2231" s="90">
        <f t="shared" ref="G2231" si="8473">F2231*1.2</f>
        <v>803.41199999999992</v>
      </c>
      <c r="H2231" s="90">
        <f t="shared" ref="H2231" si="8474">F2231*1.15</f>
        <v>769.93649999999991</v>
      </c>
      <c r="I2231" s="90">
        <f t="shared" ref="I2231" si="8475">F2231*1.12</f>
        <v>749.85120000000006</v>
      </c>
      <c r="J2231" s="90">
        <f t="shared" ref="J2231" si="8476">F2231*1.1</f>
        <v>736.46100000000001</v>
      </c>
      <c r="K2231" s="158" t="s">
        <v>3576</v>
      </c>
      <c r="L2231" s="109"/>
      <c r="M2231" s="2">
        <f t="shared" ref="M2231" si="8477">G2231*L2231</f>
        <v>0</v>
      </c>
      <c r="N2231" s="2">
        <f t="shared" ref="N2231" si="8478">H2231*L2231</f>
        <v>0</v>
      </c>
      <c r="O2231" s="2">
        <f t="shared" ref="O2231" si="8479">I2231*L2231</f>
        <v>0</v>
      </c>
      <c r="P2231" s="2">
        <f t="shared" ref="P2231" si="8480">J2231*L2231</f>
        <v>0</v>
      </c>
    </row>
    <row r="2232" spans="1:16" ht="15" customHeight="1" x14ac:dyDescent="0.3">
      <c r="A2232" s="83">
        <v>748927023855</v>
      </c>
      <c r="B2232" s="86" t="s">
        <v>9449</v>
      </c>
      <c r="C2232" s="86" t="s">
        <v>1749</v>
      </c>
      <c r="D2232" s="86" t="s">
        <v>909</v>
      </c>
      <c r="E2232" s="86" t="s">
        <v>9101</v>
      </c>
      <c r="F2232" s="21">
        <v>1385.16</v>
      </c>
      <c r="G2232" s="90">
        <f t="shared" ref="G2232:G2233" si="8481">F2232*1.2</f>
        <v>1662.192</v>
      </c>
      <c r="H2232" s="90">
        <f t="shared" ref="H2232:H2233" si="8482">F2232*1.15</f>
        <v>1592.934</v>
      </c>
      <c r="I2232" s="90">
        <f t="shared" ref="I2232:I2233" si="8483">F2232*1.12</f>
        <v>1551.3792000000003</v>
      </c>
      <c r="J2232" s="90">
        <f t="shared" ref="J2232:J2233" si="8484">F2232*1.1</f>
        <v>1523.6760000000002</v>
      </c>
      <c r="K2232" s="158" t="s">
        <v>3576</v>
      </c>
      <c r="L2232" s="109"/>
      <c r="M2232" s="2">
        <f t="shared" ref="M2232:M2233" si="8485">G2232*L2232</f>
        <v>0</v>
      </c>
      <c r="N2232" s="2">
        <f t="shared" ref="N2232:N2233" si="8486">H2232*L2232</f>
        <v>0</v>
      </c>
      <c r="O2232" s="2">
        <f t="shared" ref="O2232:O2233" si="8487">I2232*L2232</f>
        <v>0</v>
      </c>
      <c r="P2232" s="2">
        <f t="shared" ref="P2232:P2233" si="8488">J2232*L2232</f>
        <v>0</v>
      </c>
    </row>
    <row r="2233" spans="1:16" ht="15" hidden="1" customHeight="1" x14ac:dyDescent="0.3">
      <c r="A2233" s="83">
        <v>748927020359</v>
      </c>
      <c r="B2233" s="86" t="s">
        <v>9454</v>
      </c>
      <c r="C2233" s="86" t="s">
        <v>1749</v>
      </c>
      <c r="D2233" s="86" t="s">
        <v>893</v>
      </c>
      <c r="E2233" s="86" t="s">
        <v>9455</v>
      </c>
      <c r="F2233" s="21">
        <v>294.91000000000003</v>
      </c>
      <c r="G2233" s="90">
        <f t="shared" si="8481"/>
        <v>353.892</v>
      </c>
      <c r="H2233" s="90">
        <f t="shared" si="8482"/>
        <v>339.1465</v>
      </c>
      <c r="I2233" s="90">
        <f t="shared" si="8483"/>
        <v>330.29920000000004</v>
      </c>
      <c r="J2233" s="90">
        <f t="shared" si="8484"/>
        <v>324.40100000000007</v>
      </c>
      <c r="K2233" s="145" t="s">
        <v>3575</v>
      </c>
      <c r="L2233" s="109"/>
      <c r="M2233" s="2">
        <f t="shared" si="8485"/>
        <v>0</v>
      </c>
      <c r="N2233" s="2">
        <f t="shared" si="8486"/>
        <v>0</v>
      </c>
      <c r="O2233" s="2">
        <f t="shared" si="8487"/>
        <v>0</v>
      </c>
      <c r="P2233" s="2">
        <f t="shared" si="8488"/>
        <v>0</v>
      </c>
    </row>
    <row r="2234" spans="1:16" ht="15" hidden="1" customHeight="1" x14ac:dyDescent="0.3">
      <c r="A2234" s="83">
        <v>748927020373</v>
      </c>
      <c r="B2234" s="86" t="s">
        <v>1751</v>
      </c>
      <c r="C2234" s="86" t="s">
        <v>1749</v>
      </c>
      <c r="D2234" s="86" t="s">
        <v>893</v>
      </c>
      <c r="E2234" s="86" t="s">
        <v>1792</v>
      </c>
      <c r="F2234" s="21">
        <v>948.97</v>
      </c>
      <c r="G2234" s="90">
        <f t="shared" si="8437"/>
        <v>1138.7639999999999</v>
      </c>
      <c r="H2234" s="90">
        <f t="shared" si="8438"/>
        <v>1091.3154999999999</v>
      </c>
      <c r="I2234" s="90">
        <f t="shared" si="8439"/>
        <v>1062.8464000000001</v>
      </c>
      <c r="J2234" s="90">
        <f t="shared" si="8440"/>
        <v>1043.8670000000002</v>
      </c>
      <c r="K2234" s="145" t="s">
        <v>3575</v>
      </c>
      <c r="L2234" s="109"/>
      <c r="M2234" s="2">
        <f t="shared" si="8409"/>
        <v>0</v>
      </c>
      <c r="N2234" s="2">
        <f t="shared" si="8410"/>
        <v>0</v>
      </c>
      <c r="O2234" s="2">
        <f t="shared" si="8411"/>
        <v>0</v>
      </c>
      <c r="P2234" s="2">
        <f t="shared" si="8412"/>
        <v>0</v>
      </c>
    </row>
    <row r="2235" spans="1:16" ht="15" customHeight="1" x14ac:dyDescent="0.3">
      <c r="A2235" s="83">
        <v>748927020366</v>
      </c>
      <c r="B2235" s="86" t="s">
        <v>7580</v>
      </c>
      <c r="C2235" s="86" t="s">
        <v>1749</v>
      </c>
      <c r="D2235" s="86" t="s">
        <v>893</v>
      </c>
      <c r="E2235" s="86" t="s">
        <v>7581</v>
      </c>
      <c r="F2235" s="21">
        <v>1432.66</v>
      </c>
      <c r="G2235" s="90">
        <f t="shared" ref="G2235" si="8489">F2235*1.2</f>
        <v>1719.192</v>
      </c>
      <c r="H2235" s="90">
        <f t="shared" ref="H2235" si="8490">F2235*1.15</f>
        <v>1647.559</v>
      </c>
      <c r="I2235" s="90">
        <f t="shared" ref="I2235" si="8491">F2235*1.12</f>
        <v>1604.5792000000004</v>
      </c>
      <c r="J2235" s="90">
        <f t="shared" ref="J2235" si="8492">F2235*1.1</f>
        <v>1575.9260000000002</v>
      </c>
      <c r="K2235" s="158" t="s">
        <v>3576</v>
      </c>
      <c r="L2235" s="109"/>
      <c r="M2235" s="2">
        <f t="shared" ref="M2235" si="8493">G2235*L2235</f>
        <v>0</v>
      </c>
      <c r="N2235" s="2">
        <f t="shared" ref="N2235" si="8494">H2235*L2235</f>
        <v>0</v>
      </c>
      <c r="O2235" s="2">
        <f t="shared" ref="O2235" si="8495">I2235*L2235</f>
        <v>0</v>
      </c>
      <c r="P2235" s="2">
        <f t="shared" ref="P2235" si="8496">J2235*L2235</f>
        <v>0</v>
      </c>
    </row>
    <row r="2236" spans="1:16" ht="15" hidden="1" customHeight="1" x14ac:dyDescent="0.3">
      <c r="A2236" s="83">
        <v>748927021714</v>
      </c>
      <c r="B2236" s="86" t="s">
        <v>9450</v>
      </c>
      <c r="C2236" s="86" t="s">
        <v>1749</v>
      </c>
      <c r="D2236" s="86" t="s">
        <v>170</v>
      </c>
      <c r="E2236" s="86" t="s">
        <v>9451</v>
      </c>
      <c r="F2236" s="21">
        <v>1480.53</v>
      </c>
      <c r="G2236" s="90">
        <f t="shared" si="8437"/>
        <v>1776.636</v>
      </c>
      <c r="H2236" s="90">
        <f t="shared" si="8438"/>
        <v>1702.6094999999998</v>
      </c>
      <c r="I2236" s="90">
        <f t="shared" si="8439"/>
        <v>1658.1936000000001</v>
      </c>
      <c r="J2236" s="90">
        <f t="shared" si="8440"/>
        <v>1628.5830000000001</v>
      </c>
      <c r="K2236" s="145" t="s">
        <v>3575</v>
      </c>
      <c r="L2236" s="109"/>
      <c r="M2236" s="2">
        <f t="shared" si="8409"/>
        <v>0</v>
      </c>
      <c r="N2236" s="2">
        <f t="shared" si="8410"/>
        <v>0</v>
      </c>
      <c r="O2236" s="2">
        <f t="shared" si="8411"/>
        <v>0</v>
      </c>
      <c r="P2236" s="2">
        <f t="shared" si="8412"/>
        <v>0</v>
      </c>
    </row>
    <row r="2237" spans="1:16" ht="15" hidden="1" customHeight="1" x14ac:dyDescent="0.3">
      <c r="A2237" s="83">
        <v>748927024821</v>
      </c>
      <c r="B2237" s="86" t="s">
        <v>9452</v>
      </c>
      <c r="C2237" s="86" t="s">
        <v>1749</v>
      </c>
      <c r="D2237" s="86" t="s">
        <v>170</v>
      </c>
      <c r="E2237" s="86" t="s">
        <v>9453</v>
      </c>
      <c r="F2237" s="21">
        <v>795.6</v>
      </c>
      <c r="G2237" s="90">
        <f t="shared" ref="G2237" si="8497">F2237*1.2</f>
        <v>954.72</v>
      </c>
      <c r="H2237" s="90">
        <f t="shared" ref="H2237" si="8498">F2237*1.15</f>
        <v>914.93999999999994</v>
      </c>
      <c r="I2237" s="90">
        <f t="shared" ref="I2237" si="8499">F2237*1.12</f>
        <v>891.07200000000012</v>
      </c>
      <c r="J2237" s="90">
        <f t="shared" ref="J2237" si="8500">F2237*1.1</f>
        <v>875.16000000000008</v>
      </c>
      <c r="K2237" s="145" t="s">
        <v>3575</v>
      </c>
      <c r="L2237" s="109"/>
      <c r="M2237" s="2">
        <f t="shared" ref="M2237" si="8501">G2237*L2237</f>
        <v>0</v>
      </c>
      <c r="N2237" s="2">
        <f t="shared" ref="N2237" si="8502">H2237*L2237</f>
        <v>0</v>
      </c>
      <c r="O2237" s="2">
        <f t="shared" ref="O2237" si="8503">I2237*L2237</f>
        <v>0</v>
      </c>
      <c r="P2237" s="2">
        <f t="shared" ref="P2237" si="8504">J2237*L2237</f>
        <v>0</v>
      </c>
    </row>
    <row r="2238" spans="1:16" ht="15" customHeight="1" x14ac:dyDescent="0.3">
      <c r="A2238" s="83">
        <v>748927026672</v>
      </c>
      <c r="B2238" s="86" t="s">
        <v>1752</v>
      </c>
      <c r="C2238" s="86" t="s">
        <v>1749</v>
      </c>
      <c r="D2238" s="86" t="s">
        <v>197</v>
      </c>
      <c r="E2238" s="86" t="s">
        <v>1793</v>
      </c>
      <c r="F2238" s="21">
        <v>680.92</v>
      </c>
      <c r="G2238" s="90">
        <f t="shared" si="8437"/>
        <v>817.10399999999993</v>
      </c>
      <c r="H2238" s="90">
        <f t="shared" si="8438"/>
        <v>783.05799999999988</v>
      </c>
      <c r="I2238" s="90">
        <f t="shared" si="8439"/>
        <v>762.63040000000001</v>
      </c>
      <c r="J2238" s="90">
        <f t="shared" si="8440"/>
        <v>749.01200000000006</v>
      </c>
      <c r="K2238" s="159" t="s">
        <v>3576</v>
      </c>
      <c r="L2238" s="109"/>
      <c r="M2238" s="2">
        <f t="shared" si="8409"/>
        <v>0</v>
      </c>
      <c r="N2238" s="2">
        <f t="shared" si="8410"/>
        <v>0</v>
      </c>
      <c r="O2238" s="2">
        <f t="shared" si="8411"/>
        <v>0</v>
      </c>
      <c r="P2238" s="2">
        <f t="shared" si="8412"/>
        <v>0</v>
      </c>
    </row>
    <row r="2239" spans="1:16" ht="15" hidden="1" customHeight="1" x14ac:dyDescent="0.3">
      <c r="A2239" s="83">
        <v>748927051377</v>
      </c>
      <c r="B2239" s="86" t="s">
        <v>1753</v>
      </c>
      <c r="C2239" s="86" t="s">
        <v>1749</v>
      </c>
      <c r="D2239" s="86" t="s">
        <v>197</v>
      </c>
      <c r="E2239" s="86" t="s">
        <v>1794</v>
      </c>
      <c r="F2239" s="21">
        <v>680.92</v>
      </c>
      <c r="G2239" s="90">
        <f t="shared" si="8437"/>
        <v>817.10399999999993</v>
      </c>
      <c r="H2239" s="90">
        <f t="shared" si="8438"/>
        <v>783.05799999999988</v>
      </c>
      <c r="I2239" s="90">
        <f t="shared" si="8439"/>
        <v>762.63040000000001</v>
      </c>
      <c r="J2239" s="90">
        <f t="shared" si="8440"/>
        <v>749.01200000000006</v>
      </c>
      <c r="K2239" s="145" t="s">
        <v>3575</v>
      </c>
      <c r="L2239" s="109"/>
      <c r="M2239" s="2">
        <f t="shared" si="8409"/>
        <v>0</v>
      </c>
      <c r="N2239" s="2">
        <f t="shared" si="8410"/>
        <v>0</v>
      </c>
      <c r="O2239" s="2">
        <f t="shared" si="8411"/>
        <v>0</v>
      </c>
      <c r="P2239" s="2">
        <f t="shared" si="8412"/>
        <v>0</v>
      </c>
    </row>
    <row r="2240" spans="1:16" ht="15" hidden="1" customHeight="1" x14ac:dyDescent="0.3">
      <c r="A2240" s="83">
        <v>748927054316</v>
      </c>
      <c r="B2240" s="86" t="s">
        <v>1754</v>
      </c>
      <c r="C2240" s="86" t="s">
        <v>1749</v>
      </c>
      <c r="D2240" s="86" t="s">
        <v>197</v>
      </c>
      <c r="E2240" s="86" t="s">
        <v>1795</v>
      </c>
      <c r="F2240" s="21">
        <v>680.92</v>
      </c>
      <c r="G2240" s="90">
        <f t="shared" si="8437"/>
        <v>817.10399999999993</v>
      </c>
      <c r="H2240" s="90">
        <f t="shared" si="8438"/>
        <v>783.05799999999988</v>
      </c>
      <c r="I2240" s="90">
        <f t="shared" si="8439"/>
        <v>762.63040000000001</v>
      </c>
      <c r="J2240" s="90">
        <f t="shared" si="8440"/>
        <v>749.01200000000006</v>
      </c>
      <c r="K2240" s="146" t="s">
        <v>3575</v>
      </c>
      <c r="L2240" s="109"/>
      <c r="M2240" s="2">
        <f t="shared" si="8409"/>
        <v>0</v>
      </c>
      <c r="N2240" s="2">
        <f t="shared" si="8410"/>
        <v>0</v>
      </c>
      <c r="O2240" s="2">
        <f t="shared" si="8411"/>
        <v>0</v>
      </c>
      <c r="P2240" s="2">
        <f t="shared" si="8412"/>
        <v>0</v>
      </c>
    </row>
    <row r="2241" spans="1:16" ht="15" hidden="1" customHeight="1" x14ac:dyDescent="0.3">
      <c r="A2241" s="83">
        <v>748927063646</v>
      </c>
      <c r="B2241" s="86" t="s">
        <v>4003</v>
      </c>
      <c r="C2241" s="86" t="s">
        <v>1749</v>
      </c>
      <c r="D2241" s="86" t="s">
        <v>197</v>
      </c>
      <c r="E2241" s="86" t="s">
        <v>4004</v>
      </c>
      <c r="F2241" s="21">
        <v>680.92</v>
      </c>
      <c r="G2241" s="90">
        <f t="shared" si="8437"/>
        <v>817.10399999999993</v>
      </c>
      <c r="H2241" s="90">
        <f t="shared" si="8438"/>
        <v>783.05799999999988</v>
      </c>
      <c r="I2241" s="90">
        <f t="shared" si="8439"/>
        <v>762.63040000000001</v>
      </c>
      <c r="J2241" s="90">
        <f t="shared" si="8440"/>
        <v>749.01200000000006</v>
      </c>
      <c r="K2241" s="145" t="s">
        <v>3575</v>
      </c>
      <c r="L2241" s="109"/>
      <c r="M2241" s="2">
        <f t="shared" si="8409"/>
        <v>0</v>
      </c>
      <c r="N2241" s="2">
        <f t="shared" si="8410"/>
        <v>0</v>
      </c>
      <c r="O2241" s="2">
        <f t="shared" si="8411"/>
        <v>0</v>
      </c>
      <c r="P2241" s="2">
        <f t="shared" si="8412"/>
        <v>0</v>
      </c>
    </row>
    <row r="2242" spans="1:16" ht="15" hidden="1" customHeight="1" x14ac:dyDescent="0.3">
      <c r="A2242" s="83">
        <v>748927059144</v>
      </c>
      <c r="B2242" s="86" t="s">
        <v>4005</v>
      </c>
      <c r="C2242" s="86" t="s">
        <v>1749</v>
      </c>
      <c r="D2242" s="86" t="s">
        <v>197</v>
      </c>
      <c r="E2242" s="86" t="s">
        <v>4006</v>
      </c>
      <c r="F2242" s="21">
        <v>680.92</v>
      </c>
      <c r="G2242" s="90">
        <f t="shared" si="8437"/>
        <v>817.10399999999993</v>
      </c>
      <c r="H2242" s="90">
        <f t="shared" si="8438"/>
        <v>783.05799999999988</v>
      </c>
      <c r="I2242" s="90">
        <f t="shared" si="8439"/>
        <v>762.63040000000001</v>
      </c>
      <c r="J2242" s="90">
        <f t="shared" si="8440"/>
        <v>749.01200000000006</v>
      </c>
      <c r="K2242" s="145" t="s">
        <v>3575</v>
      </c>
      <c r="L2242" s="109"/>
      <c r="M2242" s="2">
        <f t="shared" si="8409"/>
        <v>0</v>
      </c>
      <c r="N2242" s="2">
        <f t="shared" si="8410"/>
        <v>0</v>
      </c>
      <c r="O2242" s="2">
        <f t="shared" si="8411"/>
        <v>0</v>
      </c>
      <c r="P2242" s="2">
        <f t="shared" si="8412"/>
        <v>0</v>
      </c>
    </row>
    <row r="2243" spans="1:16" ht="15" customHeight="1" x14ac:dyDescent="0.3">
      <c r="A2243" s="83">
        <v>748927026474</v>
      </c>
      <c r="B2243" s="86" t="s">
        <v>7582</v>
      </c>
      <c r="C2243" s="86" t="s">
        <v>1749</v>
      </c>
      <c r="D2243" s="86" t="s">
        <v>197</v>
      </c>
      <c r="E2243" s="86" t="s">
        <v>7583</v>
      </c>
      <c r="F2243" s="21">
        <v>964.3</v>
      </c>
      <c r="G2243" s="90">
        <f t="shared" ref="G2243" si="8505">F2243*1.2</f>
        <v>1157.1599999999999</v>
      </c>
      <c r="H2243" s="90">
        <f t="shared" ref="H2243" si="8506">F2243*1.15</f>
        <v>1108.9449999999999</v>
      </c>
      <c r="I2243" s="90">
        <f t="shared" ref="I2243" si="8507">F2243*1.12</f>
        <v>1080.0160000000001</v>
      </c>
      <c r="J2243" s="90">
        <f t="shared" ref="J2243" si="8508">F2243*1.1</f>
        <v>1060.73</v>
      </c>
      <c r="K2243" s="158" t="s">
        <v>3576</v>
      </c>
      <c r="L2243" s="109"/>
      <c r="M2243" s="2">
        <f t="shared" ref="M2243" si="8509">G2243*L2243</f>
        <v>0</v>
      </c>
      <c r="N2243" s="2">
        <f t="shared" ref="N2243" si="8510">H2243*L2243</f>
        <v>0</v>
      </c>
      <c r="O2243" s="2">
        <f t="shared" ref="O2243" si="8511">I2243*L2243</f>
        <v>0</v>
      </c>
      <c r="P2243" s="2">
        <f t="shared" ref="P2243" si="8512">J2243*L2243</f>
        <v>0</v>
      </c>
    </row>
    <row r="2244" spans="1:16" x14ac:dyDescent="0.3">
      <c r="A2244" s="83">
        <v>748927029567</v>
      </c>
      <c r="B2244" s="86" t="s">
        <v>1756</v>
      </c>
      <c r="C2244" s="86" t="s">
        <v>1749</v>
      </c>
      <c r="D2244" s="86" t="s">
        <v>913</v>
      </c>
      <c r="E2244" s="86" t="s">
        <v>1797</v>
      </c>
      <c r="F2244" s="21">
        <v>1899.02</v>
      </c>
      <c r="G2244" s="90">
        <f t="shared" si="8437"/>
        <v>2278.8240000000001</v>
      </c>
      <c r="H2244" s="90">
        <f t="shared" si="8438"/>
        <v>2183.8729999999996</v>
      </c>
      <c r="I2244" s="90">
        <f t="shared" si="8439"/>
        <v>2126.9024000000004</v>
      </c>
      <c r="J2244" s="90">
        <f t="shared" si="8440"/>
        <v>2088.922</v>
      </c>
      <c r="K2244" s="158" t="s">
        <v>3576</v>
      </c>
      <c r="L2244" s="109"/>
      <c r="M2244" s="2">
        <f t="shared" si="8409"/>
        <v>0</v>
      </c>
      <c r="N2244" s="2">
        <f t="shared" si="8410"/>
        <v>0</v>
      </c>
      <c r="O2244" s="2">
        <f t="shared" si="8411"/>
        <v>0</v>
      </c>
      <c r="P2244" s="2">
        <f t="shared" si="8412"/>
        <v>0</v>
      </c>
    </row>
    <row r="2245" spans="1:16" hidden="1" x14ac:dyDescent="0.3">
      <c r="A2245" s="83">
        <v>748927024111</v>
      </c>
      <c r="B2245" s="86" t="s">
        <v>1757</v>
      </c>
      <c r="C2245" s="86" t="s">
        <v>1749</v>
      </c>
      <c r="D2245" s="86" t="s">
        <v>913</v>
      </c>
      <c r="E2245" s="86" t="s">
        <v>1798</v>
      </c>
      <c r="F2245" s="21">
        <v>1899.02</v>
      </c>
      <c r="G2245" s="90">
        <f t="shared" si="8437"/>
        <v>2278.8240000000001</v>
      </c>
      <c r="H2245" s="90">
        <f t="shared" si="8438"/>
        <v>2183.8729999999996</v>
      </c>
      <c r="I2245" s="90">
        <f t="shared" si="8439"/>
        <v>2126.9024000000004</v>
      </c>
      <c r="J2245" s="90">
        <f t="shared" si="8440"/>
        <v>2088.922</v>
      </c>
      <c r="K2245" s="146" t="s">
        <v>3575</v>
      </c>
      <c r="L2245" s="109"/>
      <c r="M2245" s="2">
        <f t="shared" si="8409"/>
        <v>0</v>
      </c>
      <c r="N2245" s="2">
        <f t="shared" si="8410"/>
        <v>0</v>
      </c>
      <c r="O2245" s="2">
        <f t="shared" si="8411"/>
        <v>0</v>
      </c>
      <c r="P2245" s="2">
        <f t="shared" si="8412"/>
        <v>0</v>
      </c>
    </row>
    <row r="2246" spans="1:16" hidden="1" x14ac:dyDescent="0.3">
      <c r="A2246" s="83">
        <v>748927024135</v>
      </c>
      <c r="B2246" s="86" t="s">
        <v>1758</v>
      </c>
      <c r="C2246" s="86" t="s">
        <v>1749</v>
      </c>
      <c r="D2246" s="86" t="s">
        <v>913</v>
      </c>
      <c r="E2246" s="86" t="s">
        <v>1799</v>
      </c>
      <c r="F2246" s="21">
        <v>1899.02</v>
      </c>
      <c r="G2246" s="90">
        <f t="shared" si="8437"/>
        <v>2278.8240000000001</v>
      </c>
      <c r="H2246" s="90">
        <f t="shared" si="8438"/>
        <v>2183.8729999999996</v>
      </c>
      <c r="I2246" s="90">
        <f t="shared" si="8439"/>
        <v>2126.9024000000004</v>
      </c>
      <c r="J2246" s="90">
        <f t="shared" si="8440"/>
        <v>2088.922</v>
      </c>
      <c r="K2246" s="145" t="s">
        <v>3575</v>
      </c>
      <c r="L2246" s="109"/>
      <c r="M2246" s="2">
        <f t="shared" si="8409"/>
        <v>0</v>
      </c>
      <c r="N2246" s="2">
        <f t="shared" si="8410"/>
        <v>0</v>
      </c>
      <c r="O2246" s="2">
        <f t="shared" si="8411"/>
        <v>0</v>
      </c>
      <c r="P2246" s="2">
        <f t="shared" si="8412"/>
        <v>0</v>
      </c>
    </row>
    <row r="2247" spans="1:16" hidden="1" x14ac:dyDescent="0.3">
      <c r="A2247" s="83">
        <v>748927028614</v>
      </c>
      <c r="B2247" s="86" t="s">
        <v>1759</v>
      </c>
      <c r="C2247" s="86" t="s">
        <v>1749</v>
      </c>
      <c r="D2247" s="86" t="s">
        <v>913</v>
      </c>
      <c r="E2247" s="86" t="s">
        <v>1800</v>
      </c>
      <c r="F2247" s="21">
        <v>1899.02</v>
      </c>
      <c r="G2247" s="90">
        <f t="shared" si="8437"/>
        <v>2278.8240000000001</v>
      </c>
      <c r="H2247" s="90">
        <f t="shared" si="8438"/>
        <v>2183.8729999999996</v>
      </c>
      <c r="I2247" s="90">
        <f t="shared" si="8439"/>
        <v>2126.9024000000004</v>
      </c>
      <c r="J2247" s="90">
        <f t="shared" si="8440"/>
        <v>2088.922</v>
      </c>
      <c r="K2247" s="145" t="s">
        <v>3575</v>
      </c>
      <c r="L2247" s="109"/>
      <c r="M2247" s="2">
        <f t="shared" si="8409"/>
        <v>0</v>
      </c>
      <c r="N2247" s="2">
        <f t="shared" si="8410"/>
        <v>0</v>
      </c>
      <c r="O2247" s="2">
        <f t="shared" si="8411"/>
        <v>0</v>
      </c>
      <c r="P2247" s="2">
        <f t="shared" si="8412"/>
        <v>0</v>
      </c>
    </row>
    <row r="2248" spans="1:16" ht="15" hidden="1" customHeight="1" x14ac:dyDescent="0.3">
      <c r="A2248" s="83">
        <v>748927062038</v>
      </c>
      <c r="B2248" s="86" t="s">
        <v>1760</v>
      </c>
      <c r="C2248" s="86" t="s">
        <v>1749</v>
      </c>
      <c r="D2248" s="86" t="s">
        <v>913</v>
      </c>
      <c r="E2248" s="86" t="s">
        <v>1801</v>
      </c>
      <c r="F2248" s="21">
        <v>1899.02</v>
      </c>
      <c r="G2248" s="90">
        <f t="shared" si="8437"/>
        <v>2278.8240000000001</v>
      </c>
      <c r="H2248" s="90">
        <f t="shared" si="8438"/>
        <v>2183.8729999999996</v>
      </c>
      <c r="I2248" s="90">
        <f t="shared" si="8439"/>
        <v>2126.9024000000004</v>
      </c>
      <c r="J2248" s="90">
        <f t="shared" si="8440"/>
        <v>2088.922</v>
      </c>
      <c r="K2248" s="145" t="s">
        <v>3575</v>
      </c>
      <c r="L2248" s="109"/>
      <c r="M2248" s="2">
        <f t="shared" si="8409"/>
        <v>0</v>
      </c>
      <c r="N2248" s="2">
        <f t="shared" si="8410"/>
        <v>0</v>
      </c>
      <c r="O2248" s="2">
        <f t="shared" si="8411"/>
        <v>0</v>
      </c>
      <c r="P2248" s="2">
        <f t="shared" si="8412"/>
        <v>0</v>
      </c>
    </row>
    <row r="2249" spans="1:16" ht="15" customHeight="1" x14ac:dyDescent="0.3">
      <c r="A2249" s="83">
        <v>748927029871</v>
      </c>
      <c r="B2249" s="86" t="s">
        <v>1761</v>
      </c>
      <c r="C2249" s="86" t="s">
        <v>1749</v>
      </c>
      <c r="D2249" s="86" t="s">
        <v>913</v>
      </c>
      <c r="E2249" s="86" t="s">
        <v>1802</v>
      </c>
      <c r="F2249" s="21">
        <v>1899.02</v>
      </c>
      <c r="G2249" s="90">
        <f t="shared" si="8437"/>
        <v>2278.8240000000001</v>
      </c>
      <c r="H2249" s="90">
        <f t="shared" si="8438"/>
        <v>2183.8729999999996</v>
      </c>
      <c r="I2249" s="90">
        <f t="shared" si="8439"/>
        <v>2126.9024000000004</v>
      </c>
      <c r="J2249" s="90">
        <f t="shared" si="8440"/>
        <v>2088.922</v>
      </c>
      <c r="K2249" s="158" t="s">
        <v>3576</v>
      </c>
      <c r="L2249" s="109"/>
      <c r="M2249" s="2">
        <f t="shared" si="8409"/>
        <v>0</v>
      </c>
      <c r="N2249" s="2">
        <f t="shared" si="8410"/>
        <v>0</v>
      </c>
      <c r="O2249" s="2">
        <f t="shared" si="8411"/>
        <v>0</v>
      </c>
      <c r="P2249" s="2">
        <f t="shared" si="8412"/>
        <v>0</v>
      </c>
    </row>
    <row r="2250" spans="1:16" ht="15" customHeight="1" x14ac:dyDescent="0.3">
      <c r="A2250" s="83">
        <v>748927029192</v>
      </c>
      <c r="B2250" s="86" t="s">
        <v>1762</v>
      </c>
      <c r="C2250" s="86" t="s">
        <v>1749</v>
      </c>
      <c r="D2250" s="86" t="s">
        <v>913</v>
      </c>
      <c r="E2250" s="86" t="s">
        <v>1803</v>
      </c>
      <c r="F2250" s="21">
        <v>1899.02</v>
      </c>
      <c r="G2250" s="90">
        <f t="shared" si="8437"/>
        <v>2278.8240000000001</v>
      </c>
      <c r="H2250" s="90">
        <f t="shared" si="8438"/>
        <v>2183.8729999999996</v>
      </c>
      <c r="I2250" s="90">
        <f t="shared" si="8439"/>
        <v>2126.9024000000004</v>
      </c>
      <c r="J2250" s="90">
        <f t="shared" si="8440"/>
        <v>2088.922</v>
      </c>
      <c r="K2250" s="158" t="s">
        <v>3576</v>
      </c>
      <c r="L2250" s="109"/>
      <c r="M2250" s="2">
        <f t="shared" si="8409"/>
        <v>0</v>
      </c>
      <c r="N2250" s="2">
        <f t="shared" si="8410"/>
        <v>0</v>
      </c>
      <c r="O2250" s="2">
        <f t="shared" si="8411"/>
        <v>0</v>
      </c>
      <c r="P2250" s="2">
        <f t="shared" si="8412"/>
        <v>0</v>
      </c>
    </row>
    <row r="2251" spans="1:16" ht="15" hidden="1" customHeight="1" x14ac:dyDescent="0.3">
      <c r="A2251" s="83">
        <v>748927022322</v>
      </c>
      <c r="B2251" s="86" t="s">
        <v>1763</v>
      </c>
      <c r="C2251" s="86" t="s">
        <v>1749</v>
      </c>
      <c r="D2251" s="86" t="s">
        <v>913</v>
      </c>
      <c r="E2251" s="86" t="s">
        <v>1804</v>
      </c>
      <c r="F2251" s="21">
        <v>1899.02</v>
      </c>
      <c r="G2251" s="90">
        <f t="shared" si="8437"/>
        <v>2278.8240000000001</v>
      </c>
      <c r="H2251" s="90">
        <f t="shared" si="8438"/>
        <v>2183.8729999999996</v>
      </c>
      <c r="I2251" s="90">
        <f t="shared" si="8439"/>
        <v>2126.9024000000004</v>
      </c>
      <c r="J2251" s="90">
        <f t="shared" si="8440"/>
        <v>2088.922</v>
      </c>
      <c r="K2251" s="145" t="s">
        <v>3575</v>
      </c>
      <c r="L2251" s="109"/>
      <c r="M2251" s="2">
        <f t="shared" si="8409"/>
        <v>0</v>
      </c>
      <c r="N2251" s="2">
        <f t="shared" si="8410"/>
        <v>0</v>
      </c>
      <c r="O2251" s="2">
        <f t="shared" si="8411"/>
        <v>0</v>
      </c>
      <c r="P2251" s="2">
        <f t="shared" si="8412"/>
        <v>0</v>
      </c>
    </row>
    <row r="2252" spans="1:16" ht="15" hidden="1" customHeight="1" x14ac:dyDescent="0.3">
      <c r="A2252" s="83">
        <v>748927029574</v>
      </c>
      <c r="B2252" s="86" t="s">
        <v>1764</v>
      </c>
      <c r="C2252" s="86" t="s">
        <v>1749</v>
      </c>
      <c r="D2252" s="86" t="s">
        <v>913</v>
      </c>
      <c r="E2252" s="86" t="s">
        <v>1805</v>
      </c>
      <c r="F2252" s="21">
        <v>3721.98</v>
      </c>
      <c r="G2252" s="90">
        <f t="shared" si="8437"/>
        <v>4466.3760000000002</v>
      </c>
      <c r="H2252" s="90">
        <f t="shared" si="8438"/>
        <v>4280.277</v>
      </c>
      <c r="I2252" s="90">
        <f t="shared" si="8439"/>
        <v>4168.6176000000005</v>
      </c>
      <c r="J2252" s="90">
        <f t="shared" si="8440"/>
        <v>4094.1780000000003</v>
      </c>
      <c r="K2252" s="145" t="s">
        <v>3575</v>
      </c>
      <c r="L2252" s="109"/>
      <c r="M2252" s="2">
        <f t="shared" si="8409"/>
        <v>0</v>
      </c>
      <c r="N2252" s="2">
        <f t="shared" si="8410"/>
        <v>0</v>
      </c>
      <c r="O2252" s="2">
        <f t="shared" si="8411"/>
        <v>0</v>
      </c>
      <c r="P2252" s="2">
        <f t="shared" si="8412"/>
        <v>0</v>
      </c>
    </row>
    <row r="2253" spans="1:16" hidden="1" x14ac:dyDescent="0.3">
      <c r="A2253" s="83">
        <v>748927024128</v>
      </c>
      <c r="B2253" s="86" t="s">
        <v>1765</v>
      </c>
      <c r="C2253" s="86" t="s">
        <v>1749</v>
      </c>
      <c r="D2253" s="86" t="s">
        <v>913</v>
      </c>
      <c r="E2253" s="86" t="s">
        <v>1806</v>
      </c>
      <c r="F2253" s="21">
        <v>3721.98</v>
      </c>
      <c r="G2253" s="90">
        <f t="shared" si="8437"/>
        <v>4466.3760000000002</v>
      </c>
      <c r="H2253" s="90">
        <f t="shared" si="8438"/>
        <v>4280.277</v>
      </c>
      <c r="I2253" s="90">
        <f t="shared" si="8439"/>
        <v>4168.6176000000005</v>
      </c>
      <c r="J2253" s="90">
        <f t="shared" si="8440"/>
        <v>4094.1780000000003</v>
      </c>
      <c r="K2253" s="145" t="s">
        <v>3575</v>
      </c>
      <c r="L2253" s="109"/>
      <c r="M2253" s="2">
        <f t="shared" si="8409"/>
        <v>0</v>
      </c>
      <c r="N2253" s="2">
        <f t="shared" si="8410"/>
        <v>0</v>
      </c>
      <c r="O2253" s="2">
        <f t="shared" si="8411"/>
        <v>0</v>
      </c>
      <c r="P2253" s="2">
        <f t="shared" si="8412"/>
        <v>0</v>
      </c>
    </row>
    <row r="2254" spans="1:16" x14ac:dyDescent="0.3">
      <c r="A2254" s="83">
        <v>748927027211</v>
      </c>
      <c r="B2254" s="86" t="s">
        <v>1766</v>
      </c>
      <c r="C2254" s="86" t="s">
        <v>1749</v>
      </c>
      <c r="D2254" s="86" t="s">
        <v>913</v>
      </c>
      <c r="E2254" s="86" t="s">
        <v>1807</v>
      </c>
      <c r="F2254" s="21">
        <v>3721.98</v>
      </c>
      <c r="G2254" s="90">
        <f t="shared" si="8437"/>
        <v>4466.3760000000002</v>
      </c>
      <c r="H2254" s="90">
        <f t="shared" si="8438"/>
        <v>4280.277</v>
      </c>
      <c r="I2254" s="90">
        <f t="shared" si="8439"/>
        <v>4168.6176000000005</v>
      </c>
      <c r="J2254" s="90">
        <f t="shared" si="8440"/>
        <v>4094.1780000000003</v>
      </c>
      <c r="K2254" s="158" t="s">
        <v>3576</v>
      </c>
      <c r="L2254" s="109"/>
      <c r="M2254" s="2">
        <f t="shared" si="8409"/>
        <v>0</v>
      </c>
      <c r="N2254" s="2">
        <f t="shared" si="8410"/>
        <v>0</v>
      </c>
      <c r="O2254" s="2">
        <f t="shared" si="8411"/>
        <v>0</v>
      </c>
      <c r="P2254" s="2">
        <f t="shared" si="8412"/>
        <v>0</v>
      </c>
    </row>
    <row r="2255" spans="1:16" ht="15" hidden="1" customHeight="1" x14ac:dyDescent="0.3">
      <c r="A2255" s="119"/>
      <c r="B2255" s="86" t="s">
        <v>1767</v>
      </c>
      <c r="C2255" s="86" t="s">
        <v>1749</v>
      </c>
      <c r="D2255" s="86" t="s">
        <v>913</v>
      </c>
      <c r="E2255" s="86" t="s">
        <v>1808</v>
      </c>
      <c r="F2255" s="21">
        <v>3721.98</v>
      </c>
      <c r="G2255" s="90">
        <f t="shared" si="8437"/>
        <v>4466.3760000000002</v>
      </c>
      <c r="H2255" s="90">
        <f t="shared" si="8438"/>
        <v>4280.277</v>
      </c>
      <c r="I2255" s="90">
        <f t="shared" si="8439"/>
        <v>4168.6176000000005</v>
      </c>
      <c r="J2255" s="90">
        <f t="shared" si="8440"/>
        <v>4094.1780000000003</v>
      </c>
      <c r="K2255" s="145" t="s">
        <v>3575</v>
      </c>
      <c r="L2255" s="109"/>
      <c r="M2255" s="2">
        <f t="shared" si="8409"/>
        <v>0</v>
      </c>
      <c r="N2255" s="2">
        <f t="shared" si="8410"/>
        <v>0</v>
      </c>
      <c r="O2255" s="2">
        <f t="shared" si="8411"/>
        <v>0</v>
      </c>
      <c r="P2255" s="2">
        <f t="shared" si="8412"/>
        <v>0</v>
      </c>
    </row>
    <row r="2256" spans="1:16" ht="15" hidden="1" customHeight="1" x14ac:dyDescent="0.3">
      <c r="A2256" s="83">
        <v>748927024142</v>
      </c>
      <c r="B2256" s="86" t="s">
        <v>1768</v>
      </c>
      <c r="C2256" s="86" t="s">
        <v>1749</v>
      </c>
      <c r="D2256" s="86" t="s">
        <v>913</v>
      </c>
      <c r="E2256" s="86" t="s">
        <v>1809</v>
      </c>
      <c r="F2256" s="21">
        <v>3721.98</v>
      </c>
      <c r="G2256" s="90">
        <f t="shared" si="8437"/>
        <v>4466.3760000000002</v>
      </c>
      <c r="H2256" s="90">
        <f t="shared" si="8438"/>
        <v>4280.277</v>
      </c>
      <c r="I2256" s="90">
        <f t="shared" si="8439"/>
        <v>4168.6176000000005</v>
      </c>
      <c r="J2256" s="90">
        <f t="shared" si="8440"/>
        <v>4094.1780000000003</v>
      </c>
      <c r="K2256" s="146" t="s">
        <v>3575</v>
      </c>
      <c r="L2256" s="109"/>
      <c r="M2256" s="2">
        <f t="shared" si="8409"/>
        <v>0</v>
      </c>
      <c r="N2256" s="2">
        <f t="shared" si="8410"/>
        <v>0</v>
      </c>
      <c r="O2256" s="2">
        <f t="shared" si="8411"/>
        <v>0</v>
      </c>
      <c r="P2256" s="2">
        <f t="shared" si="8412"/>
        <v>0</v>
      </c>
    </row>
    <row r="2257" spans="1:16" ht="15" hidden="1" customHeight="1" x14ac:dyDescent="0.3">
      <c r="A2257" s="83">
        <v>748927028669</v>
      </c>
      <c r="B2257" s="86" t="s">
        <v>1769</v>
      </c>
      <c r="C2257" s="86" t="s">
        <v>1749</v>
      </c>
      <c r="D2257" s="86" t="s">
        <v>913</v>
      </c>
      <c r="E2257" s="86" t="s">
        <v>1810</v>
      </c>
      <c r="F2257" s="21">
        <v>3721.98</v>
      </c>
      <c r="G2257" s="90">
        <f t="shared" si="8437"/>
        <v>4466.3760000000002</v>
      </c>
      <c r="H2257" s="90">
        <f t="shared" si="8438"/>
        <v>4280.277</v>
      </c>
      <c r="I2257" s="90">
        <f t="shared" si="8439"/>
        <v>4168.6176000000005</v>
      </c>
      <c r="J2257" s="90">
        <f t="shared" si="8440"/>
        <v>4094.1780000000003</v>
      </c>
      <c r="K2257" s="146" t="s">
        <v>3575</v>
      </c>
      <c r="L2257" s="109"/>
      <c r="M2257" s="2">
        <f t="shared" si="8409"/>
        <v>0</v>
      </c>
      <c r="N2257" s="2">
        <f t="shared" si="8410"/>
        <v>0</v>
      </c>
      <c r="O2257" s="2">
        <f t="shared" si="8411"/>
        <v>0</v>
      </c>
      <c r="P2257" s="2">
        <f t="shared" si="8412"/>
        <v>0</v>
      </c>
    </row>
    <row r="2258" spans="1:16" ht="15" customHeight="1" x14ac:dyDescent="0.3">
      <c r="A2258" s="83">
        <v>748927028690</v>
      </c>
      <c r="B2258" s="86" t="s">
        <v>1770</v>
      </c>
      <c r="C2258" s="86" t="s">
        <v>1749</v>
      </c>
      <c r="D2258" s="86" t="s">
        <v>913</v>
      </c>
      <c r="E2258" s="86" t="s">
        <v>1811</v>
      </c>
      <c r="F2258" s="21">
        <v>3721.98</v>
      </c>
      <c r="G2258" s="90">
        <f t="shared" si="8437"/>
        <v>4466.3760000000002</v>
      </c>
      <c r="H2258" s="90">
        <f t="shared" si="8438"/>
        <v>4280.277</v>
      </c>
      <c r="I2258" s="90">
        <f t="shared" si="8439"/>
        <v>4168.6176000000005</v>
      </c>
      <c r="J2258" s="90">
        <f t="shared" si="8440"/>
        <v>4094.1780000000003</v>
      </c>
      <c r="K2258" s="159" t="s">
        <v>3576</v>
      </c>
      <c r="L2258" s="109"/>
      <c r="M2258" s="2">
        <f t="shared" si="8409"/>
        <v>0</v>
      </c>
      <c r="N2258" s="2">
        <f t="shared" si="8410"/>
        <v>0</v>
      </c>
      <c r="O2258" s="2">
        <f t="shared" si="8411"/>
        <v>0</v>
      </c>
      <c r="P2258" s="2">
        <f t="shared" si="8412"/>
        <v>0</v>
      </c>
    </row>
    <row r="2259" spans="1:16" ht="15" hidden="1" customHeight="1" x14ac:dyDescent="0.3">
      <c r="A2259" s="83">
        <v>748927027068</v>
      </c>
      <c r="B2259" s="86" t="s">
        <v>7584</v>
      </c>
      <c r="C2259" s="86" t="s">
        <v>1749</v>
      </c>
      <c r="D2259" s="86" t="s">
        <v>913</v>
      </c>
      <c r="E2259" s="86" t="s">
        <v>7585</v>
      </c>
      <c r="F2259" s="21">
        <v>3721.98</v>
      </c>
      <c r="G2259" s="90">
        <f t="shared" ref="G2259" si="8513">F2259*1.2</f>
        <v>4466.3760000000002</v>
      </c>
      <c r="H2259" s="90">
        <f t="shared" ref="H2259" si="8514">F2259*1.15</f>
        <v>4280.277</v>
      </c>
      <c r="I2259" s="90">
        <f t="shared" ref="I2259" si="8515">F2259*1.12</f>
        <v>4168.6176000000005</v>
      </c>
      <c r="J2259" s="90">
        <f t="shared" ref="J2259" si="8516">F2259*1.1</f>
        <v>4094.1780000000003</v>
      </c>
      <c r="K2259" s="146" t="s">
        <v>3575</v>
      </c>
      <c r="L2259" s="109"/>
      <c r="M2259" s="2">
        <f t="shared" ref="M2259" si="8517">G2259*L2259</f>
        <v>0</v>
      </c>
      <c r="N2259" s="2">
        <f t="shared" ref="N2259" si="8518">H2259*L2259</f>
        <v>0</v>
      </c>
      <c r="O2259" s="2">
        <f t="shared" ref="O2259" si="8519">I2259*L2259</f>
        <v>0</v>
      </c>
      <c r="P2259" s="2">
        <f t="shared" ref="P2259" si="8520">J2259*L2259</f>
        <v>0</v>
      </c>
    </row>
    <row r="2260" spans="1:16" ht="15" customHeight="1" x14ac:dyDescent="0.3">
      <c r="A2260" s="83">
        <v>748927027891</v>
      </c>
      <c r="B2260" s="86" t="s">
        <v>7586</v>
      </c>
      <c r="C2260" s="86" t="s">
        <v>1749</v>
      </c>
      <c r="D2260" s="86" t="s">
        <v>913</v>
      </c>
      <c r="E2260" s="86" t="s">
        <v>7587</v>
      </c>
      <c r="F2260" s="21">
        <v>3721.98</v>
      </c>
      <c r="G2260" s="90">
        <f t="shared" ref="G2260" si="8521">F2260*1.2</f>
        <v>4466.3760000000002</v>
      </c>
      <c r="H2260" s="90">
        <f t="shared" ref="H2260" si="8522">F2260*1.15</f>
        <v>4280.277</v>
      </c>
      <c r="I2260" s="90">
        <f t="shared" ref="I2260" si="8523">F2260*1.12</f>
        <v>4168.6176000000005</v>
      </c>
      <c r="J2260" s="90">
        <f t="shared" ref="J2260" si="8524">F2260*1.1</f>
        <v>4094.1780000000003</v>
      </c>
      <c r="K2260" s="159" t="s">
        <v>3576</v>
      </c>
      <c r="L2260" s="109"/>
      <c r="M2260" s="2">
        <f t="shared" ref="M2260" si="8525">G2260*L2260</f>
        <v>0</v>
      </c>
      <c r="N2260" s="2">
        <f t="shared" ref="N2260" si="8526">H2260*L2260</f>
        <v>0</v>
      </c>
      <c r="O2260" s="2">
        <f t="shared" ref="O2260" si="8527">I2260*L2260</f>
        <v>0</v>
      </c>
      <c r="P2260" s="2">
        <f t="shared" ref="P2260" si="8528">J2260*L2260</f>
        <v>0</v>
      </c>
    </row>
    <row r="2261" spans="1:16" x14ac:dyDescent="0.3">
      <c r="A2261" s="83">
        <v>748927023800</v>
      </c>
      <c r="B2261" s="86" t="s">
        <v>1771</v>
      </c>
      <c r="C2261" s="86" t="s">
        <v>1749</v>
      </c>
      <c r="D2261" s="86" t="s">
        <v>911</v>
      </c>
      <c r="E2261" s="86" t="s">
        <v>1812</v>
      </c>
      <c r="F2261" s="21">
        <v>3183.42</v>
      </c>
      <c r="G2261" s="90">
        <f t="shared" si="8437"/>
        <v>3820.1039999999998</v>
      </c>
      <c r="H2261" s="90">
        <f t="shared" si="8438"/>
        <v>3660.933</v>
      </c>
      <c r="I2261" s="90">
        <f t="shared" si="8439"/>
        <v>3565.4304000000006</v>
      </c>
      <c r="J2261" s="90">
        <f t="shared" si="8440"/>
        <v>3501.7620000000002</v>
      </c>
      <c r="K2261" s="159" t="s">
        <v>3576</v>
      </c>
      <c r="L2261" s="109"/>
      <c r="M2261" s="2">
        <f t="shared" si="8409"/>
        <v>0</v>
      </c>
      <c r="N2261" s="2">
        <f t="shared" si="8410"/>
        <v>0</v>
      </c>
      <c r="O2261" s="2">
        <f t="shared" si="8411"/>
        <v>0</v>
      </c>
      <c r="P2261" s="2">
        <f t="shared" si="8412"/>
        <v>0</v>
      </c>
    </row>
    <row r="2262" spans="1:16" hidden="1" x14ac:dyDescent="0.3">
      <c r="A2262" s="83">
        <v>748927052572</v>
      </c>
      <c r="B2262" s="86" t="s">
        <v>5810</v>
      </c>
      <c r="C2262" s="86" t="s">
        <v>1749</v>
      </c>
      <c r="D2262" s="86" t="s">
        <v>911</v>
      </c>
      <c r="E2262" s="86" t="s">
        <v>5811</v>
      </c>
      <c r="F2262" s="21">
        <v>3183.42</v>
      </c>
      <c r="G2262" s="90">
        <f t="shared" ref="G2262" si="8529">F2262*1.2</f>
        <v>3820.1039999999998</v>
      </c>
      <c r="H2262" s="90">
        <f t="shared" ref="H2262" si="8530">F2262*1.15</f>
        <v>3660.933</v>
      </c>
      <c r="I2262" s="90">
        <f t="shared" ref="I2262" si="8531">F2262*1.12</f>
        <v>3565.4304000000006</v>
      </c>
      <c r="J2262" s="90">
        <f t="shared" ref="J2262" si="8532">F2262*1.1</f>
        <v>3501.7620000000002</v>
      </c>
      <c r="K2262" s="146" t="s">
        <v>3575</v>
      </c>
      <c r="L2262" s="109"/>
      <c r="M2262" s="2">
        <f t="shared" ref="M2262" si="8533">G2262*L2262</f>
        <v>0</v>
      </c>
      <c r="N2262" s="2">
        <f t="shared" ref="N2262" si="8534">H2262*L2262</f>
        <v>0</v>
      </c>
      <c r="O2262" s="2">
        <f t="shared" ref="O2262" si="8535">I2262*L2262</f>
        <v>0</v>
      </c>
      <c r="P2262" s="2">
        <f t="shared" ref="P2262" si="8536">J2262*L2262</f>
        <v>0</v>
      </c>
    </row>
    <row r="2263" spans="1:16" hidden="1" x14ac:dyDescent="0.3">
      <c r="A2263" s="83">
        <v>748927023817</v>
      </c>
      <c r="B2263" s="86" t="s">
        <v>7572</v>
      </c>
      <c r="C2263" s="86" t="s">
        <v>1749</v>
      </c>
      <c r="D2263" s="86" t="s">
        <v>911</v>
      </c>
      <c r="E2263" s="86" t="s">
        <v>7573</v>
      </c>
      <c r="F2263" s="21">
        <v>3183.42</v>
      </c>
      <c r="G2263" s="90">
        <f t="shared" ref="G2263" si="8537">F2263*1.2</f>
        <v>3820.1039999999998</v>
      </c>
      <c r="H2263" s="90">
        <f t="shared" ref="H2263" si="8538">F2263*1.15</f>
        <v>3660.933</v>
      </c>
      <c r="I2263" s="90">
        <f t="shared" ref="I2263" si="8539">F2263*1.12</f>
        <v>3565.4304000000006</v>
      </c>
      <c r="J2263" s="90">
        <f t="shared" ref="J2263" si="8540">F2263*1.1</f>
        <v>3501.7620000000002</v>
      </c>
      <c r="K2263" s="146" t="s">
        <v>3575</v>
      </c>
      <c r="L2263" s="109"/>
      <c r="M2263" s="2">
        <f t="shared" ref="M2263" si="8541">G2263*L2263</f>
        <v>0</v>
      </c>
      <c r="N2263" s="2">
        <f t="shared" ref="N2263" si="8542">H2263*L2263</f>
        <v>0</v>
      </c>
      <c r="O2263" s="2">
        <f t="shared" ref="O2263" si="8543">I2263*L2263</f>
        <v>0</v>
      </c>
      <c r="P2263" s="2">
        <f t="shared" ref="P2263" si="8544">J2263*L2263</f>
        <v>0</v>
      </c>
    </row>
    <row r="2264" spans="1:16" hidden="1" x14ac:dyDescent="0.3">
      <c r="A2264" s="83">
        <v>748927023824</v>
      </c>
      <c r="B2264" s="86" t="s">
        <v>7574</v>
      </c>
      <c r="C2264" s="86" t="s">
        <v>1749</v>
      </c>
      <c r="D2264" s="86" t="s">
        <v>911</v>
      </c>
      <c r="E2264" s="86" t="s">
        <v>7575</v>
      </c>
      <c r="F2264" s="21">
        <v>3183.42</v>
      </c>
      <c r="G2264" s="90">
        <f t="shared" ref="G2264" si="8545">F2264*1.2</f>
        <v>3820.1039999999998</v>
      </c>
      <c r="H2264" s="90">
        <f t="shared" ref="H2264" si="8546">F2264*1.15</f>
        <v>3660.933</v>
      </c>
      <c r="I2264" s="90">
        <f t="shared" ref="I2264" si="8547">F2264*1.12</f>
        <v>3565.4304000000006</v>
      </c>
      <c r="J2264" s="90">
        <f t="shared" ref="J2264" si="8548">F2264*1.1</f>
        <v>3501.7620000000002</v>
      </c>
      <c r="K2264" s="146" t="s">
        <v>3575</v>
      </c>
      <c r="L2264" s="109"/>
      <c r="M2264" s="2">
        <f t="shared" ref="M2264" si="8549">G2264*L2264</f>
        <v>0</v>
      </c>
      <c r="N2264" s="2">
        <f t="shared" ref="N2264" si="8550">H2264*L2264</f>
        <v>0</v>
      </c>
      <c r="O2264" s="2">
        <f t="shared" ref="O2264" si="8551">I2264*L2264</f>
        <v>0</v>
      </c>
      <c r="P2264" s="2">
        <f t="shared" ref="P2264" si="8552">J2264*L2264</f>
        <v>0</v>
      </c>
    </row>
    <row r="2265" spans="1:16" hidden="1" x14ac:dyDescent="0.3">
      <c r="A2265" s="83">
        <v>748927028874</v>
      </c>
      <c r="B2265" s="86" t="s">
        <v>7576</v>
      </c>
      <c r="C2265" s="86" t="s">
        <v>1749</v>
      </c>
      <c r="D2265" s="86" t="s">
        <v>911</v>
      </c>
      <c r="E2265" s="86" t="s">
        <v>7577</v>
      </c>
      <c r="F2265" s="21">
        <v>3183.42</v>
      </c>
      <c r="G2265" s="90">
        <f t="shared" ref="G2265" si="8553">F2265*1.2</f>
        <v>3820.1039999999998</v>
      </c>
      <c r="H2265" s="90">
        <f t="shared" ref="H2265" si="8554">F2265*1.15</f>
        <v>3660.933</v>
      </c>
      <c r="I2265" s="90">
        <f t="shared" ref="I2265" si="8555">F2265*1.12</f>
        <v>3565.4304000000006</v>
      </c>
      <c r="J2265" s="90">
        <f t="shared" ref="J2265" si="8556">F2265*1.1</f>
        <v>3501.7620000000002</v>
      </c>
      <c r="K2265" s="146" t="s">
        <v>3575</v>
      </c>
      <c r="L2265" s="109"/>
      <c r="M2265" s="2">
        <f t="shared" ref="M2265" si="8557">G2265*L2265</f>
        <v>0</v>
      </c>
      <c r="N2265" s="2">
        <f t="shared" ref="N2265" si="8558">H2265*L2265</f>
        <v>0</v>
      </c>
      <c r="O2265" s="2">
        <f t="shared" ref="O2265" si="8559">I2265*L2265</f>
        <v>0</v>
      </c>
      <c r="P2265" s="2">
        <f t="shared" ref="P2265" si="8560">J2265*L2265</f>
        <v>0</v>
      </c>
    </row>
    <row r="2266" spans="1:16" ht="15" customHeight="1" x14ac:dyDescent="0.3">
      <c r="A2266" s="83">
        <v>748927024234</v>
      </c>
      <c r="B2266" s="86" t="s">
        <v>1772</v>
      </c>
      <c r="C2266" s="86" t="s">
        <v>1749</v>
      </c>
      <c r="D2266" s="86" t="s">
        <v>887</v>
      </c>
      <c r="E2266" s="86" t="s">
        <v>9444</v>
      </c>
      <c r="F2266" s="21">
        <v>1921.33</v>
      </c>
      <c r="G2266" s="90">
        <f t="shared" si="8437"/>
        <v>2305.596</v>
      </c>
      <c r="H2266" s="90">
        <f t="shared" si="8438"/>
        <v>2209.5294999999996</v>
      </c>
      <c r="I2266" s="90">
        <f t="shared" si="8439"/>
        <v>2151.8896</v>
      </c>
      <c r="J2266" s="90">
        <f t="shared" si="8440"/>
        <v>2113.4630000000002</v>
      </c>
      <c r="K2266" s="158" t="s">
        <v>3576</v>
      </c>
      <c r="L2266" s="109"/>
      <c r="M2266" s="2">
        <f t="shared" si="8409"/>
        <v>0</v>
      </c>
      <c r="N2266" s="2">
        <f t="shared" si="8410"/>
        <v>0</v>
      </c>
      <c r="O2266" s="2">
        <f t="shared" si="8411"/>
        <v>0</v>
      </c>
      <c r="P2266" s="2">
        <f t="shared" si="8412"/>
        <v>0</v>
      </c>
    </row>
    <row r="2267" spans="1:16" ht="15" hidden="1" customHeight="1" x14ac:dyDescent="0.3">
      <c r="A2267" s="83">
        <v>748927066296</v>
      </c>
      <c r="B2267" s="86" t="s">
        <v>3515</v>
      </c>
      <c r="C2267" s="86" t="s">
        <v>1749</v>
      </c>
      <c r="D2267" s="86" t="s">
        <v>887</v>
      </c>
      <c r="E2267" s="86" t="s">
        <v>3516</v>
      </c>
      <c r="F2267" s="21">
        <v>1921.33</v>
      </c>
      <c r="G2267" s="90">
        <f t="shared" si="8437"/>
        <v>2305.596</v>
      </c>
      <c r="H2267" s="90">
        <f t="shared" si="8438"/>
        <v>2209.5294999999996</v>
      </c>
      <c r="I2267" s="90">
        <f t="shared" si="8439"/>
        <v>2151.8896</v>
      </c>
      <c r="J2267" s="90">
        <f t="shared" si="8440"/>
        <v>2113.4630000000002</v>
      </c>
      <c r="K2267" s="150" t="s">
        <v>3575</v>
      </c>
      <c r="L2267" s="109"/>
      <c r="M2267" s="2">
        <f t="shared" si="8409"/>
        <v>0</v>
      </c>
      <c r="N2267" s="2">
        <f t="shared" si="8410"/>
        <v>0</v>
      </c>
      <c r="O2267" s="2">
        <f t="shared" si="8411"/>
        <v>0</v>
      </c>
      <c r="P2267" s="2">
        <f t="shared" si="8412"/>
        <v>0</v>
      </c>
    </row>
    <row r="2268" spans="1:16" ht="15" customHeight="1" x14ac:dyDescent="0.3">
      <c r="A2268" s="83" t="s">
        <v>8745</v>
      </c>
      <c r="B2268" s="86" t="s">
        <v>3780</v>
      </c>
      <c r="C2268" s="86" t="s">
        <v>1749</v>
      </c>
      <c r="D2268" s="86" t="s">
        <v>887</v>
      </c>
      <c r="E2268" s="86" t="s">
        <v>8746</v>
      </c>
      <c r="F2268" s="21">
        <v>1921.33</v>
      </c>
      <c r="G2268" s="90">
        <f t="shared" si="8437"/>
        <v>2305.596</v>
      </c>
      <c r="H2268" s="90">
        <f t="shared" si="8438"/>
        <v>2209.5294999999996</v>
      </c>
      <c r="I2268" s="90">
        <f t="shared" si="8439"/>
        <v>2151.8896</v>
      </c>
      <c r="J2268" s="90">
        <f t="shared" si="8440"/>
        <v>2113.4630000000002</v>
      </c>
      <c r="K2268" s="160" t="s">
        <v>3576</v>
      </c>
      <c r="L2268" s="109"/>
      <c r="M2268" s="2">
        <f t="shared" si="8409"/>
        <v>0</v>
      </c>
      <c r="N2268" s="2">
        <f t="shared" si="8410"/>
        <v>0</v>
      </c>
      <c r="O2268" s="2">
        <f t="shared" si="8411"/>
        <v>0</v>
      </c>
      <c r="P2268" s="2">
        <f t="shared" si="8412"/>
        <v>0</v>
      </c>
    </row>
    <row r="2269" spans="1:16" ht="15" hidden="1" customHeight="1" x14ac:dyDescent="0.3">
      <c r="A2269" s="83">
        <v>748927051698</v>
      </c>
      <c r="B2269" s="86" t="s">
        <v>1773</v>
      </c>
      <c r="C2269" s="86" t="s">
        <v>1749</v>
      </c>
      <c r="D2269" s="86" t="s">
        <v>197</v>
      </c>
      <c r="E2269" s="86" t="s">
        <v>1813</v>
      </c>
      <c r="F2269" s="21">
        <v>680.92</v>
      </c>
      <c r="G2269" s="90">
        <f t="shared" ref="G2269:G2302" si="8561">F2269*1.2</f>
        <v>817.10399999999993</v>
      </c>
      <c r="H2269" s="90">
        <f t="shared" ref="H2269:H2302" si="8562">F2269*1.15</f>
        <v>783.05799999999988</v>
      </c>
      <c r="I2269" s="90">
        <f t="shared" ref="I2269:I2302" si="8563">F2269*1.12</f>
        <v>762.63040000000001</v>
      </c>
      <c r="J2269" s="90">
        <f t="shared" ref="J2269:J2302" si="8564">F2269*1.1</f>
        <v>749.01200000000006</v>
      </c>
      <c r="K2269" s="145" t="s">
        <v>3575</v>
      </c>
      <c r="L2269" s="109"/>
      <c r="M2269" s="2">
        <f t="shared" si="8409"/>
        <v>0</v>
      </c>
      <c r="N2269" s="2">
        <f t="shared" si="8410"/>
        <v>0</v>
      </c>
      <c r="O2269" s="2">
        <f t="shared" si="8411"/>
        <v>0</v>
      </c>
      <c r="P2269" s="2">
        <f t="shared" si="8412"/>
        <v>0</v>
      </c>
    </row>
    <row r="2270" spans="1:16" ht="15" hidden="1" customHeight="1" x14ac:dyDescent="0.3">
      <c r="A2270" s="83">
        <v>748927059120</v>
      </c>
      <c r="B2270" s="86" t="s">
        <v>1774</v>
      </c>
      <c r="C2270" s="86" t="s">
        <v>1749</v>
      </c>
      <c r="D2270" s="86" t="s">
        <v>913</v>
      </c>
      <c r="E2270" s="86" t="s">
        <v>1814</v>
      </c>
      <c r="F2270" s="21">
        <v>3721.98</v>
      </c>
      <c r="G2270" s="90">
        <f t="shared" si="8561"/>
        <v>4466.3760000000002</v>
      </c>
      <c r="H2270" s="90">
        <f t="shared" si="8562"/>
        <v>4280.277</v>
      </c>
      <c r="I2270" s="90">
        <f t="shared" si="8563"/>
        <v>4168.6176000000005</v>
      </c>
      <c r="J2270" s="90">
        <f t="shared" si="8564"/>
        <v>4094.1780000000003</v>
      </c>
      <c r="K2270" s="145" t="s">
        <v>3575</v>
      </c>
      <c r="L2270" s="109"/>
      <c r="M2270" s="2">
        <f t="shared" si="8409"/>
        <v>0</v>
      </c>
      <c r="N2270" s="2">
        <f t="shared" si="8410"/>
        <v>0</v>
      </c>
      <c r="O2270" s="2">
        <f t="shared" si="8411"/>
        <v>0</v>
      </c>
      <c r="P2270" s="2">
        <f t="shared" si="8412"/>
        <v>0</v>
      </c>
    </row>
    <row r="2271" spans="1:16" ht="15" hidden="1" customHeight="1" x14ac:dyDescent="0.3">
      <c r="A2271" s="83">
        <v>748927028706</v>
      </c>
      <c r="B2271" s="86" t="s">
        <v>1775</v>
      </c>
      <c r="C2271" s="86" t="s">
        <v>1749</v>
      </c>
      <c r="D2271" s="86" t="s">
        <v>913</v>
      </c>
      <c r="E2271" s="86" t="s">
        <v>1815</v>
      </c>
      <c r="F2271" s="21">
        <v>3721.98</v>
      </c>
      <c r="G2271" s="90">
        <f t="shared" si="8561"/>
        <v>4466.3760000000002</v>
      </c>
      <c r="H2271" s="90">
        <f t="shared" si="8562"/>
        <v>4280.277</v>
      </c>
      <c r="I2271" s="90">
        <f t="shared" si="8563"/>
        <v>4168.6176000000005</v>
      </c>
      <c r="J2271" s="90">
        <f t="shared" si="8564"/>
        <v>4094.1780000000003</v>
      </c>
      <c r="K2271" s="145" t="s">
        <v>3575</v>
      </c>
      <c r="L2271" s="109"/>
      <c r="M2271" s="2">
        <f t="shared" si="8409"/>
        <v>0</v>
      </c>
      <c r="N2271" s="2">
        <f t="shared" si="8410"/>
        <v>0</v>
      </c>
      <c r="O2271" s="2">
        <f t="shared" si="8411"/>
        <v>0</v>
      </c>
      <c r="P2271" s="2">
        <f t="shared" si="8412"/>
        <v>0</v>
      </c>
    </row>
    <row r="2272" spans="1:16" x14ac:dyDescent="0.3">
      <c r="A2272" s="83">
        <v>748927028645</v>
      </c>
      <c r="B2272" s="86" t="s">
        <v>1776</v>
      </c>
      <c r="C2272" s="86" t="s">
        <v>1749</v>
      </c>
      <c r="D2272" s="86" t="s">
        <v>913</v>
      </c>
      <c r="E2272" s="86" t="s">
        <v>1816</v>
      </c>
      <c r="F2272" s="21">
        <v>1899.02</v>
      </c>
      <c r="G2272" s="90">
        <f t="shared" si="8561"/>
        <v>2278.8240000000001</v>
      </c>
      <c r="H2272" s="90">
        <f t="shared" si="8562"/>
        <v>2183.8729999999996</v>
      </c>
      <c r="I2272" s="90">
        <f t="shared" si="8563"/>
        <v>2126.9024000000004</v>
      </c>
      <c r="J2272" s="90">
        <f t="shared" si="8564"/>
        <v>2088.922</v>
      </c>
      <c r="K2272" s="158" t="s">
        <v>3576</v>
      </c>
      <c r="L2272" s="109"/>
      <c r="M2272" s="2">
        <f t="shared" si="8409"/>
        <v>0</v>
      </c>
      <c r="N2272" s="2">
        <f t="shared" si="8410"/>
        <v>0</v>
      </c>
      <c r="O2272" s="2">
        <f t="shared" si="8411"/>
        <v>0</v>
      </c>
      <c r="P2272" s="2">
        <f t="shared" si="8412"/>
        <v>0</v>
      </c>
    </row>
    <row r="2273" spans="1:16" x14ac:dyDescent="0.3">
      <c r="A2273" s="83">
        <v>748927028638</v>
      </c>
      <c r="B2273" s="86" t="s">
        <v>7359</v>
      </c>
      <c r="C2273" s="86" t="s">
        <v>1749</v>
      </c>
      <c r="D2273" s="86" t="s">
        <v>913</v>
      </c>
      <c r="E2273" s="86" t="s">
        <v>7360</v>
      </c>
      <c r="F2273" s="21">
        <v>1899.02</v>
      </c>
      <c r="G2273" s="90">
        <f t="shared" ref="G2273" si="8565">F2273*1.2</f>
        <v>2278.8240000000001</v>
      </c>
      <c r="H2273" s="90">
        <f t="shared" ref="H2273" si="8566">F2273*1.15</f>
        <v>2183.8729999999996</v>
      </c>
      <c r="I2273" s="90">
        <f t="shared" ref="I2273" si="8567">F2273*1.12</f>
        <v>2126.9024000000004</v>
      </c>
      <c r="J2273" s="90">
        <f t="shared" ref="J2273" si="8568">F2273*1.1</f>
        <v>2088.922</v>
      </c>
      <c r="K2273" s="158" t="s">
        <v>3576</v>
      </c>
      <c r="L2273" s="109"/>
      <c r="M2273" s="2">
        <f t="shared" ref="M2273" si="8569">G2273*L2273</f>
        <v>0</v>
      </c>
      <c r="N2273" s="2">
        <f t="shared" ref="N2273" si="8570">H2273*L2273</f>
        <v>0</v>
      </c>
      <c r="O2273" s="2">
        <f t="shared" ref="O2273" si="8571">I2273*L2273</f>
        <v>0</v>
      </c>
      <c r="P2273" s="2">
        <f t="shared" ref="P2273" si="8572">J2273*L2273</f>
        <v>0</v>
      </c>
    </row>
    <row r="2274" spans="1:16" x14ac:dyDescent="0.3">
      <c r="A2274" s="83">
        <v>748927028652</v>
      </c>
      <c r="B2274" s="86" t="s">
        <v>7361</v>
      </c>
      <c r="C2274" s="86" t="s">
        <v>1749</v>
      </c>
      <c r="D2274" s="86" t="s">
        <v>913</v>
      </c>
      <c r="E2274" s="86" t="s">
        <v>7362</v>
      </c>
      <c r="F2274" s="21">
        <v>1899.02</v>
      </c>
      <c r="G2274" s="90">
        <f t="shared" ref="G2274" si="8573">F2274*1.2</f>
        <v>2278.8240000000001</v>
      </c>
      <c r="H2274" s="90">
        <f t="shared" ref="H2274" si="8574">F2274*1.15</f>
        <v>2183.8729999999996</v>
      </c>
      <c r="I2274" s="90">
        <f t="shared" ref="I2274" si="8575">F2274*1.12</f>
        <v>2126.9024000000004</v>
      </c>
      <c r="J2274" s="90">
        <f t="shared" ref="J2274" si="8576">F2274*1.1</f>
        <v>2088.922</v>
      </c>
      <c r="K2274" s="158" t="s">
        <v>3576</v>
      </c>
      <c r="L2274" s="109"/>
      <c r="M2274" s="2">
        <f t="shared" ref="M2274" si="8577">G2274*L2274</f>
        <v>0</v>
      </c>
      <c r="N2274" s="2">
        <f t="shared" ref="N2274" si="8578">H2274*L2274</f>
        <v>0</v>
      </c>
      <c r="O2274" s="2">
        <f t="shared" ref="O2274" si="8579">I2274*L2274</f>
        <v>0</v>
      </c>
      <c r="P2274" s="2">
        <f t="shared" ref="P2274" si="8580">J2274*L2274</f>
        <v>0</v>
      </c>
    </row>
    <row r="2275" spans="1:16" x14ac:dyDescent="0.3">
      <c r="A2275" s="83">
        <v>748927060676</v>
      </c>
      <c r="B2275" s="86" t="s">
        <v>7363</v>
      </c>
      <c r="C2275" s="86" t="s">
        <v>1749</v>
      </c>
      <c r="D2275" s="86" t="s">
        <v>913</v>
      </c>
      <c r="E2275" s="86" t="s">
        <v>7364</v>
      </c>
      <c r="F2275" s="21">
        <v>1899.02</v>
      </c>
      <c r="G2275" s="90">
        <f t="shared" ref="G2275" si="8581">F2275*1.2</f>
        <v>2278.8240000000001</v>
      </c>
      <c r="H2275" s="90">
        <f t="shared" ref="H2275" si="8582">F2275*1.15</f>
        <v>2183.8729999999996</v>
      </c>
      <c r="I2275" s="90">
        <f t="shared" ref="I2275" si="8583">F2275*1.12</f>
        <v>2126.9024000000004</v>
      </c>
      <c r="J2275" s="90">
        <f t="shared" ref="J2275" si="8584">F2275*1.1</f>
        <v>2088.922</v>
      </c>
      <c r="K2275" s="158" t="s">
        <v>3576</v>
      </c>
      <c r="L2275" s="109"/>
      <c r="M2275" s="2">
        <f t="shared" ref="M2275" si="8585">G2275*L2275</f>
        <v>0</v>
      </c>
      <c r="N2275" s="2">
        <f t="shared" ref="N2275" si="8586">H2275*L2275</f>
        <v>0</v>
      </c>
      <c r="O2275" s="2">
        <f t="shared" ref="O2275" si="8587">I2275*L2275</f>
        <v>0</v>
      </c>
      <c r="P2275" s="2">
        <f t="shared" ref="P2275" si="8588">J2275*L2275</f>
        <v>0</v>
      </c>
    </row>
    <row r="2276" spans="1:16" hidden="1" x14ac:dyDescent="0.3">
      <c r="A2276" s="83">
        <v>748927027877</v>
      </c>
      <c r="B2276" s="86" t="s">
        <v>7592</v>
      </c>
      <c r="C2276" s="86" t="s">
        <v>1749</v>
      </c>
      <c r="D2276" s="86" t="s">
        <v>913</v>
      </c>
      <c r="E2276" s="86" t="s">
        <v>7593</v>
      </c>
      <c r="F2276" s="21">
        <v>1899.02</v>
      </c>
      <c r="G2276" s="90">
        <f t="shared" ref="G2276" si="8589">F2276*1.2</f>
        <v>2278.8240000000001</v>
      </c>
      <c r="H2276" s="90">
        <f t="shared" ref="H2276" si="8590">F2276*1.15</f>
        <v>2183.8729999999996</v>
      </c>
      <c r="I2276" s="90">
        <f t="shared" ref="I2276" si="8591">F2276*1.12</f>
        <v>2126.9024000000004</v>
      </c>
      <c r="J2276" s="90">
        <f t="shared" ref="J2276" si="8592">F2276*1.1</f>
        <v>2088.922</v>
      </c>
      <c r="K2276" s="145" t="s">
        <v>3575</v>
      </c>
      <c r="L2276" s="109"/>
      <c r="M2276" s="2">
        <f t="shared" ref="M2276" si="8593">G2276*L2276</f>
        <v>0</v>
      </c>
      <c r="N2276" s="2">
        <f t="shared" ref="N2276" si="8594">H2276*L2276</f>
        <v>0</v>
      </c>
      <c r="O2276" s="2">
        <f t="shared" ref="O2276" si="8595">I2276*L2276</f>
        <v>0</v>
      </c>
      <c r="P2276" s="2">
        <f t="shared" ref="P2276" si="8596">J2276*L2276</f>
        <v>0</v>
      </c>
    </row>
    <row r="2277" spans="1:16" x14ac:dyDescent="0.3">
      <c r="A2277" s="83">
        <v>748927057058</v>
      </c>
      <c r="B2277" s="86" t="s">
        <v>8747</v>
      </c>
      <c r="C2277" s="86" t="s">
        <v>1749</v>
      </c>
      <c r="D2277" s="86" t="s">
        <v>913</v>
      </c>
      <c r="E2277" s="86" t="s">
        <v>8748</v>
      </c>
      <c r="F2277" s="21">
        <v>2969.45</v>
      </c>
      <c r="G2277" s="90">
        <f t="shared" ref="G2277" si="8597">F2277*1.2</f>
        <v>3563.3399999999997</v>
      </c>
      <c r="H2277" s="90">
        <f t="shared" ref="H2277" si="8598">F2277*1.15</f>
        <v>3414.8674999999994</v>
      </c>
      <c r="I2277" s="90">
        <f t="shared" ref="I2277" si="8599">F2277*1.12</f>
        <v>3325.7840000000001</v>
      </c>
      <c r="J2277" s="90">
        <f t="shared" ref="J2277" si="8600">F2277*1.1</f>
        <v>3266.395</v>
      </c>
      <c r="K2277" s="158" t="s">
        <v>3576</v>
      </c>
      <c r="L2277" s="109"/>
      <c r="M2277" s="2">
        <f t="shared" ref="M2277" si="8601">G2277*L2277</f>
        <v>0</v>
      </c>
      <c r="N2277" s="2">
        <f t="shared" ref="N2277" si="8602">H2277*L2277</f>
        <v>0</v>
      </c>
      <c r="O2277" s="2">
        <f t="shared" ref="O2277" si="8603">I2277*L2277</f>
        <v>0</v>
      </c>
      <c r="P2277" s="2">
        <f t="shared" ref="P2277" si="8604">J2277*L2277</f>
        <v>0</v>
      </c>
    </row>
    <row r="2278" spans="1:16" ht="15" customHeight="1" x14ac:dyDescent="0.3">
      <c r="A2278" s="83">
        <v>748927051438</v>
      </c>
      <c r="B2278" s="86" t="s">
        <v>1777</v>
      </c>
      <c r="C2278" s="86" t="s">
        <v>1749</v>
      </c>
      <c r="D2278" s="86" t="s">
        <v>911</v>
      </c>
      <c r="E2278" s="86" t="s">
        <v>1817</v>
      </c>
      <c r="F2278" s="21">
        <v>1974.79</v>
      </c>
      <c r="G2278" s="90">
        <f t="shared" si="8561"/>
        <v>2369.748</v>
      </c>
      <c r="H2278" s="90">
        <f t="shared" si="8562"/>
        <v>2271.0084999999999</v>
      </c>
      <c r="I2278" s="90">
        <f t="shared" si="8563"/>
        <v>2211.7648000000004</v>
      </c>
      <c r="J2278" s="90">
        <f t="shared" si="8564"/>
        <v>2172.2690000000002</v>
      </c>
      <c r="K2278" s="159" t="s">
        <v>3576</v>
      </c>
      <c r="L2278" s="109"/>
      <c r="M2278" s="2">
        <f t="shared" si="8409"/>
        <v>0</v>
      </c>
      <c r="N2278" s="2">
        <f t="shared" si="8410"/>
        <v>0</v>
      </c>
      <c r="O2278" s="2">
        <f t="shared" si="8411"/>
        <v>0</v>
      </c>
      <c r="P2278" s="2">
        <f t="shared" si="8412"/>
        <v>0</v>
      </c>
    </row>
    <row r="2279" spans="1:16" ht="15" customHeight="1" x14ac:dyDescent="0.3">
      <c r="A2279" s="83">
        <v>748927028867</v>
      </c>
      <c r="B2279" s="86" t="s">
        <v>8741</v>
      </c>
      <c r="C2279" s="86" t="s">
        <v>1749</v>
      </c>
      <c r="D2279" s="86" t="s">
        <v>911</v>
      </c>
      <c r="E2279" s="86" t="s">
        <v>8742</v>
      </c>
      <c r="F2279" s="21">
        <v>1974.79</v>
      </c>
      <c r="G2279" s="90">
        <f t="shared" ref="G2279" si="8605">F2279*1.2</f>
        <v>2369.748</v>
      </c>
      <c r="H2279" s="90">
        <f t="shared" ref="H2279" si="8606">F2279*1.15</f>
        <v>2271.0084999999999</v>
      </c>
      <c r="I2279" s="90">
        <f t="shared" ref="I2279" si="8607">F2279*1.12</f>
        <v>2211.7648000000004</v>
      </c>
      <c r="J2279" s="90">
        <f t="shared" ref="J2279" si="8608">F2279*1.1</f>
        <v>2172.2690000000002</v>
      </c>
      <c r="K2279" s="159" t="s">
        <v>3576</v>
      </c>
      <c r="L2279" s="109"/>
      <c r="M2279" s="2">
        <f t="shared" ref="M2279" si="8609">G2279*L2279</f>
        <v>0</v>
      </c>
      <c r="N2279" s="2">
        <f t="shared" ref="N2279" si="8610">H2279*L2279</f>
        <v>0</v>
      </c>
      <c r="O2279" s="2">
        <f t="shared" ref="O2279" si="8611">I2279*L2279</f>
        <v>0</v>
      </c>
      <c r="P2279" s="2">
        <f t="shared" ref="P2279" si="8612">J2279*L2279</f>
        <v>0</v>
      </c>
    </row>
    <row r="2280" spans="1:16" ht="15" customHeight="1" x14ac:dyDescent="0.3">
      <c r="A2280" s="83">
        <v>5060469985213</v>
      </c>
      <c r="B2280" s="86" t="s">
        <v>7351</v>
      </c>
      <c r="C2280" s="86" t="s">
        <v>1749</v>
      </c>
      <c r="D2280" s="86" t="s">
        <v>911</v>
      </c>
      <c r="E2280" s="86" t="s">
        <v>7352</v>
      </c>
      <c r="F2280" s="21">
        <v>1974.79</v>
      </c>
      <c r="G2280" s="90">
        <f t="shared" ref="G2280" si="8613">F2280*1.2</f>
        <v>2369.748</v>
      </c>
      <c r="H2280" s="90">
        <f t="shared" ref="H2280" si="8614">F2280*1.15</f>
        <v>2271.0084999999999</v>
      </c>
      <c r="I2280" s="90">
        <f t="shared" ref="I2280" si="8615">F2280*1.12</f>
        <v>2211.7648000000004</v>
      </c>
      <c r="J2280" s="90">
        <f t="shared" ref="J2280" si="8616">F2280*1.1</f>
        <v>2172.2690000000002</v>
      </c>
      <c r="K2280" s="159" t="s">
        <v>3576</v>
      </c>
      <c r="L2280" s="109"/>
      <c r="M2280" s="2">
        <f t="shared" ref="M2280" si="8617">G2280*L2280</f>
        <v>0</v>
      </c>
      <c r="N2280" s="2">
        <f t="shared" ref="N2280" si="8618">H2280*L2280</f>
        <v>0</v>
      </c>
      <c r="O2280" s="2">
        <f t="shared" ref="O2280" si="8619">I2280*L2280</f>
        <v>0</v>
      </c>
      <c r="P2280" s="2">
        <f t="shared" ref="P2280" si="8620">J2280*L2280</f>
        <v>0</v>
      </c>
    </row>
    <row r="2281" spans="1:16" ht="15" hidden="1" customHeight="1" x14ac:dyDescent="0.3">
      <c r="A2281" s="83">
        <v>5060469988368</v>
      </c>
      <c r="B2281" s="86" t="s">
        <v>7353</v>
      </c>
      <c r="C2281" s="86" t="s">
        <v>1749</v>
      </c>
      <c r="D2281" s="86" t="s">
        <v>911</v>
      </c>
      <c r="E2281" s="86" t="s">
        <v>7354</v>
      </c>
      <c r="F2281" s="21">
        <v>1974.79</v>
      </c>
      <c r="G2281" s="90">
        <f t="shared" ref="G2281" si="8621">F2281*1.2</f>
        <v>2369.748</v>
      </c>
      <c r="H2281" s="90">
        <f t="shared" ref="H2281" si="8622">F2281*1.15</f>
        <v>2271.0084999999999</v>
      </c>
      <c r="I2281" s="90">
        <f t="shared" ref="I2281" si="8623">F2281*1.12</f>
        <v>2211.7648000000004</v>
      </c>
      <c r="J2281" s="90">
        <f t="shared" ref="J2281" si="8624">F2281*1.1</f>
        <v>2172.2690000000002</v>
      </c>
      <c r="K2281" s="146" t="s">
        <v>3575</v>
      </c>
      <c r="L2281" s="109"/>
      <c r="M2281" s="2">
        <f t="shared" ref="M2281" si="8625">G2281*L2281</f>
        <v>0</v>
      </c>
      <c r="N2281" s="2">
        <f t="shared" ref="N2281" si="8626">H2281*L2281</f>
        <v>0</v>
      </c>
      <c r="O2281" s="2">
        <f t="shared" ref="O2281" si="8627">I2281*L2281</f>
        <v>0</v>
      </c>
      <c r="P2281" s="2">
        <f t="shared" ref="P2281" si="8628">J2281*L2281</f>
        <v>0</v>
      </c>
    </row>
    <row r="2282" spans="1:16" ht="15" hidden="1" customHeight="1" x14ac:dyDescent="0.3">
      <c r="A2282" s="83">
        <v>5060469983257</v>
      </c>
      <c r="B2282" s="86" t="s">
        <v>7355</v>
      </c>
      <c r="C2282" s="86" t="s">
        <v>1749</v>
      </c>
      <c r="D2282" s="86" t="s">
        <v>911</v>
      </c>
      <c r="E2282" s="86" t="s">
        <v>7356</v>
      </c>
      <c r="F2282" s="21">
        <v>1974.79</v>
      </c>
      <c r="G2282" s="90">
        <f t="shared" ref="G2282" si="8629">F2282*1.2</f>
        <v>2369.748</v>
      </c>
      <c r="H2282" s="90">
        <f t="shared" ref="H2282" si="8630">F2282*1.15</f>
        <v>2271.0084999999999</v>
      </c>
      <c r="I2282" s="90">
        <f t="shared" ref="I2282" si="8631">F2282*1.12</f>
        <v>2211.7648000000004</v>
      </c>
      <c r="J2282" s="90">
        <f t="shared" ref="J2282" si="8632">F2282*1.1</f>
        <v>2172.2690000000002</v>
      </c>
      <c r="K2282" s="146" t="s">
        <v>3575</v>
      </c>
      <c r="L2282" s="109"/>
      <c r="M2282" s="2">
        <f t="shared" ref="M2282" si="8633">G2282*L2282</f>
        <v>0</v>
      </c>
      <c r="N2282" s="2">
        <f t="shared" ref="N2282" si="8634">H2282*L2282</f>
        <v>0</v>
      </c>
      <c r="O2282" s="2">
        <f t="shared" ref="O2282" si="8635">I2282*L2282</f>
        <v>0</v>
      </c>
      <c r="P2282" s="2">
        <f t="shared" ref="P2282" si="8636">J2282*L2282</f>
        <v>0</v>
      </c>
    </row>
    <row r="2283" spans="1:16" ht="15" customHeight="1" x14ac:dyDescent="0.3">
      <c r="A2283" s="83">
        <v>5060469985206</v>
      </c>
      <c r="B2283" s="86" t="s">
        <v>7357</v>
      </c>
      <c r="C2283" s="86" t="s">
        <v>1749</v>
      </c>
      <c r="D2283" s="86" t="s">
        <v>911</v>
      </c>
      <c r="E2283" s="86" t="s">
        <v>7358</v>
      </c>
      <c r="F2283" s="21">
        <v>1974.79</v>
      </c>
      <c r="G2283" s="90">
        <f t="shared" ref="G2283" si="8637">F2283*1.2</f>
        <v>2369.748</v>
      </c>
      <c r="H2283" s="90">
        <f t="shared" ref="H2283" si="8638">F2283*1.15</f>
        <v>2271.0084999999999</v>
      </c>
      <c r="I2283" s="90">
        <f t="shared" ref="I2283" si="8639">F2283*1.12</f>
        <v>2211.7648000000004</v>
      </c>
      <c r="J2283" s="90">
        <f t="shared" ref="J2283" si="8640">F2283*1.1</f>
        <v>2172.2690000000002</v>
      </c>
      <c r="K2283" s="159" t="s">
        <v>3576</v>
      </c>
      <c r="L2283" s="109"/>
      <c r="M2283" s="2">
        <f t="shared" ref="M2283" si="8641">G2283*L2283</f>
        <v>0</v>
      </c>
      <c r="N2283" s="2">
        <f t="shared" ref="N2283" si="8642">H2283*L2283</f>
        <v>0</v>
      </c>
      <c r="O2283" s="2">
        <f t="shared" ref="O2283" si="8643">I2283*L2283</f>
        <v>0</v>
      </c>
      <c r="P2283" s="2">
        <f t="shared" ref="P2283" si="8644">J2283*L2283</f>
        <v>0</v>
      </c>
    </row>
    <row r="2284" spans="1:16" ht="15" hidden="1" customHeight="1" x14ac:dyDescent="0.3">
      <c r="A2284" s="83">
        <v>748927029864</v>
      </c>
      <c r="B2284" s="86" t="s">
        <v>1778</v>
      </c>
      <c r="C2284" s="86" t="s">
        <v>1749</v>
      </c>
      <c r="D2284" s="86" t="s">
        <v>913</v>
      </c>
      <c r="E2284" s="86" t="s">
        <v>1818</v>
      </c>
      <c r="F2284" s="21">
        <v>3721.98</v>
      </c>
      <c r="G2284" s="90">
        <f t="shared" si="8561"/>
        <v>4466.3760000000002</v>
      </c>
      <c r="H2284" s="90">
        <f t="shared" si="8562"/>
        <v>4280.277</v>
      </c>
      <c r="I2284" s="90">
        <f t="shared" si="8563"/>
        <v>4168.6176000000005</v>
      </c>
      <c r="J2284" s="90">
        <f t="shared" si="8564"/>
        <v>4094.1780000000003</v>
      </c>
      <c r="K2284" s="145" t="s">
        <v>3575</v>
      </c>
      <c r="L2284" s="109"/>
      <c r="M2284" s="2">
        <f t="shared" si="8409"/>
        <v>0</v>
      </c>
      <c r="N2284" s="2">
        <f t="shared" si="8410"/>
        <v>0</v>
      </c>
      <c r="O2284" s="2">
        <f t="shared" si="8411"/>
        <v>0</v>
      </c>
      <c r="P2284" s="2">
        <f t="shared" si="8412"/>
        <v>0</v>
      </c>
    </row>
    <row r="2285" spans="1:16" ht="15" hidden="1" customHeight="1" x14ac:dyDescent="0.3">
      <c r="A2285" s="83">
        <v>748927028683</v>
      </c>
      <c r="B2285" s="86" t="s">
        <v>7588</v>
      </c>
      <c r="C2285" s="86" t="s">
        <v>1749</v>
      </c>
      <c r="D2285" s="86" t="s">
        <v>913</v>
      </c>
      <c r="E2285" s="86" t="s">
        <v>7589</v>
      </c>
      <c r="F2285" s="21">
        <v>3721.98</v>
      </c>
      <c r="G2285" s="90">
        <f t="shared" ref="G2285" si="8645">F2285*1.2</f>
        <v>4466.3760000000002</v>
      </c>
      <c r="H2285" s="90">
        <f t="shared" ref="H2285" si="8646">F2285*1.15</f>
        <v>4280.277</v>
      </c>
      <c r="I2285" s="90">
        <f t="shared" ref="I2285" si="8647">F2285*1.12</f>
        <v>4168.6176000000005</v>
      </c>
      <c r="J2285" s="90">
        <f t="shared" ref="J2285" si="8648">F2285*1.1</f>
        <v>4094.1780000000003</v>
      </c>
      <c r="K2285" s="145" t="s">
        <v>3575</v>
      </c>
      <c r="L2285" s="109"/>
      <c r="M2285" s="2">
        <f t="shared" ref="M2285" si="8649">G2285*L2285</f>
        <v>0</v>
      </c>
      <c r="N2285" s="2">
        <f t="shared" ref="N2285" si="8650">H2285*L2285</f>
        <v>0</v>
      </c>
      <c r="O2285" s="2">
        <f t="shared" ref="O2285" si="8651">I2285*L2285</f>
        <v>0</v>
      </c>
      <c r="P2285" s="2">
        <f t="shared" ref="P2285" si="8652">J2285*L2285</f>
        <v>0</v>
      </c>
    </row>
    <row r="2286" spans="1:16" ht="15" customHeight="1" x14ac:dyDescent="0.3">
      <c r="A2286" s="83">
        <v>748927022346</v>
      </c>
      <c r="B2286" s="86" t="s">
        <v>7590</v>
      </c>
      <c r="C2286" s="86" t="s">
        <v>1749</v>
      </c>
      <c r="D2286" s="86" t="s">
        <v>913</v>
      </c>
      <c r="E2286" s="86" t="s">
        <v>7591</v>
      </c>
      <c r="F2286" s="21">
        <v>3721.98</v>
      </c>
      <c r="G2286" s="90">
        <f t="shared" ref="G2286" si="8653">F2286*1.2</f>
        <v>4466.3760000000002</v>
      </c>
      <c r="H2286" s="90">
        <f t="shared" ref="H2286" si="8654">F2286*1.15</f>
        <v>4280.277</v>
      </c>
      <c r="I2286" s="90">
        <f t="shared" ref="I2286" si="8655">F2286*1.12</f>
        <v>4168.6176000000005</v>
      </c>
      <c r="J2286" s="90">
        <f t="shared" ref="J2286" si="8656">F2286*1.1</f>
        <v>4094.1780000000003</v>
      </c>
      <c r="K2286" s="158" t="s">
        <v>3576</v>
      </c>
      <c r="L2286" s="109"/>
      <c r="M2286" s="2">
        <f t="shared" ref="M2286" si="8657">G2286*L2286</f>
        <v>0</v>
      </c>
      <c r="N2286" s="2">
        <f t="shared" ref="N2286" si="8658">H2286*L2286</f>
        <v>0</v>
      </c>
      <c r="O2286" s="2">
        <f t="shared" ref="O2286" si="8659">I2286*L2286</f>
        <v>0</v>
      </c>
      <c r="P2286" s="2">
        <f t="shared" ref="P2286" si="8660">J2286*L2286</f>
        <v>0</v>
      </c>
    </row>
    <row r="2287" spans="1:16" ht="15" hidden="1" customHeight="1" x14ac:dyDescent="0.3">
      <c r="A2287" s="83">
        <v>748927062045</v>
      </c>
      <c r="B2287" s="86" t="s">
        <v>8737</v>
      </c>
      <c r="C2287" s="86" t="s">
        <v>1749</v>
      </c>
      <c r="D2287" s="86" t="s">
        <v>913</v>
      </c>
      <c r="E2287" s="86" t="s">
        <v>8738</v>
      </c>
      <c r="F2287" s="21">
        <v>3721.98</v>
      </c>
      <c r="G2287" s="90">
        <f t="shared" ref="G2287" si="8661">F2287*1.2</f>
        <v>4466.3760000000002</v>
      </c>
      <c r="H2287" s="90">
        <f t="shared" ref="H2287" si="8662">F2287*1.15</f>
        <v>4280.277</v>
      </c>
      <c r="I2287" s="90">
        <f t="shared" ref="I2287" si="8663">F2287*1.12</f>
        <v>4168.6176000000005</v>
      </c>
      <c r="J2287" s="90">
        <f t="shared" ref="J2287" si="8664">F2287*1.1</f>
        <v>4094.1780000000003</v>
      </c>
      <c r="K2287" s="145" t="s">
        <v>3575</v>
      </c>
      <c r="L2287" s="109"/>
      <c r="M2287" s="2">
        <f t="shared" ref="M2287" si="8665">G2287*L2287</f>
        <v>0</v>
      </c>
      <c r="N2287" s="2">
        <f t="shared" ref="N2287" si="8666">H2287*L2287</f>
        <v>0</v>
      </c>
      <c r="O2287" s="2">
        <f t="shared" ref="O2287" si="8667">I2287*L2287</f>
        <v>0</v>
      </c>
      <c r="P2287" s="2">
        <f t="shared" ref="P2287" si="8668">J2287*L2287</f>
        <v>0</v>
      </c>
    </row>
    <row r="2288" spans="1:16" ht="15" customHeight="1" x14ac:dyDescent="0.3">
      <c r="A2288" s="83">
        <v>748927026290</v>
      </c>
      <c r="B2288" s="86" t="s">
        <v>8739</v>
      </c>
      <c r="C2288" s="86" t="s">
        <v>1749</v>
      </c>
      <c r="D2288" s="86" t="s">
        <v>913</v>
      </c>
      <c r="E2288" s="86" t="s">
        <v>8740</v>
      </c>
      <c r="F2288" s="21">
        <v>3721.98</v>
      </c>
      <c r="G2288" s="90">
        <f t="shared" ref="G2288" si="8669">F2288*1.2</f>
        <v>4466.3760000000002</v>
      </c>
      <c r="H2288" s="90">
        <f t="shared" ref="H2288" si="8670">F2288*1.15</f>
        <v>4280.277</v>
      </c>
      <c r="I2288" s="90">
        <f t="shared" ref="I2288" si="8671">F2288*1.12</f>
        <v>4168.6176000000005</v>
      </c>
      <c r="J2288" s="90">
        <f t="shared" ref="J2288" si="8672">F2288*1.1</f>
        <v>4094.1780000000003</v>
      </c>
      <c r="K2288" s="158" t="s">
        <v>3576</v>
      </c>
      <c r="L2288" s="109"/>
      <c r="M2288" s="2">
        <f t="shared" ref="M2288" si="8673">G2288*L2288</f>
        <v>0</v>
      </c>
      <c r="N2288" s="2">
        <f t="shared" ref="N2288" si="8674">H2288*L2288</f>
        <v>0</v>
      </c>
      <c r="O2288" s="2">
        <f t="shared" ref="O2288" si="8675">I2288*L2288</f>
        <v>0</v>
      </c>
      <c r="P2288" s="2">
        <f t="shared" ref="P2288" si="8676">J2288*L2288</f>
        <v>0</v>
      </c>
    </row>
    <row r="2289" spans="1:16" ht="15" hidden="1" customHeight="1" x14ac:dyDescent="0.3">
      <c r="A2289" s="83">
        <v>748927026238</v>
      </c>
      <c r="B2289" s="86" t="s">
        <v>8743</v>
      </c>
      <c r="C2289" s="86" t="s">
        <v>1749</v>
      </c>
      <c r="D2289" s="86" t="s">
        <v>913</v>
      </c>
      <c r="E2289" s="86" t="s">
        <v>8744</v>
      </c>
      <c r="F2289" s="21">
        <v>3721.98</v>
      </c>
      <c r="G2289" s="90">
        <f t="shared" ref="G2289:G2290" si="8677">F2289*1.2</f>
        <v>4466.3760000000002</v>
      </c>
      <c r="H2289" s="90">
        <f t="shared" ref="H2289:H2290" si="8678">F2289*1.15</f>
        <v>4280.277</v>
      </c>
      <c r="I2289" s="90">
        <f t="shared" ref="I2289:I2290" si="8679">F2289*1.12</f>
        <v>4168.6176000000005</v>
      </c>
      <c r="J2289" s="90">
        <f t="shared" ref="J2289:J2290" si="8680">F2289*1.1</f>
        <v>4094.1780000000003</v>
      </c>
      <c r="K2289" s="145" t="s">
        <v>3575</v>
      </c>
      <c r="L2289" s="109"/>
      <c r="M2289" s="2">
        <f t="shared" ref="M2289:M2290" si="8681">G2289*L2289</f>
        <v>0</v>
      </c>
      <c r="N2289" s="2">
        <f t="shared" ref="N2289:N2290" si="8682">H2289*L2289</f>
        <v>0</v>
      </c>
      <c r="O2289" s="2">
        <f t="shared" ref="O2289:O2290" si="8683">I2289*L2289</f>
        <v>0</v>
      </c>
      <c r="P2289" s="2">
        <f t="shared" ref="P2289:P2290" si="8684">J2289*L2289</f>
        <v>0</v>
      </c>
    </row>
    <row r="2290" spans="1:16" x14ac:dyDescent="0.3">
      <c r="A2290" s="83">
        <v>748927024227</v>
      </c>
      <c r="B2290" s="86" t="s">
        <v>9445</v>
      </c>
      <c r="C2290" s="86" t="s">
        <v>1749</v>
      </c>
      <c r="D2290" s="86" t="s">
        <v>887</v>
      </c>
      <c r="E2290" s="86" t="s">
        <v>9446</v>
      </c>
      <c r="F2290" s="19">
        <v>3179.85</v>
      </c>
      <c r="G2290" s="90">
        <f t="shared" si="8677"/>
        <v>3815.8199999999997</v>
      </c>
      <c r="H2290" s="90">
        <f t="shared" si="8678"/>
        <v>3656.8274999999994</v>
      </c>
      <c r="I2290" s="90">
        <f t="shared" si="8679"/>
        <v>3561.4320000000002</v>
      </c>
      <c r="J2290" s="90">
        <f t="shared" si="8680"/>
        <v>3497.835</v>
      </c>
      <c r="K2290" s="159" t="s">
        <v>3576</v>
      </c>
      <c r="L2290" s="109"/>
      <c r="M2290" s="2">
        <f t="shared" si="8681"/>
        <v>0</v>
      </c>
      <c r="N2290" s="2">
        <f t="shared" si="8682"/>
        <v>0</v>
      </c>
      <c r="O2290" s="2">
        <f t="shared" si="8683"/>
        <v>0</v>
      </c>
      <c r="P2290" s="2">
        <f t="shared" si="8684"/>
        <v>0</v>
      </c>
    </row>
    <row r="2291" spans="1:16" hidden="1" x14ac:dyDescent="0.3">
      <c r="A2291" s="83">
        <v>748927066241</v>
      </c>
      <c r="B2291" s="86" t="s">
        <v>1779</v>
      </c>
      <c r="C2291" s="86" t="s">
        <v>1749</v>
      </c>
      <c r="D2291" s="86" t="s">
        <v>887</v>
      </c>
      <c r="E2291" s="86" t="s">
        <v>1819</v>
      </c>
      <c r="F2291" s="19">
        <v>3179.85</v>
      </c>
      <c r="G2291" s="90">
        <f t="shared" si="8561"/>
        <v>3815.8199999999997</v>
      </c>
      <c r="H2291" s="90">
        <f t="shared" si="8562"/>
        <v>3656.8274999999994</v>
      </c>
      <c r="I2291" s="90">
        <f t="shared" si="8563"/>
        <v>3561.4320000000002</v>
      </c>
      <c r="J2291" s="90">
        <f t="shared" si="8564"/>
        <v>3497.835</v>
      </c>
      <c r="K2291" s="146" t="s">
        <v>3575</v>
      </c>
      <c r="L2291" s="109"/>
      <c r="M2291" s="2">
        <f t="shared" si="8409"/>
        <v>0</v>
      </c>
      <c r="N2291" s="2">
        <f t="shared" si="8410"/>
        <v>0</v>
      </c>
      <c r="O2291" s="2">
        <f t="shared" si="8411"/>
        <v>0</v>
      </c>
      <c r="P2291" s="2">
        <f t="shared" si="8412"/>
        <v>0</v>
      </c>
    </row>
    <row r="2292" spans="1:16" ht="15" hidden="1" customHeight="1" x14ac:dyDescent="0.3">
      <c r="A2292" s="83">
        <v>748927066289</v>
      </c>
      <c r="B2292" s="86" t="s">
        <v>3778</v>
      </c>
      <c r="C2292" s="86" t="s">
        <v>1749</v>
      </c>
      <c r="D2292" s="86" t="s">
        <v>887</v>
      </c>
      <c r="E2292" s="86" t="s">
        <v>3779</v>
      </c>
      <c r="F2292" s="19">
        <v>3179.85</v>
      </c>
      <c r="G2292" s="90">
        <f t="shared" si="8561"/>
        <v>3815.8199999999997</v>
      </c>
      <c r="H2292" s="90">
        <f t="shared" si="8562"/>
        <v>3656.8274999999994</v>
      </c>
      <c r="I2292" s="90">
        <f t="shared" si="8563"/>
        <v>3561.4320000000002</v>
      </c>
      <c r="J2292" s="90">
        <f t="shared" si="8564"/>
        <v>3497.835</v>
      </c>
      <c r="K2292" s="146" t="s">
        <v>3575</v>
      </c>
      <c r="L2292" s="109"/>
      <c r="M2292" s="2">
        <f t="shared" si="8409"/>
        <v>0</v>
      </c>
      <c r="N2292" s="2">
        <f t="shared" si="8410"/>
        <v>0</v>
      </c>
      <c r="O2292" s="2">
        <f t="shared" si="8411"/>
        <v>0</v>
      </c>
      <c r="P2292" s="2">
        <f t="shared" si="8412"/>
        <v>0</v>
      </c>
    </row>
    <row r="2293" spans="1:16" ht="15" hidden="1" customHeight="1" x14ac:dyDescent="0.3">
      <c r="A2293" s="119"/>
      <c r="B2293" s="86" t="s">
        <v>1780</v>
      </c>
      <c r="C2293" s="86" t="s">
        <v>1749</v>
      </c>
      <c r="D2293" s="86" t="s">
        <v>921</v>
      </c>
      <c r="E2293" s="86" t="s">
        <v>1820</v>
      </c>
      <c r="F2293" s="19">
        <v>148.05000000000001</v>
      </c>
      <c r="G2293" s="90">
        <f t="shared" si="8561"/>
        <v>177.66</v>
      </c>
      <c r="H2293" s="90">
        <f t="shared" si="8562"/>
        <v>170.25749999999999</v>
      </c>
      <c r="I2293" s="90">
        <f t="shared" si="8563"/>
        <v>165.81600000000003</v>
      </c>
      <c r="J2293" s="90">
        <f t="shared" si="8564"/>
        <v>162.85500000000002</v>
      </c>
      <c r="K2293" s="146" t="s">
        <v>3575</v>
      </c>
      <c r="L2293" s="109"/>
      <c r="M2293" s="2">
        <f t="shared" si="8409"/>
        <v>0</v>
      </c>
      <c r="N2293" s="2">
        <f t="shared" si="8410"/>
        <v>0</v>
      </c>
      <c r="O2293" s="2">
        <f t="shared" si="8411"/>
        <v>0</v>
      </c>
      <c r="P2293" s="2">
        <f t="shared" si="8412"/>
        <v>0</v>
      </c>
    </row>
    <row r="2294" spans="1:16" ht="15" hidden="1" customHeight="1" x14ac:dyDescent="0.3">
      <c r="A2294" s="119"/>
      <c r="B2294" s="86" t="s">
        <v>1781</v>
      </c>
      <c r="C2294" s="86" t="s">
        <v>1749</v>
      </c>
      <c r="D2294" s="86" t="s">
        <v>921</v>
      </c>
      <c r="E2294" s="86" t="s">
        <v>1821</v>
      </c>
      <c r="F2294" s="19">
        <v>148.05000000000001</v>
      </c>
      <c r="G2294" s="90">
        <f t="shared" si="8561"/>
        <v>177.66</v>
      </c>
      <c r="H2294" s="90">
        <f t="shared" si="8562"/>
        <v>170.25749999999999</v>
      </c>
      <c r="I2294" s="90">
        <f t="shared" si="8563"/>
        <v>165.81600000000003</v>
      </c>
      <c r="J2294" s="90">
        <f t="shared" si="8564"/>
        <v>162.85500000000002</v>
      </c>
      <c r="K2294" s="145" t="s">
        <v>3575</v>
      </c>
      <c r="L2294" s="109"/>
      <c r="M2294" s="2">
        <f t="shared" si="8409"/>
        <v>0</v>
      </c>
      <c r="N2294" s="2">
        <f t="shared" si="8410"/>
        <v>0</v>
      </c>
      <c r="O2294" s="2">
        <f t="shared" si="8411"/>
        <v>0</v>
      </c>
      <c r="P2294" s="2">
        <f t="shared" si="8412"/>
        <v>0</v>
      </c>
    </row>
    <row r="2295" spans="1:16" ht="15" hidden="1" customHeight="1" x14ac:dyDescent="0.3">
      <c r="A2295" s="119"/>
      <c r="B2295" s="86" t="s">
        <v>3987</v>
      </c>
      <c r="C2295" s="86" t="s">
        <v>1749</v>
      </c>
      <c r="D2295" s="86" t="s">
        <v>921</v>
      </c>
      <c r="E2295" s="86" t="s">
        <v>3988</v>
      </c>
      <c r="F2295" s="19">
        <v>72.08</v>
      </c>
      <c r="G2295" s="90">
        <f t="shared" si="8561"/>
        <v>86.495999999999995</v>
      </c>
      <c r="H2295" s="90">
        <f t="shared" si="8562"/>
        <v>82.891999999999996</v>
      </c>
      <c r="I2295" s="90">
        <f t="shared" si="8563"/>
        <v>80.729600000000005</v>
      </c>
      <c r="J2295" s="90">
        <f t="shared" si="8564"/>
        <v>79.288000000000011</v>
      </c>
      <c r="K2295" s="145" t="s">
        <v>3575</v>
      </c>
      <c r="L2295" s="109"/>
      <c r="M2295" s="2">
        <f t="shared" si="8409"/>
        <v>0</v>
      </c>
      <c r="N2295" s="2">
        <f t="shared" si="8410"/>
        <v>0</v>
      </c>
      <c r="O2295" s="2">
        <f t="shared" si="8411"/>
        <v>0</v>
      </c>
      <c r="P2295" s="2">
        <f t="shared" si="8412"/>
        <v>0</v>
      </c>
    </row>
    <row r="2296" spans="1:16" ht="15" hidden="1" customHeight="1" x14ac:dyDescent="0.3">
      <c r="A2296" s="119"/>
      <c r="B2296" s="86" t="s">
        <v>3989</v>
      </c>
      <c r="C2296" s="86" t="s">
        <v>1749</v>
      </c>
      <c r="D2296" s="86" t="s">
        <v>921</v>
      </c>
      <c r="E2296" s="86" t="s">
        <v>3990</v>
      </c>
      <c r="F2296" s="19">
        <v>72.08</v>
      </c>
      <c r="G2296" s="90">
        <f t="shared" si="8561"/>
        <v>86.495999999999995</v>
      </c>
      <c r="H2296" s="90">
        <f t="shared" si="8562"/>
        <v>82.891999999999996</v>
      </c>
      <c r="I2296" s="90">
        <f t="shared" si="8563"/>
        <v>80.729600000000005</v>
      </c>
      <c r="J2296" s="90">
        <f t="shared" si="8564"/>
        <v>79.288000000000011</v>
      </c>
      <c r="K2296" s="145" t="s">
        <v>3575</v>
      </c>
      <c r="L2296" s="109"/>
      <c r="M2296" s="2">
        <f t="shared" si="8409"/>
        <v>0</v>
      </c>
      <c r="N2296" s="2">
        <f t="shared" si="8410"/>
        <v>0</v>
      </c>
      <c r="O2296" s="2">
        <f t="shared" si="8411"/>
        <v>0</v>
      </c>
      <c r="P2296" s="2">
        <f t="shared" si="8412"/>
        <v>0</v>
      </c>
    </row>
    <row r="2297" spans="1:16" ht="15" customHeight="1" x14ac:dyDescent="0.3">
      <c r="A2297" s="83">
        <v>748927062113</v>
      </c>
      <c r="B2297" s="86" t="s">
        <v>1782</v>
      </c>
      <c r="C2297" s="86" t="s">
        <v>1749</v>
      </c>
      <c r="D2297" s="86" t="s">
        <v>197</v>
      </c>
      <c r="E2297" s="86" t="s">
        <v>1822</v>
      </c>
      <c r="F2297" s="21">
        <v>680.92</v>
      </c>
      <c r="G2297" s="90">
        <f t="shared" si="8561"/>
        <v>817.10399999999993</v>
      </c>
      <c r="H2297" s="90">
        <f t="shared" si="8562"/>
        <v>783.05799999999988</v>
      </c>
      <c r="I2297" s="90">
        <f t="shared" si="8563"/>
        <v>762.63040000000001</v>
      </c>
      <c r="J2297" s="90">
        <f t="shared" si="8564"/>
        <v>749.01200000000006</v>
      </c>
      <c r="K2297" s="158" t="s">
        <v>3576</v>
      </c>
      <c r="L2297" s="109"/>
      <c r="M2297" s="2">
        <f t="shared" si="8409"/>
        <v>0</v>
      </c>
      <c r="N2297" s="2">
        <f t="shared" si="8410"/>
        <v>0</v>
      </c>
      <c r="O2297" s="2">
        <f t="shared" si="8411"/>
        <v>0</v>
      </c>
      <c r="P2297" s="2">
        <f t="shared" si="8412"/>
        <v>0</v>
      </c>
    </row>
    <row r="2298" spans="1:16" hidden="1" x14ac:dyDescent="0.3">
      <c r="A2298" s="83">
        <v>748927026825</v>
      </c>
      <c r="B2298" s="86" t="s">
        <v>1783</v>
      </c>
      <c r="C2298" s="86" t="s">
        <v>1749</v>
      </c>
      <c r="D2298" s="86" t="s">
        <v>197</v>
      </c>
      <c r="E2298" s="86" t="s">
        <v>1823</v>
      </c>
      <c r="F2298" s="21">
        <v>680.92</v>
      </c>
      <c r="G2298" s="90">
        <f t="shared" si="8561"/>
        <v>817.10399999999993</v>
      </c>
      <c r="H2298" s="90">
        <f t="shared" si="8562"/>
        <v>783.05799999999988</v>
      </c>
      <c r="I2298" s="90">
        <f t="shared" si="8563"/>
        <v>762.63040000000001</v>
      </c>
      <c r="J2298" s="90">
        <f t="shared" si="8564"/>
        <v>749.01200000000006</v>
      </c>
      <c r="K2298" s="146" t="s">
        <v>3575</v>
      </c>
      <c r="L2298" s="109"/>
      <c r="M2298" s="2">
        <f t="shared" si="8409"/>
        <v>0</v>
      </c>
      <c r="N2298" s="2">
        <f t="shared" si="8410"/>
        <v>0</v>
      </c>
      <c r="O2298" s="2">
        <f t="shared" si="8411"/>
        <v>0</v>
      </c>
      <c r="P2298" s="2">
        <f t="shared" si="8412"/>
        <v>0</v>
      </c>
    </row>
    <row r="2299" spans="1:16" ht="15" customHeight="1" x14ac:dyDescent="0.3">
      <c r="A2299" s="83">
        <v>748927026665</v>
      </c>
      <c r="B2299" s="86" t="s">
        <v>1784</v>
      </c>
      <c r="C2299" s="86" t="s">
        <v>1749</v>
      </c>
      <c r="D2299" s="86" t="s">
        <v>197</v>
      </c>
      <c r="E2299" s="86" t="s">
        <v>1824</v>
      </c>
      <c r="F2299" s="21">
        <v>680.92</v>
      </c>
      <c r="G2299" s="90">
        <f t="shared" si="8561"/>
        <v>817.10399999999993</v>
      </c>
      <c r="H2299" s="90">
        <f t="shared" si="8562"/>
        <v>783.05799999999988</v>
      </c>
      <c r="I2299" s="90">
        <f t="shared" si="8563"/>
        <v>762.63040000000001</v>
      </c>
      <c r="J2299" s="90">
        <f t="shared" si="8564"/>
        <v>749.01200000000006</v>
      </c>
      <c r="K2299" s="158" t="s">
        <v>3576</v>
      </c>
      <c r="L2299" s="109"/>
      <c r="M2299" s="2">
        <f t="shared" si="8409"/>
        <v>0</v>
      </c>
      <c r="N2299" s="2">
        <f t="shared" si="8410"/>
        <v>0</v>
      </c>
      <c r="O2299" s="2">
        <f t="shared" si="8411"/>
        <v>0</v>
      </c>
      <c r="P2299" s="2">
        <f t="shared" si="8412"/>
        <v>0</v>
      </c>
    </row>
    <row r="2300" spans="1:16" ht="15" hidden="1" customHeight="1" x14ac:dyDescent="0.3">
      <c r="A2300" s="83">
        <v>748927054002</v>
      </c>
      <c r="B2300" s="86" t="s">
        <v>1755</v>
      </c>
      <c r="C2300" s="86" t="s">
        <v>1749</v>
      </c>
      <c r="D2300" s="86" t="s">
        <v>197</v>
      </c>
      <c r="E2300" s="86" t="s">
        <v>1796</v>
      </c>
      <c r="F2300" s="21">
        <v>680.92</v>
      </c>
      <c r="G2300" s="90">
        <f t="shared" si="8561"/>
        <v>817.10399999999993</v>
      </c>
      <c r="H2300" s="90">
        <f t="shared" si="8562"/>
        <v>783.05799999999988</v>
      </c>
      <c r="I2300" s="90">
        <f t="shared" si="8563"/>
        <v>762.63040000000001</v>
      </c>
      <c r="J2300" s="90">
        <f t="shared" si="8564"/>
        <v>749.01200000000006</v>
      </c>
      <c r="K2300" s="145" t="s">
        <v>3575</v>
      </c>
      <c r="L2300" s="109"/>
      <c r="M2300" s="2">
        <f t="shared" si="8409"/>
        <v>0</v>
      </c>
      <c r="N2300" s="2">
        <f t="shared" si="8410"/>
        <v>0</v>
      </c>
      <c r="O2300" s="2">
        <f t="shared" si="8411"/>
        <v>0</v>
      </c>
      <c r="P2300" s="2">
        <f t="shared" si="8412"/>
        <v>0</v>
      </c>
    </row>
    <row r="2301" spans="1:16" ht="15" hidden="1" customHeight="1" x14ac:dyDescent="0.3">
      <c r="A2301" s="83">
        <v>748927051704</v>
      </c>
      <c r="B2301" s="86" t="s">
        <v>1785</v>
      </c>
      <c r="C2301" s="86" t="s">
        <v>1749</v>
      </c>
      <c r="D2301" s="86" t="s">
        <v>197</v>
      </c>
      <c r="E2301" s="86" t="s">
        <v>1825</v>
      </c>
      <c r="F2301" s="21">
        <v>680.92</v>
      </c>
      <c r="G2301" s="90">
        <f t="shared" si="8561"/>
        <v>817.10399999999993</v>
      </c>
      <c r="H2301" s="90">
        <f t="shared" si="8562"/>
        <v>783.05799999999988</v>
      </c>
      <c r="I2301" s="90">
        <f t="shared" si="8563"/>
        <v>762.63040000000001</v>
      </c>
      <c r="J2301" s="90">
        <f t="shared" si="8564"/>
        <v>749.01200000000006</v>
      </c>
      <c r="K2301" s="146" t="s">
        <v>3575</v>
      </c>
      <c r="L2301" s="109"/>
      <c r="M2301" s="2">
        <f t="shared" si="8409"/>
        <v>0</v>
      </c>
      <c r="N2301" s="2">
        <f t="shared" si="8410"/>
        <v>0</v>
      </c>
      <c r="O2301" s="2">
        <f t="shared" si="8411"/>
        <v>0</v>
      </c>
      <c r="P2301" s="2">
        <f t="shared" si="8412"/>
        <v>0</v>
      </c>
    </row>
    <row r="2302" spans="1:16" ht="15" hidden="1" customHeight="1" x14ac:dyDescent="0.3">
      <c r="A2302" s="84">
        <v>748927053869</v>
      </c>
      <c r="B2302" s="87" t="s">
        <v>1786</v>
      </c>
      <c r="C2302" s="87" t="s">
        <v>1749</v>
      </c>
      <c r="D2302" s="87" t="s">
        <v>197</v>
      </c>
      <c r="E2302" s="87" t="s">
        <v>1826</v>
      </c>
      <c r="F2302" s="21">
        <v>680.92</v>
      </c>
      <c r="G2302" s="91">
        <f t="shared" si="8561"/>
        <v>817.10399999999993</v>
      </c>
      <c r="H2302" s="91">
        <f t="shared" si="8562"/>
        <v>783.05799999999988</v>
      </c>
      <c r="I2302" s="91">
        <f t="shared" si="8563"/>
        <v>762.63040000000001</v>
      </c>
      <c r="J2302" s="91">
        <f t="shared" si="8564"/>
        <v>749.01200000000006</v>
      </c>
      <c r="K2302" s="147" t="s">
        <v>3575</v>
      </c>
      <c r="L2302" s="110"/>
      <c r="M2302" s="2">
        <f t="shared" si="8409"/>
        <v>0</v>
      </c>
      <c r="N2302" s="2">
        <f t="shared" si="8410"/>
        <v>0</v>
      </c>
      <c r="O2302" s="2">
        <f t="shared" si="8411"/>
        <v>0</v>
      </c>
      <c r="P2302" s="2">
        <f t="shared" si="8412"/>
        <v>0</v>
      </c>
    </row>
    <row r="2303" spans="1:16" ht="19.8" customHeight="1" x14ac:dyDescent="0.4">
      <c r="A2303" s="92" t="s">
        <v>1827</v>
      </c>
      <c r="B2303" s="94"/>
      <c r="C2303" s="95"/>
      <c r="D2303" s="95"/>
      <c r="E2303" s="96"/>
      <c r="F2303" s="78"/>
      <c r="G2303" s="100"/>
      <c r="H2303" s="95"/>
      <c r="I2303" s="95"/>
      <c r="J2303" s="95"/>
      <c r="K2303" s="95"/>
      <c r="L2303" s="99"/>
      <c r="M2303" s="2">
        <f t="shared" si="8409"/>
        <v>0</v>
      </c>
      <c r="N2303" s="2">
        <f t="shared" si="8410"/>
        <v>0</v>
      </c>
      <c r="O2303" s="2">
        <f t="shared" si="8411"/>
        <v>0</v>
      </c>
      <c r="P2303" s="2">
        <f t="shared" si="8412"/>
        <v>0</v>
      </c>
    </row>
    <row r="2304" spans="1:16" ht="15" customHeight="1" x14ac:dyDescent="0.3">
      <c r="A2304" s="82">
        <v>5902232612493</v>
      </c>
      <c r="B2304" s="85" t="s">
        <v>1828</v>
      </c>
      <c r="C2304" s="85" t="s">
        <v>1827</v>
      </c>
      <c r="D2304" s="85" t="s">
        <v>167</v>
      </c>
      <c r="E2304" s="85" t="s">
        <v>2266</v>
      </c>
      <c r="F2304" s="20">
        <v>295</v>
      </c>
      <c r="G2304" s="89">
        <f t="shared" ref="G2304:G2411" si="8685">F2304*1.27</f>
        <v>374.65</v>
      </c>
      <c r="H2304" s="89">
        <f t="shared" ref="H2304:H2411" si="8686">F2304*1.22</f>
        <v>359.9</v>
      </c>
      <c r="I2304" s="89">
        <f t="shared" ref="I2304:I2411" si="8687">F2304*1.17</f>
        <v>345.15</v>
      </c>
      <c r="J2304" s="89">
        <f t="shared" ref="J2304:J2411" si="8688">F2304*1.12</f>
        <v>330.40000000000003</v>
      </c>
      <c r="K2304" s="157" t="s">
        <v>3576</v>
      </c>
      <c r="L2304" s="108"/>
      <c r="M2304" s="2">
        <f t="shared" si="8409"/>
        <v>0</v>
      </c>
      <c r="N2304" s="2">
        <f t="shared" si="8410"/>
        <v>0</v>
      </c>
      <c r="O2304" s="2">
        <f t="shared" si="8411"/>
        <v>0</v>
      </c>
      <c r="P2304" s="2">
        <f t="shared" si="8412"/>
        <v>0</v>
      </c>
    </row>
    <row r="2305" spans="1:16" ht="15" customHeight="1" x14ac:dyDescent="0.3">
      <c r="A2305" s="137">
        <v>5903933915289</v>
      </c>
      <c r="B2305" s="136" t="s">
        <v>9197</v>
      </c>
      <c r="C2305" s="85" t="s">
        <v>1827</v>
      </c>
      <c r="D2305" s="85" t="s">
        <v>167</v>
      </c>
      <c r="E2305" s="85" t="s">
        <v>5187</v>
      </c>
      <c r="F2305" s="20">
        <v>83</v>
      </c>
      <c r="G2305" s="89">
        <f t="shared" ref="G2305" si="8689">F2305*1.27</f>
        <v>105.41</v>
      </c>
      <c r="H2305" s="89">
        <f t="shared" ref="H2305" si="8690">F2305*1.22</f>
        <v>101.25999999999999</v>
      </c>
      <c r="I2305" s="89">
        <f t="shared" ref="I2305" si="8691">F2305*1.17</f>
        <v>97.11</v>
      </c>
      <c r="J2305" s="89">
        <f t="shared" ref="J2305" si="8692">F2305*1.12</f>
        <v>92.960000000000008</v>
      </c>
      <c r="K2305" s="157" t="s">
        <v>3576</v>
      </c>
      <c r="L2305" s="108"/>
      <c r="M2305" s="2">
        <f t="shared" ref="M2305" si="8693">G2305*L2305</f>
        <v>0</v>
      </c>
      <c r="N2305" s="2">
        <f t="shared" ref="N2305" si="8694">H2305*L2305</f>
        <v>0</v>
      </c>
      <c r="O2305" s="2">
        <f t="shared" ref="O2305" si="8695">I2305*L2305</f>
        <v>0</v>
      </c>
      <c r="P2305" s="2">
        <f t="shared" ref="P2305" si="8696">J2305*L2305</f>
        <v>0</v>
      </c>
    </row>
    <row r="2306" spans="1:16" ht="15" customHeight="1" x14ac:dyDescent="0.3">
      <c r="A2306" s="137">
        <v>5903933915302</v>
      </c>
      <c r="B2306" s="136" t="s">
        <v>5188</v>
      </c>
      <c r="C2306" s="85" t="s">
        <v>1827</v>
      </c>
      <c r="D2306" s="85" t="s">
        <v>167</v>
      </c>
      <c r="E2306" s="85" t="s">
        <v>5189</v>
      </c>
      <c r="F2306" s="20">
        <v>112</v>
      </c>
      <c r="G2306" s="89">
        <f t="shared" ref="G2306" si="8697">F2306*1.27</f>
        <v>142.24</v>
      </c>
      <c r="H2306" s="89">
        <f t="shared" ref="H2306" si="8698">F2306*1.22</f>
        <v>136.63999999999999</v>
      </c>
      <c r="I2306" s="89">
        <f t="shared" ref="I2306" si="8699">F2306*1.17</f>
        <v>131.04</v>
      </c>
      <c r="J2306" s="89">
        <f t="shared" ref="J2306" si="8700">F2306*1.12</f>
        <v>125.44000000000001</v>
      </c>
      <c r="K2306" s="157" t="s">
        <v>3576</v>
      </c>
      <c r="L2306" s="108"/>
      <c r="M2306" s="2">
        <f t="shared" ref="M2306" si="8701">G2306*L2306</f>
        <v>0</v>
      </c>
      <c r="N2306" s="2">
        <f t="shared" ref="N2306" si="8702">H2306*L2306</f>
        <v>0</v>
      </c>
      <c r="O2306" s="2">
        <f t="shared" ref="O2306" si="8703">I2306*L2306</f>
        <v>0</v>
      </c>
      <c r="P2306" s="2">
        <f t="shared" ref="P2306" si="8704">J2306*L2306</f>
        <v>0</v>
      </c>
    </row>
    <row r="2307" spans="1:16" ht="15" hidden="1" customHeight="1" x14ac:dyDescent="0.3">
      <c r="A2307" s="83">
        <v>5903246227260</v>
      </c>
      <c r="B2307" s="86" t="s">
        <v>5153</v>
      </c>
      <c r="C2307" s="86" t="s">
        <v>1827</v>
      </c>
      <c r="D2307" s="86" t="s">
        <v>1023</v>
      </c>
      <c r="E2307" s="86" t="s">
        <v>5154</v>
      </c>
      <c r="F2307" s="16">
        <v>434.21</v>
      </c>
      <c r="G2307" s="90">
        <f t="shared" ref="G2307" si="8705">F2307*1.27</f>
        <v>551.44669999999996</v>
      </c>
      <c r="H2307" s="90">
        <f t="shared" ref="H2307" si="8706">F2307*1.22</f>
        <v>529.73619999999994</v>
      </c>
      <c r="I2307" s="90">
        <f t="shared" ref="I2307" si="8707">F2307*1.17</f>
        <v>508.02569999999997</v>
      </c>
      <c r="J2307" s="90">
        <f t="shared" ref="J2307" si="8708">F2307*1.12</f>
        <v>486.3152</v>
      </c>
      <c r="K2307" s="145" t="s">
        <v>3575</v>
      </c>
      <c r="L2307" s="109"/>
      <c r="M2307" s="2">
        <f t="shared" ref="M2307" si="8709">G2307*L2307</f>
        <v>0</v>
      </c>
      <c r="N2307" s="2">
        <f t="shared" ref="N2307" si="8710">H2307*L2307</f>
        <v>0</v>
      </c>
      <c r="O2307" s="2">
        <f t="shared" ref="O2307" si="8711">I2307*L2307</f>
        <v>0</v>
      </c>
      <c r="P2307" s="2">
        <f t="shared" ref="P2307" si="8712">J2307*L2307</f>
        <v>0</v>
      </c>
    </row>
    <row r="2308" spans="1:16" ht="15" hidden="1" customHeight="1" x14ac:dyDescent="0.3">
      <c r="A2308" s="83">
        <v>5903933914893</v>
      </c>
      <c r="B2308" s="86" t="s">
        <v>5163</v>
      </c>
      <c r="C2308" s="86" t="s">
        <v>1827</v>
      </c>
      <c r="D2308" s="86" t="s">
        <v>5164</v>
      </c>
      <c r="E2308" s="86" t="s">
        <v>5165</v>
      </c>
      <c r="F2308" s="16">
        <v>170</v>
      </c>
      <c r="G2308" s="90">
        <f t="shared" ref="G2308" si="8713">F2308*1.27</f>
        <v>215.9</v>
      </c>
      <c r="H2308" s="90">
        <f t="shared" ref="H2308" si="8714">F2308*1.22</f>
        <v>207.4</v>
      </c>
      <c r="I2308" s="90">
        <f t="shared" ref="I2308" si="8715">F2308*1.17</f>
        <v>198.89999999999998</v>
      </c>
      <c r="J2308" s="90">
        <f t="shared" ref="J2308" si="8716">F2308*1.12</f>
        <v>190.4</v>
      </c>
      <c r="K2308" s="145" t="s">
        <v>3575</v>
      </c>
      <c r="L2308" s="109"/>
      <c r="M2308" s="2">
        <f t="shared" ref="M2308" si="8717">G2308*L2308</f>
        <v>0</v>
      </c>
      <c r="N2308" s="2">
        <f t="shared" ref="N2308" si="8718">H2308*L2308</f>
        <v>0</v>
      </c>
      <c r="O2308" s="2">
        <f t="shared" ref="O2308" si="8719">I2308*L2308</f>
        <v>0</v>
      </c>
      <c r="P2308" s="2">
        <f t="shared" ref="P2308" si="8720">J2308*L2308</f>
        <v>0</v>
      </c>
    </row>
    <row r="2309" spans="1:16" ht="15" hidden="1" customHeight="1" x14ac:dyDescent="0.3">
      <c r="A2309" s="83">
        <v>5903246226522</v>
      </c>
      <c r="B2309" s="86" t="s">
        <v>3835</v>
      </c>
      <c r="C2309" s="86" t="s">
        <v>1827</v>
      </c>
      <c r="D2309" s="86" t="s">
        <v>167</v>
      </c>
      <c r="E2309" s="86" t="s">
        <v>3836</v>
      </c>
      <c r="F2309" s="16">
        <v>545</v>
      </c>
      <c r="G2309" s="90">
        <f t="shared" si="8685"/>
        <v>692.15</v>
      </c>
      <c r="H2309" s="90">
        <f t="shared" si="8686"/>
        <v>664.9</v>
      </c>
      <c r="I2309" s="90">
        <f t="shared" si="8687"/>
        <v>637.65</v>
      </c>
      <c r="J2309" s="90">
        <f t="shared" si="8688"/>
        <v>610.40000000000009</v>
      </c>
      <c r="K2309" s="145" t="s">
        <v>3575</v>
      </c>
      <c r="L2309" s="109"/>
      <c r="M2309" s="2">
        <f t="shared" si="8409"/>
        <v>0</v>
      </c>
      <c r="N2309" s="2">
        <f t="shared" si="8410"/>
        <v>0</v>
      </c>
      <c r="O2309" s="2">
        <f t="shared" si="8411"/>
        <v>0</v>
      </c>
      <c r="P2309" s="2">
        <f t="shared" si="8412"/>
        <v>0</v>
      </c>
    </row>
    <row r="2310" spans="1:16" hidden="1" x14ac:dyDescent="0.3">
      <c r="A2310" s="83">
        <v>5903246220322</v>
      </c>
      <c r="B2310" s="86" t="s">
        <v>3837</v>
      </c>
      <c r="C2310" s="86" t="s">
        <v>1827</v>
      </c>
      <c r="D2310" s="86" t="s">
        <v>167</v>
      </c>
      <c r="E2310" s="86" t="s">
        <v>3838</v>
      </c>
      <c r="F2310" s="16">
        <v>172</v>
      </c>
      <c r="G2310" s="90">
        <f t="shared" si="8685"/>
        <v>218.44</v>
      </c>
      <c r="H2310" s="90">
        <f t="shared" si="8686"/>
        <v>209.84</v>
      </c>
      <c r="I2310" s="90">
        <f t="shared" si="8687"/>
        <v>201.23999999999998</v>
      </c>
      <c r="J2310" s="90">
        <f t="shared" si="8688"/>
        <v>192.64000000000001</v>
      </c>
      <c r="K2310" s="145" t="s">
        <v>3575</v>
      </c>
      <c r="L2310" s="109"/>
      <c r="M2310" s="2">
        <f t="shared" si="8409"/>
        <v>0</v>
      </c>
      <c r="N2310" s="2">
        <f t="shared" si="8410"/>
        <v>0</v>
      </c>
      <c r="O2310" s="2">
        <f t="shared" si="8411"/>
        <v>0</v>
      </c>
      <c r="P2310" s="2">
        <f t="shared" si="8412"/>
        <v>0</v>
      </c>
    </row>
    <row r="2311" spans="1:16" hidden="1" x14ac:dyDescent="0.3">
      <c r="A2311" s="83">
        <v>5903933910123</v>
      </c>
      <c r="B2311" s="86" t="s">
        <v>4232</v>
      </c>
      <c r="C2311" s="86" t="s">
        <v>1827</v>
      </c>
      <c r="D2311" s="86" t="s">
        <v>914</v>
      </c>
      <c r="E2311" s="86" t="s">
        <v>4233</v>
      </c>
      <c r="F2311" s="16">
        <v>1426.4</v>
      </c>
      <c r="G2311" s="90">
        <f t="shared" si="8685"/>
        <v>1811.5280000000002</v>
      </c>
      <c r="H2311" s="90">
        <f t="shared" si="8686"/>
        <v>1740.2080000000001</v>
      </c>
      <c r="I2311" s="90">
        <f t="shared" si="8687"/>
        <v>1668.8879999999999</v>
      </c>
      <c r="J2311" s="90">
        <f t="shared" si="8688"/>
        <v>1597.5680000000002</v>
      </c>
      <c r="K2311" s="145" t="s">
        <v>3575</v>
      </c>
      <c r="L2311" s="109"/>
      <c r="M2311" s="2">
        <f t="shared" si="8409"/>
        <v>0</v>
      </c>
      <c r="N2311" s="2">
        <f t="shared" si="8410"/>
        <v>0</v>
      </c>
      <c r="O2311" s="2">
        <f t="shared" si="8411"/>
        <v>0</v>
      </c>
      <c r="P2311" s="2">
        <f t="shared" si="8412"/>
        <v>0</v>
      </c>
    </row>
    <row r="2312" spans="1:16" ht="15" hidden="1" customHeight="1" x14ac:dyDescent="0.3">
      <c r="A2312" s="83">
        <v>5903933910147</v>
      </c>
      <c r="B2312" s="86" t="s">
        <v>4540</v>
      </c>
      <c r="C2312" s="86" t="s">
        <v>1827</v>
      </c>
      <c r="D2312" s="86" t="s">
        <v>914</v>
      </c>
      <c r="E2312" s="86" t="s">
        <v>4541</v>
      </c>
      <c r="F2312" s="16">
        <v>1426.4</v>
      </c>
      <c r="G2312" s="90">
        <f t="shared" si="8685"/>
        <v>1811.5280000000002</v>
      </c>
      <c r="H2312" s="90">
        <f t="shared" si="8686"/>
        <v>1740.2080000000001</v>
      </c>
      <c r="I2312" s="90">
        <f t="shared" si="8687"/>
        <v>1668.8879999999999</v>
      </c>
      <c r="J2312" s="90">
        <f t="shared" si="8688"/>
        <v>1597.5680000000002</v>
      </c>
      <c r="K2312" s="145" t="s">
        <v>3575</v>
      </c>
      <c r="L2312" s="109"/>
      <c r="M2312" s="2">
        <f t="shared" si="8409"/>
        <v>0</v>
      </c>
      <c r="N2312" s="2">
        <f t="shared" si="8410"/>
        <v>0</v>
      </c>
      <c r="O2312" s="2">
        <f t="shared" si="8411"/>
        <v>0</v>
      </c>
      <c r="P2312" s="2">
        <f t="shared" si="8412"/>
        <v>0</v>
      </c>
    </row>
    <row r="2313" spans="1:16" hidden="1" x14ac:dyDescent="0.3">
      <c r="A2313" s="83">
        <v>5903933910161</v>
      </c>
      <c r="B2313" s="86" t="s">
        <v>4542</v>
      </c>
      <c r="C2313" s="86" t="s">
        <v>1827</v>
      </c>
      <c r="D2313" s="86" t="s">
        <v>914</v>
      </c>
      <c r="E2313" s="86" t="s">
        <v>4543</v>
      </c>
      <c r="F2313" s="16">
        <v>1426.4</v>
      </c>
      <c r="G2313" s="90">
        <f t="shared" si="8685"/>
        <v>1811.5280000000002</v>
      </c>
      <c r="H2313" s="90">
        <f t="shared" si="8686"/>
        <v>1740.2080000000001</v>
      </c>
      <c r="I2313" s="90">
        <f t="shared" si="8687"/>
        <v>1668.8879999999999</v>
      </c>
      <c r="J2313" s="90">
        <f t="shared" si="8688"/>
        <v>1597.5680000000002</v>
      </c>
      <c r="K2313" s="145" t="s">
        <v>3575</v>
      </c>
      <c r="L2313" s="109"/>
      <c r="M2313" s="2">
        <f t="shared" si="8409"/>
        <v>0</v>
      </c>
      <c r="N2313" s="2">
        <f t="shared" si="8410"/>
        <v>0</v>
      </c>
      <c r="O2313" s="2">
        <f t="shared" si="8411"/>
        <v>0</v>
      </c>
      <c r="P2313" s="2">
        <f t="shared" si="8412"/>
        <v>0</v>
      </c>
    </row>
    <row r="2314" spans="1:16" ht="15" hidden="1" customHeight="1" x14ac:dyDescent="0.3">
      <c r="A2314" s="83">
        <v>5903933910154</v>
      </c>
      <c r="B2314" s="86" t="s">
        <v>4544</v>
      </c>
      <c r="C2314" s="86" t="s">
        <v>1827</v>
      </c>
      <c r="D2314" s="86" t="s">
        <v>914</v>
      </c>
      <c r="E2314" s="86" t="s">
        <v>4545</v>
      </c>
      <c r="F2314" s="16">
        <v>586</v>
      </c>
      <c r="G2314" s="90">
        <f t="shared" si="8685"/>
        <v>744.22</v>
      </c>
      <c r="H2314" s="90">
        <f t="shared" si="8686"/>
        <v>714.92</v>
      </c>
      <c r="I2314" s="90">
        <f t="shared" si="8687"/>
        <v>685.62</v>
      </c>
      <c r="J2314" s="90">
        <f t="shared" si="8688"/>
        <v>656.32</v>
      </c>
      <c r="K2314" s="145" t="s">
        <v>3575</v>
      </c>
      <c r="L2314" s="109"/>
      <c r="M2314" s="2">
        <f t="shared" si="8409"/>
        <v>0</v>
      </c>
      <c r="N2314" s="2">
        <f t="shared" si="8410"/>
        <v>0</v>
      </c>
      <c r="O2314" s="2">
        <f t="shared" si="8411"/>
        <v>0</v>
      </c>
      <c r="P2314" s="2">
        <f t="shared" si="8412"/>
        <v>0</v>
      </c>
    </row>
    <row r="2315" spans="1:16" ht="15" hidden="1" customHeight="1" x14ac:dyDescent="0.3">
      <c r="A2315" s="83">
        <v>5903933910130</v>
      </c>
      <c r="B2315" s="86" t="s">
        <v>4546</v>
      </c>
      <c r="C2315" s="86" t="s">
        <v>1827</v>
      </c>
      <c r="D2315" s="86" t="s">
        <v>914</v>
      </c>
      <c r="E2315" s="86" t="s">
        <v>4547</v>
      </c>
      <c r="F2315" s="16">
        <v>586</v>
      </c>
      <c r="G2315" s="90">
        <f t="shared" si="8685"/>
        <v>744.22</v>
      </c>
      <c r="H2315" s="90">
        <f t="shared" si="8686"/>
        <v>714.92</v>
      </c>
      <c r="I2315" s="90">
        <f t="shared" si="8687"/>
        <v>685.62</v>
      </c>
      <c r="J2315" s="90">
        <f t="shared" si="8688"/>
        <v>656.32</v>
      </c>
      <c r="K2315" s="145" t="s">
        <v>3575</v>
      </c>
      <c r="L2315" s="109"/>
      <c r="M2315" s="2">
        <f t="shared" si="8409"/>
        <v>0</v>
      </c>
      <c r="N2315" s="2">
        <f t="shared" si="8410"/>
        <v>0</v>
      </c>
      <c r="O2315" s="2">
        <f t="shared" si="8411"/>
        <v>0</v>
      </c>
      <c r="P2315" s="2">
        <f t="shared" si="8412"/>
        <v>0</v>
      </c>
    </row>
    <row r="2316" spans="1:16" ht="15" hidden="1" customHeight="1" x14ac:dyDescent="0.3">
      <c r="A2316" s="83">
        <v>5903933910116</v>
      </c>
      <c r="B2316" s="86" t="s">
        <v>4732</v>
      </c>
      <c r="C2316" s="86" t="s">
        <v>1827</v>
      </c>
      <c r="D2316" s="86" t="s">
        <v>914</v>
      </c>
      <c r="E2316" s="86" t="s">
        <v>4733</v>
      </c>
      <c r="F2316" s="16">
        <v>586</v>
      </c>
      <c r="G2316" s="90">
        <f t="shared" si="8685"/>
        <v>744.22</v>
      </c>
      <c r="H2316" s="90">
        <f t="shared" si="8686"/>
        <v>714.92</v>
      </c>
      <c r="I2316" s="90">
        <f t="shared" si="8687"/>
        <v>685.62</v>
      </c>
      <c r="J2316" s="90">
        <f t="shared" si="8688"/>
        <v>656.32</v>
      </c>
      <c r="K2316" s="145" t="s">
        <v>3575</v>
      </c>
      <c r="L2316" s="109"/>
      <c r="M2316" s="2">
        <f t="shared" si="8409"/>
        <v>0</v>
      </c>
      <c r="N2316" s="2">
        <f t="shared" si="8410"/>
        <v>0</v>
      </c>
      <c r="O2316" s="2">
        <f t="shared" si="8411"/>
        <v>0</v>
      </c>
      <c r="P2316" s="2">
        <f t="shared" si="8412"/>
        <v>0</v>
      </c>
    </row>
    <row r="2317" spans="1:16" ht="15" hidden="1" customHeight="1" x14ac:dyDescent="0.3">
      <c r="A2317" s="83">
        <v>5903246225914</v>
      </c>
      <c r="B2317" s="86" t="s">
        <v>4734</v>
      </c>
      <c r="C2317" s="86" t="s">
        <v>1827</v>
      </c>
      <c r="D2317" s="86" t="s">
        <v>897</v>
      </c>
      <c r="E2317" s="86" t="s">
        <v>4735</v>
      </c>
      <c r="F2317" s="16">
        <v>248.47</v>
      </c>
      <c r="G2317" s="90">
        <f t="shared" si="8685"/>
        <v>315.55689999999998</v>
      </c>
      <c r="H2317" s="90">
        <f t="shared" si="8686"/>
        <v>303.13339999999999</v>
      </c>
      <c r="I2317" s="90">
        <f t="shared" si="8687"/>
        <v>290.7099</v>
      </c>
      <c r="J2317" s="90">
        <f t="shared" si="8688"/>
        <v>278.28640000000001</v>
      </c>
      <c r="K2317" s="145" t="s">
        <v>3575</v>
      </c>
      <c r="L2317" s="109"/>
      <c r="M2317" s="2">
        <f t="shared" si="8409"/>
        <v>0</v>
      </c>
      <c r="N2317" s="2">
        <f t="shared" si="8410"/>
        <v>0</v>
      </c>
      <c r="O2317" s="2">
        <f t="shared" si="8411"/>
        <v>0</v>
      </c>
      <c r="P2317" s="2">
        <f t="shared" si="8412"/>
        <v>0</v>
      </c>
    </row>
    <row r="2318" spans="1:16" ht="15" customHeight="1" x14ac:dyDescent="0.3">
      <c r="A2318" s="83">
        <v>5903933912561</v>
      </c>
      <c r="B2318" s="86" t="s">
        <v>5162</v>
      </c>
      <c r="C2318" s="86" t="s">
        <v>1827</v>
      </c>
      <c r="D2318" s="86" t="s">
        <v>897</v>
      </c>
      <c r="E2318" s="113" t="s">
        <v>9497</v>
      </c>
      <c r="F2318" s="16">
        <v>495</v>
      </c>
      <c r="G2318" s="90">
        <f t="shared" ref="G2318" si="8721">F2318*1.27</f>
        <v>628.65</v>
      </c>
      <c r="H2318" s="90">
        <f t="shared" ref="H2318" si="8722">F2318*1.22</f>
        <v>603.9</v>
      </c>
      <c r="I2318" s="90">
        <f t="shared" ref="I2318" si="8723">F2318*1.17</f>
        <v>579.15</v>
      </c>
      <c r="J2318" s="90">
        <f t="shared" ref="J2318" si="8724">F2318*1.12</f>
        <v>554.40000000000009</v>
      </c>
      <c r="K2318" s="158" t="s">
        <v>3576</v>
      </c>
      <c r="L2318" s="109"/>
      <c r="M2318" s="2">
        <f t="shared" ref="M2318" si="8725">G2318*L2318</f>
        <v>0</v>
      </c>
      <c r="N2318" s="2">
        <f t="shared" ref="N2318" si="8726">H2318*L2318</f>
        <v>0</v>
      </c>
      <c r="O2318" s="2">
        <f t="shared" ref="O2318" si="8727">I2318*L2318</f>
        <v>0</v>
      </c>
      <c r="P2318" s="2">
        <f t="shared" ref="P2318" si="8728">J2318*L2318</f>
        <v>0</v>
      </c>
    </row>
    <row r="2319" spans="1:16" x14ac:dyDescent="0.3">
      <c r="A2319" s="83">
        <v>5902232610529</v>
      </c>
      <c r="B2319" s="86" t="s">
        <v>1829</v>
      </c>
      <c r="C2319" s="86" t="s">
        <v>1827</v>
      </c>
      <c r="D2319" s="86" t="s">
        <v>890</v>
      </c>
      <c r="E2319" s="86" t="s">
        <v>2267</v>
      </c>
      <c r="F2319" s="16">
        <v>499</v>
      </c>
      <c r="G2319" s="90">
        <f t="shared" si="8685"/>
        <v>633.73</v>
      </c>
      <c r="H2319" s="90">
        <f t="shared" si="8686"/>
        <v>608.78</v>
      </c>
      <c r="I2319" s="90">
        <f t="shared" si="8687"/>
        <v>583.82999999999993</v>
      </c>
      <c r="J2319" s="90">
        <f t="shared" si="8688"/>
        <v>558.88000000000011</v>
      </c>
      <c r="K2319" s="158" t="s">
        <v>3576</v>
      </c>
      <c r="L2319" s="109"/>
      <c r="M2319" s="2">
        <f t="shared" si="8409"/>
        <v>0</v>
      </c>
      <c r="N2319" s="2">
        <f t="shared" si="8410"/>
        <v>0</v>
      </c>
      <c r="O2319" s="2">
        <f t="shared" si="8411"/>
        <v>0</v>
      </c>
      <c r="P2319" s="2">
        <f t="shared" si="8412"/>
        <v>0</v>
      </c>
    </row>
    <row r="2320" spans="1:16" ht="15" hidden="1" customHeight="1" x14ac:dyDescent="0.3">
      <c r="A2320" s="83">
        <v>5902232611816</v>
      </c>
      <c r="B2320" s="86" t="s">
        <v>1830</v>
      </c>
      <c r="C2320" s="86" t="s">
        <v>1827</v>
      </c>
      <c r="D2320" s="86" t="s">
        <v>913</v>
      </c>
      <c r="E2320" s="86" t="s">
        <v>2268</v>
      </c>
      <c r="F2320" s="16">
        <v>935</v>
      </c>
      <c r="G2320" s="90">
        <f t="shared" si="8685"/>
        <v>1187.45</v>
      </c>
      <c r="H2320" s="90">
        <f t="shared" si="8686"/>
        <v>1140.7</v>
      </c>
      <c r="I2320" s="90">
        <f t="shared" si="8687"/>
        <v>1093.95</v>
      </c>
      <c r="J2320" s="90">
        <f t="shared" si="8688"/>
        <v>1047.2</v>
      </c>
      <c r="K2320" s="146" t="s">
        <v>3575</v>
      </c>
      <c r="L2320" s="109"/>
      <c r="M2320" s="2">
        <f t="shared" si="8409"/>
        <v>0</v>
      </c>
      <c r="N2320" s="2">
        <f t="shared" si="8410"/>
        <v>0</v>
      </c>
      <c r="O2320" s="2">
        <f t="shared" si="8411"/>
        <v>0</v>
      </c>
      <c r="P2320" s="2">
        <f t="shared" si="8412"/>
        <v>0</v>
      </c>
    </row>
    <row r="2321" spans="1:16" ht="15" hidden="1" customHeight="1" x14ac:dyDescent="0.3">
      <c r="A2321" s="83">
        <v>5902232610871</v>
      </c>
      <c r="B2321" s="86" t="s">
        <v>1831</v>
      </c>
      <c r="C2321" s="86" t="s">
        <v>1827</v>
      </c>
      <c r="D2321" s="86" t="s">
        <v>890</v>
      </c>
      <c r="E2321" s="86" t="s">
        <v>2269</v>
      </c>
      <c r="F2321" s="16">
        <v>315</v>
      </c>
      <c r="G2321" s="90">
        <f t="shared" si="8685"/>
        <v>400.05</v>
      </c>
      <c r="H2321" s="90">
        <f t="shared" si="8686"/>
        <v>384.3</v>
      </c>
      <c r="I2321" s="90">
        <f t="shared" si="8687"/>
        <v>368.54999999999995</v>
      </c>
      <c r="J2321" s="90">
        <f t="shared" si="8688"/>
        <v>352.8</v>
      </c>
      <c r="K2321" s="145" t="s">
        <v>3575</v>
      </c>
      <c r="L2321" s="109"/>
      <c r="M2321" s="2">
        <f t="shared" si="8409"/>
        <v>0</v>
      </c>
      <c r="N2321" s="2">
        <f t="shared" si="8410"/>
        <v>0</v>
      </c>
      <c r="O2321" s="2">
        <f t="shared" si="8411"/>
        <v>0</v>
      </c>
      <c r="P2321" s="2">
        <f t="shared" si="8412"/>
        <v>0</v>
      </c>
    </row>
    <row r="2322" spans="1:16" ht="15" hidden="1" customHeight="1" x14ac:dyDescent="0.3">
      <c r="A2322" s="83">
        <v>5903933910093</v>
      </c>
      <c r="B2322" s="86" t="s">
        <v>3866</v>
      </c>
      <c r="C2322" s="86" t="s">
        <v>1827</v>
      </c>
      <c r="D2322" s="86" t="s">
        <v>890</v>
      </c>
      <c r="E2322" s="86" t="s">
        <v>3867</v>
      </c>
      <c r="F2322" s="16">
        <v>371.19</v>
      </c>
      <c r="G2322" s="90">
        <f t="shared" si="8685"/>
        <v>471.41129999999998</v>
      </c>
      <c r="H2322" s="90">
        <f t="shared" si="8686"/>
        <v>452.85179999999997</v>
      </c>
      <c r="I2322" s="90">
        <f t="shared" si="8687"/>
        <v>434.29229999999995</v>
      </c>
      <c r="J2322" s="90">
        <f t="shared" si="8688"/>
        <v>415.73280000000005</v>
      </c>
      <c r="K2322" s="146" t="s">
        <v>3575</v>
      </c>
      <c r="L2322" s="109"/>
      <c r="M2322" s="2">
        <f t="shared" si="8409"/>
        <v>0</v>
      </c>
      <c r="N2322" s="2">
        <f t="shared" si="8410"/>
        <v>0</v>
      </c>
      <c r="O2322" s="2">
        <f t="shared" si="8411"/>
        <v>0</v>
      </c>
      <c r="P2322" s="2">
        <f t="shared" si="8412"/>
        <v>0</v>
      </c>
    </row>
    <row r="2323" spans="1:16" ht="15" hidden="1" customHeight="1" x14ac:dyDescent="0.3">
      <c r="A2323" s="83">
        <v>5903933903910</v>
      </c>
      <c r="B2323" s="86" t="s">
        <v>3868</v>
      </c>
      <c r="C2323" s="86" t="s">
        <v>1827</v>
      </c>
      <c r="D2323" s="86" t="s">
        <v>890</v>
      </c>
      <c r="E2323" s="86" t="s">
        <v>3869</v>
      </c>
      <c r="F2323" s="16">
        <v>371.19</v>
      </c>
      <c r="G2323" s="90">
        <f t="shared" si="8685"/>
        <v>471.41129999999998</v>
      </c>
      <c r="H2323" s="90">
        <f t="shared" si="8686"/>
        <v>452.85179999999997</v>
      </c>
      <c r="I2323" s="90">
        <f t="shared" si="8687"/>
        <v>434.29229999999995</v>
      </c>
      <c r="J2323" s="90">
        <f t="shared" si="8688"/>
        <v>415.73280000000005</v>
      </c>
      <c r="K2323" s="145" t="s">
        <v>3575</v>
      </c>
      <c r="L2323" s="109"/>
      <c r="M2323" s="2">
        <f t="shared" si="8409"/>
        <v>0</v>
      </c>
      <c r="N2323" s="2">
        <f t="shared" si="8410"/>
        <v>0</v>
      </c>
      <c r="O2323" s="2">
        <f t="shared" si="8411"/>
        <v>0</v>
      </c>
      <c r="P2323" s="2">
        <f t="shared" si="8412"/>
        <v>0</v>
      </c>
    </row>
    <row r="2324" spans="1:16" ht="15" hidden="1" customHeight="1" x14ac:dyDescent="0.3">
      <c r="A2324" s="83">
        <v>5903933903996</v>
      </c>
      <c r="B2324" s="86" t="s">
        <v>3870</v>
      </c>
      <c r="C2324" s="86" t="s">
        <v>1827</v>
      </c>
      <c r="D2324" s="86" t="s">
        <v>890</v>
      </c>
      <c r="E2324" s="86" t="s">
        <v>3871</v>
      </c>
      <c r="F2324" s="16">
        <v>245.06</v>
      </c>
      <c r="G2324" s="90">
        <f t="shared" si="8685"/>
        <v>311.22620000000001</v>
      </c>
      <c r="H2324" s="90">
        <f t="shared" si="8686"/>
        <v>298.97320000000002</v>
      </c>
      <c r="I2324" s="90">
        <f t="shared" si="8687"/>
        <v>286.72019999999998</v>
      </c>
      <c r="J2324" s="90">
        <f t="shared" si="8688"/>
        <v>274.46720000000005</v>
      </c>
      <c r="K2324" s="145" t="s">
        <v>3575</v>
      </c>
      <c r="L2324" s="109"/>
      <c r="M2324" s="2">
        <f t="shared" si="8409"/>
        <v>0</v>
      </c>
      <c r="N2324" s="2">
        <f t="shared" si="8410"/>
        <v>0</v>
      </c>
      <c r="O2324" s="2">
        <f t="shared" si="8411"/>
        <v>0</v>
      </c>
      <c r="P2324" s="2">
        <f t="shared" si="8412"/>
        <v>0</v>
      </c>
    </row>
    <row r="2325" spans="1:16" ht="15" customHeight="1" x14ac:dyDescent="0.3">
      <c r="A2325" s="83">
        <v>5903246228311</v>
      </c>
      <c r="B2325" s="86" t="s">
        <v>1832</v>
      </c>
      <c r="C2325" s="86" t="s">
        <v>1827</v>
      </c>
      <c r="D2325" s="86" t="s">
        <v>893</v>
      </c>
      <c r="E2325" s="86" t="s">
        <v>6400</v>
      </c>
      <c r="F2325" s="16">
        <v>325</v>
      </c>
      <c r="G2325" s="90">
        <f t="shared" si="8685"/>
        <v>412.75</v>
      </c>
      <c r="H2325" s="90">
        <f t="shared" si="8686"/>
        <v>396.5</v>
      </c>
      <c r="I2325" s="90">
        <f t="shared" si="8687"/>
        <v>380.25</v>
      </c>
      <c r="J2325" s="90">
        <f t="shared" si="8688"/>
        <v>364.00000000000006</v>
      </c>
      <c r="K2325" s="158" t="s">
        <v>3576</v>
      </c>
      <c r="L2325" s="109"/>
      <c r="M2325" s="2">
        <f t="shared" si="8409"/>
        <v>0</v>
      </c>
      <c r="N2325" s="2">
        <f t="shared" si="8410"/>
        <v>0</v>
      </c>
      <c r="O2325" s="2">
        <f t="shared" si="8411"/>
        <v>0</v>
      </c>
      <c r="P2325" s="2">
        <f t="shared" si="8412"/>
        <v>0</v>
      </c>
    </row>
    <row r="2326" spans="1:16" ht="15" hidden="1" customHeight="1" x14ac:dyDescent="0.3">
      <c r="A2326" s="83">
        <v>5903933913568</v>
      </c>
      <c r="B2326" s="86" t="s">
        <v>5180</v>
      </c>
      <c r="C2326" s="86" t="s">
        <v>1827</v>
      </c>
      <c r="D2326" s="86" t="s">
        <v>172</v>
      </c>
      <c r="E2326" s="86" t="s">
        <v>5181</v>
      </c>
      <c r="F2326" s="16">
        <v>297.97000000000003</v>
      </c>
      <c r="G2326" s="90">
        <f t="shared" ref="G2326" si="8729">F2326*1.27</f>
        <v>378.42190000000005</v>
      </c>
      <c r="H2326" s="90">
        <f t="shared" ref="H2326" si="8730">F2326*1.22</f>
        <v>363.52340000000004</v>
      </c>
      <c r="I2326" s="90">
        <f t="shared" ref="I2326" si="8731">F2326*1.17</f>
        <v>348.62490000000003</v>
      </c>
      <c r="J2326" s="90">
        <f t="shared" ref="J2326" si="8732">F2326*1.12</f>
        <v>333.72640000000007</v>
      </c>
      <c r="K2326" s="145" t="s">
        <v>3575</v>
      </c>
      <c r="L2326" s="109"/>
      <c r="M2326" s="2">
        <f t="shared" ref="M2326" si="8733">G2326*L2326</f>
        <v>0</v>
      </c>
      <c r="N2326" s="2">
        <f t="shared" ref="N2326" si="8734">H2326*L2326</f>
        <v>0</v>
      </c>
      <c r="O2326" s="2">
        <f t="shared" ref="O2326" si="8735">I2326*L2326</f>
        <v>0</v>
      </c>
      <c r="P2326" s="2">
        <f t="shared" ref="P2326" si="8736">J2326*L2326</f>
        <v>0</v>
      </c>
    </row>
    <row r="2327" spans="1:16" ht="15" hidden="1" customHeight="1" x14ac:dyDescent="0.3">
      <c r="A2327" s="83">
        <v>5902232611045</v>
      </c>
      <c r="B2327" s="86" t="s">
        <v>1833</v>
      </c>
      <c r="C2327" s="86" t="s">
        <v>1827</v>
      </c>
      <c r="D2327" s="86" t="s">
        <v>172</v>
      </c>
      <c r="E2327" s="86" t="s">
        <v>2270</v>
      </c>
      <c r="F2327" s="16">
        <v>247</v>
      </c>
      <c r="G2327" s="90">
        <f t="shared" si="8685"/>
        <v>313.69</v>
      </c>
      <c r="H2327" s="90">
        <f t="shared" si="8686"/>
        <v>301.33999999999997</v>
      </c>
      <c r="I2327" s="90">
        <f t="shared" si="8687"/>
        <v>288.99</v>
      </c>
      <c r="J2327" s="90">
        <f t="shared" si="8688"/>
        <v>276.64000000000004</v>
      </c>
      <c r="K2327" s="146" t="s">
        <v>3575</v>
      </c>
      <c r="L2327" s="109"/>
      <c r="M2327" s="2">
        <f t="shared" si="8409"/>
        <v>0</v>
      </c>
      <c r="N2327" s="2">
        <f t="shared" si="8410"/>
        <v>0</v>
      </c>
      <c r="O2327" s="2">
        <f t="shared" si="8411"/>
        <v>0</v>
      </c>
      <c r="P2327" s="2">
        <f t="shared" si="8412"/>
        <v>0</v>
      </c>
    </row>
    <row r="2328" spans="1:16" ht="15" hidden="1" customHeight="1" x14ac:dyDescent="0.3">
      <c r="A2328" s="83">
        <v>5902232613094</v>
      </c>
      <c r="B2328" s="86" t="s">
        <v>1834</v>
      </c>
      <c r="C2328" s="86" t="s">
        <v>1827</v>
      </c>
      <c r="D2328" s="86" t="s">
        <v>889</v>
      </c>
      <c r="E2328" s="86" t="s">
        <v>2271</v>
      </c>
      <c r="F2328" s="16">
        <v>102.9</v>
      </c>
      <c r="G2328" s="90">
        <f t="shared" si="8685"/>
        <v>130.68300000000002</v>
      </c>
      <c r="H2328" s="90">
        <f t="shared" si="8686"/>
        <v>125.53800000000001</v>
      </c>
      <c r="I2328" s="90">
        <f t="shared" si="8687"/>
        <v>120.393</v>
      </c>
      <c r="J2328" s="90">
        <f t="shared" si="8688"/>
        <v>115.24800000000002</v>
      </c>
      <c r="K2328" s="145" t="s">
        <v>3575</v>
      </c>
      <c r="L2328" s="109"/>
      <c r="M2328" s="2">
        <f t="shared" si="8409"/>
        <v>0</v>
      </c>
      <c r="N2328" s="2">
        <f t="shared" si="8410"/>
        <v>0</v>
      </c>
      <c r="O2328" s="2">
        <f t="shared" si="8411"/>
        <v>0</v>
      </c>
      <c r="P2328" s="2">
        <f t="shared" si="8412"/>
        <v>0</v>
      </c>
    </row>
    <row r="2329" spans="1:16" ht="15" hidden="1" customHeight="1" x14ac:dyDescent="0.3">
      <c r="A2329" s="83">
        <v>5903933909547</v>
      </c>
      <c r="B2329" s="86" t="s">
        <v>4548</v>
      </c>
      <c r="C2329" s="86" t="s">
        <v>1827</v>
      </c>
      <c r="D2329" s="86" t="s">
        <v>889</v>
      </c>
      <c r="E2329" s="86" t="s">
        <v>4549</v>
      </c>
      <c r="F2329" s="16">
        <v>511.7</v>
      </c>
      <c r="G2329" s="90">
        <f t="shared" si="8685"/>
        <v>649.85900000000004</v>
      </c>
      <c r="H2329" s="90">
        <f t="shared" si="8686"/>
        <v>624.274</v>
      </c>
      <c r="I2329" s="90">
        <f t="shared" si="8687"/>
        <v>598.68899999999996</v>
      </c>
      <c r="J2329" s="90">
        <f t="shared" si="8688"/>
        <v>573.10400000000004</v>
      </c>
      <c r="K2329" s="145" t="s">
        <v>3575</v>
      </c>
      <c r="L2329" s="109"/>
      <c r="M2329" s="2">
        <f t="shared" si="8409"/>
        <v>0</v>
      </c>
      <c r="N2329" s="2">
        <f t="shared" si="8410"/>
        <v>0</v>
      </c>
      <c r="O2329" s="2">
        <f t="shared" si="8411"/>
        <v>0</v>
      </c>
      <c r="P2329" s="2">
        <f t="shared" si="8412"/>
        <v>0</v>
      </c>
    </row>
    <row r="2330" spans="1:16" ht="15" hidden="1" customHeight="1" x14ac:dyDescent="0.3">
      <c r="A2330" s="83">
        <v>5903933909561</v>
      </c>
      <c r="B2330" s="86" t="s">
        <v>4550</v>
      </c>
      <c r="C2330" s="86" t="s">
        <v>1827</v>
      </c>
      <c r="D2330" s="86" t="s">
        <v>889</v>
      </c>
      <c r="E2330" s="86" t="s">
        <v>4551</v>
      </c>
      <c r="F2330" s="16">
        <v>511.7</v>
      </c>
      <c r="G2330" s="90">
        <f t="shared" si="8685"/>
        <v>649.85900000000004</v>
      </c>
      <c r="H2330" s="90">
        <f t="shared" si="8686"/>
        <v>624.274</v>
      </c>
      <c r="I2330" s="90">
        <f t="shared" si="8687"/>
        <v>598.68899999999996</v>
      </c>
      <c r="J2330" s="90">
        <f t="shared" si="8688"/>
        <v>573.10400000000004</v>
      </c>
      <c r="K2330" s="145" t="s">
        <v>3575</v>
      </c>
      <c r="L2330" s="109"/>
      <c r="M2330" s="2">
        <f t="shared" si="8409"/>
        <v>0</v>
      </c>
      <c r="N2330" s="2">
        <f t="shared" si="8410"/>
        <v>0</v>
      </c>
      <c r="O2330" s="2">
        <f t="shared" si="8411"/>
        <v>0</v>
      </c>
      <c r="P2330" s="2">
        <f t="shared" si="8412"/>
        <v>0</v>
      </c>
    </row>
    <row r="2331" spans="1:16" ht="15" hidden="1" customHeight="1" x14ac:dyDescent="0.3">
      <c r="A2331" s="83">
        <v>5903933912455</v>
      </c>
      <c r="B2331" s="86" t="s">
        <v>4774</v>
      </c>
      <c r="C2331" s="86" t="s">
        <v>1827</v>
      </c>
      <c r="D2331" s="86" t="s">
        <v>204</v>
      </c>
      <c r="E2331" s="86" t="s">
        <v>4775</v>
      </c>
      <c r="F2331" s="16">
        <v>529.76</v>
      </c>
      <c r="G2331" s="90">
        <f t="shared" si="8685"/>
        <v>672.79520000000002</v>
      </c>
      <c r="H2331" s="90">
        <f t="shared" si="8686"/>
        <v>646.30719999999997</v>
      </c>
      <c r="I2331" s="90">
        <f t="shared" si="8687"/>
        <v>619.81919999999991</v>
      </c>
      <c r="J2331" s="90">
        <f t="shared" si="8688"/>
        <v>593.33120000000008</v>
      </c>
      <c r="K2331" s="145" t="s">
        <v>3575</v>
      </c>
      <c r="L2331" s="109"/>
      <c r="M2331" s="2">
        <f t="shared" si="8409"/>
        <v>0</v>
      </c>
      <c r="N2331" s="2">
        <f t="shared" si="8410"/>
        <v>0</v>
      </c>
      <c r="O2331" s="2">
        <f t="shared" si="8411"/>
        <v>0</v>
      </c>
      <c r="P2331" s="2">
        <f t="shared" si="8412"/>
        <v>0</v>
      </c>
    </row>
    <row r="2332" spans="1:16" ht="15" hidden="1" customHeight="1" x14ac:dyDescent="0.3">
      <c r="A2332" s="83">
        <v>5903933911908</v>
      </c>
      <c r="B2332" s="86" t="s">
        <v>4776</v>
      </c>
      <c r="C2332" s="86" t="s">
        <v>1827</v>
      </c>
      <c r="D2332" s="86" t="s">
        <v>204</v>
      </c>
      <c r="E2332" s="86" t="s">
        <v>4777</v>
      </c>
      <c r="F2332" s="16">
        <v>345</v>
      </c>
      <c r="G2332" s="90">
        <f t="shared" si="8685"/>
        <v>438.15000000000003</v>
      </c>
      <c r="H2332" s="90">
        <f t="shared" si="8686"/>
        <v>420.9</v>
      </c>
      <c r="I2332" s="90">
        <f t="shared" si="8687"/>
        <v>403.65</v>
      </c>
      <c r="J2332" s="90">
        <f t="shared" si="8688"/>
        <v>386.40000000000003</v>
      </c>
      <c r="K2332" s="145" t="s">
        <v>3575</v>
      </c>
      <c r="L2332" s="109"/>
      <c r="M2332" s="2">
        <f t="shared" si="8409"/>
        <v>0</v>
      </c>
      <c r="N2332" s="2">
        <f t="shared" si="8410"/>
        <v>0</v>
      </c>
      <c r="O2332" s="2">
        <f t="shared" si="8411"/>
        <v>0</v>
      </c>
      <c r="P2332" s="2">
        <f t="shared" si="8412"/>
        <v>0</v>
      </c>
    </row>
    <row r="2333" spans="1:16" ht="15" hidden="1" customHeight="1" x14ac:dyDescent="0.3">
      <c r="A2333" s="83">
        <v>5903933921327</v>
      </c>
      <c r="B2333" s="86" t="s">
        <v>8148</v>
      </c>
      <c r="C2333" s="86" t="s">
        <v>1827</v>
      </c>
      <c r="D2333" s="86" t="s">
        <v>214</v>
      </c>
      <c r="E2333" s="86" t="s">
        <v>8149</v>
      </c>
      <c r="F2333" s="16">
        <v>760</v>
      </c>
      <c r="G2333" s="90">
        <f t="shared" ref="G2333" si="8737">F2333*1.27</f>
        <v>965.2</v>
      </c>
      <c r="H2333" s="90">
        <f t="shared" ref="H2333" si="8738">F2333*1.22</f>
        <v>927.19999999999993</v>
      </c>
      <c r="I2333" s="90">
        <f t="shared" ref="I2333" si="8739">F2333*1.17</f>
        <v>889.19999999999993</v>
      </c>
      <c r="J2333" s="90">
        <f t="shared" ref="J2333" si="8740">F2333*1.12</f>
        <v>851.2</v>
      </c>
      <c r="K2333" s="145" t="s">
        <v>3575</v>
      </c>
      <c r="L2333" s="109"/>
      <c r="M2333" s="2">
        <f t="shared" ref="M2333" si="8741">G2333*L2333</f>
        <v>0</v>
      </c>
      <c r="N2333" s="2">
        <f t="shared" ref="N2333" si="8742">H2333*L2333</f>
        <v>0</v>
      </c>
      <c r="O2333" s="2">
        <f t="shared" ref="O2333" si="8743">I2333*L2333</f>
        <v>0</v>
      </c>
      <c r="P2333" s="2">
        <f t="shared" ref="P2333" si="8744">J2333*L2333</f>
        <v>0</v>
      </c>
    </row>
    <row r="2334" spans="1:16" ht="15" customHeight="1" x14ac:dyDescent="0.3">
      <c r="A2334" s="83">
        <v>5903246229493</v>
      </c>
      <c r="B2334" s="86" t="s">
        <v>4767</v>
      </c>
      <c r="C2334" s="86" t="s">
        <v>1827</v>
      </c>
      <c r="D2334" s="86" t="s">
        <v>1045</v>
      </c>
      <c r="E2334" s="86" t="s">
        <v>4766</v>
      </c>
      <c r="F2334" s="16">
        <v>306.54000000000002</v>
      </c>
      <c r="G2334" s="90">
        <f t="shared" si="8685"/>
        <v>389.30580000000003</v>
      </c>
      <c r="H2334" s="90">
        <f t="shared" si="8686"/>
        <v>373.97880000000004</v>
      </c>
      <c r="I2334" s="90">
        <f t="shared" si="8687"/>
        <v>358.65179999999998</v>
      </c>
      <c r="J2334" s="90">
        <f t="shared" si="8688"/>
        <v>343.32480000000004</v>
      </c>
      <c r="K2334" s="158" t="s">
        <v>3576</v>
      </c>
      <c r="L2334" s="109"/>
      <c r="M2334" s="2">
        <f t="shared" si="8409"/>
        <v>0</v>
      </c>
      <c r="N2334" s="2">
        <f t="shared" si="8410"/>
        <v>0</v>
      </c>
      <c r="O2334" s="2">
        <f t="shared" si="8411"/>
        <v>0</v>
      </c>
      <c r="P2334" s="2">
        <f t="shared" si="8412"/>
        <v>0</v>
      </c>
    </row>
    <row r="2335" spans="1:16" ht="15" hidden="1" customHeight="1" x14ac:dyDescent="0.3">
      <c r="A2335" s="83">
        <v>5903933903330</v>
      </c>
      <c r="B2335" s="86" t="s">
        <v>4768</v>
      </c>
      <c r="C2335" s="86" t="s">
        <v>1827</v>
      </c>
      <c r="D2335" s="86" t="s">
        <v>1696</v>
      </c>
      <c r="E2335" s="86" t="s">
        <v>4769</v>
      </c>
      <c r="F2335" s="16">
        <v>218.27</v>
      </c>
      <c r="G2335" s="90">
        <f t="shared" si="8685"/>
        <v>277.2029</v>
      </c>
      <c r="H2335" s="90">
        <f t="shared" si="8686"/>
        <v>266.2894</v>
      </c>
      <c r="I2335" s="90">
        <f t="shared" si="8687"/>
        <v>255.3759</v>
      </c>
      <c r="J2335" s="90">
        <f t="shared" si="8688"/>
        <v>244.46240000000003</v>
      </c>
      <c r="K2335" s="145" t="s">
        <v>3575</v>
      </c>
      <c r="L2335" s="109"/>
      <c r="M2335" s="2">
        <f t="shared" si="8409"/>
        <v>0</v>
      </c>
      <c r="N2335" s="2">
        <f t="shared" si="8410"/>
        <v>0</v>
      </c>
      <c r="O2335" s="2">
        <f t="shared" si="8411"/>
        <v>0</v>
      </c>
      <c r="P2335" s="2">
        <f t="shared" si="8412"/>
        <v>0</v>
      </c>
    </row>
    <row r="2336" spans="1:16" ht="15" hidden="1" customHeight="1" x14ac:dyDescent="0.3">
      <c r="A2336" s="83">
        <v>5903933905198</v>
      </c>
      <c r="B2336" s="86" t="s">
        <v>4770</v>
      </c>
      <c r="C2336" s="86" t="s">
        <v>1827</v>
      </c>
      <c r="D2336" s="86" t="s">
        <v>168</v>
      </c>
      <c r="E2336" s="86" t="s">
        <v>4771</v>
      </c>
      <c r="F2336" s="16">
        <v>170.07</v>
      </c>
      <c r="G2336" s="90">
        <f t="shared" si="8685"/>
        <v>215.9889</v>
      </c>
      <c r="H2336" s="90">
        <f t="shared" si="8686"/>
        <v>207.4854</v>
      </c>
      <c r="I2336" s="90">
        <f t="shared" si="8687"/>
        <v>198.98189999999997</v>
      </c>
      <c r="J2336" s="90">
        <f t="shared" si="8688"/>
        <v>190.47840000000002</v>
      </c>
      <c r="K2336" s="145" t="s">
        <v>3575</v>
      </c>
      <c r="L2336" s="109"/>
      <c r="M2336" s="2">
        <f t="shared" si="8409"/>
        <v>0</v>
      </c>
      <c r="N2336" s="2">
        <f t="shared" si="8410"/>
        <v>0</v>
      </c>
      <c r="O2336" s="2">
        <f t="shared" si="8411"/>
        <v>0</v>
      </c>
      <c r="P2336" s="2">
        <f t="shared" si="8412"/>
        <v>0</v>
      </c>
    </row>
    <row r="2337" spans="1:16" ht="15" hidden="1" customHeight="1" x14ac:dyDescent="0.3">
      <c r="A2337" s="83">
        <v>5903933911762</v>
      </c>
      <c r="B2337" s="86" t="s">
        <v>4772</v>
      </c>
      <c r="C2337" s="86" t="s">
        <v>1827</v>
      </c>
      <c r="D2337" s="86" t="s">
        <v>168</v>
      </c>
      <c r="E2337" s="86" t="s">
        <v>4773</v>
      </c>
      <c r="F2337" s="16">
        <v>223.39</v>
      </c>
      <c r="G2337" s="90">
        <f t="shared" si="8685"/>
        <v>283.70529999999997</v>
      </c>
      <c r="H2337" s="90">
        <f t="shared" si="8686"/>
        <v>272.53579999999999</v>
      </c>
      <c r="I2337" s="90">
        <f t="shared" si="8687"/>
        <v>261.36629999999997</v>
      </c>
      <c r="J2337" s="90">
        <f t="shared" si="8688"/>
        <v>250.1968</v>
      </c>
      <c r="K2337" s="145" t="s">
        <v>3575</v>
      </c>
      <c r="L2337" s="109"/>
      <c r="M2337" s="2">
        <f t="shared" si="8409"/>
        <v>0</v>
      </c>
      <c r="N2337" s="2">
        <f t="shared" si="8410"/>
        <v>0</v>
      </c>
      <c r="O2337" s="2">
        <f t="shared" si="8411"/>
        <v>0</v>
      </c>
      <c r="P2337" s="2">
        <f t="shared" si="8412"/>
        <v>0</v>
      </c>
    </row>
    <row r="2338" spans="1:16" ht="15" hidden="1" customHeight="1" x14ac:dyDescent="0.3">
      <c r="A2338" s="83">
        <v>5902232613124</v>
      </c>
      <c r="B2338" s="86" t="s">
        <v>1835</v>
      </c>
      <c r="C2338" s="86" t="s">
        <v>1827</v>
      </c>
      <c r="D2338" s="86" t="s">
        <v>172</v>
      </c>
      <c r="E2338" s="86" t="s">
        <v>2272</v>
      </c>
      <c r="F2338" s="16">
        <v>383</v>
      </c>
      <c r="G2338" s="90">
        <f t="shared" si="8685"/>
        <v>486.41</v>
      </c>
      <c r="H2338" s="90">
        <f t="shared" si="8686"/>
        <v>467.26</v>
      </c>
      <c r="I2338" s="90">
        <f t="shared" si="8687"/>
        <v>448.10999999999996</v>
      </c>
      <c r="J2338" s="90">
        <f t="shared" si="8688"/>
        <v>428.96000000000004</v>
      </c>
      <c r="K2338" s="145" t="s">
        <v>3575</v>
      </c>
      <c r="L2338" s="109"/>
      <c r="M2338" s="2">
        <f t="shared" ref="M2338:M2469" si="8745">G2338*L2338</f>
        <v>0</v>
      </c>
      <c r="N2338" s="2">
        <f t="shared" ref="N2338:N2469" si="8746">H2338*L2338</f>
        <v>0</v>
      </c>
      <c r="O2338" s="2">
        <f t="shared" ref="O2338:O2469" si="8747">I2338*L2338</f>
        <v>0</v>
      </c>
      <c r="P2338" s="2">
        <f t="shared" ref="P2338:P2469" si="8748">J2338*L2338</f>
        <v>0</v>
      </c>
    </row>
    <row r="2339" spans="1:16" ht="15" hidden="1" customHeight="1" x14ac:dyDescent="0.3">
      <c r="A2339" s="83">
        <v>5903933905457</v>
      </c>
      <c r="B2339" s="86" t="s">
        <v>4302</v>
      </c>
      <c r="C2339" s="86" t="s">
        <v>1827</v>
      </c>
      <c r="D2339" s="86" t="s">
        <v>2705</v>
      </c>
      <c r="E2339" s="86" t="s">
        <v>4303</v>
      </c>
      <c r="F2339" s="16">
        <v>207</v>
      </c>
      <c r="G2339" s="90">
        <f t="shared" si="8685"/>
        <v>262.89</v>
      </c>
      <c r="H2339" s="90">
        <f t="shared" si="8686"/>
        <v>252.54</v>
      </c>
      <c r="I2339" s="90">
        <f t="shared" si="8687"/>
        <v>242.19</v>
      </c>
      <c r="J2339" s="90">
        <f t="shared" si="8688"/>
        <v>231.84000000000003</v>
      </c>
      <c r="K2339" s="145" t="s">
        <v>3575</v>
      </c>
      <c r="L2339" s="109"/>
      <c r="M2339" s="2">
        <f t="shared" si="8745"/>
        <v>0</v>
      </c>
      <c r="N2339" s="2">
        <f t="shared" si="8746"/>
        <v>0</v>
      </c>
      <c r="O2339" s="2">
        <f t="shared" si="8747"/>
        <v>0</v>
      </c>
      <c r="P2339" s="2">
        <f t="shared" si="8748"/>
        <v>0</v>
      </c>
    </row>
    <row r="2340" spans="1:16" ht="15" customHeight="1" x14ac:dyDescent="0.3">
      <c r="A2340" s="83">
        <v>5902232613070</v>
      </c>
      <c r="B2340" s="86" t="s">
        <v>1836</v>
      </c>
      <c r="C2340" s="86" t="s">
        <v>1827</v>
      </c>
      <c r="D2340" s="86" t="s">
        <v>889</v>
      </c>
      <c r="E2340" s="86" t="s">
        <v>2273</v>
      </c>
      <c r="F2340" s="16">
        <v>412</v>
      </c>
      <c r="G2340" s="90">
        <f t="shared" si="8685"/>
        <v>523.24</v>
      </c>
      <c r="H2340" s="90">
        <f t="shared" si="8686"/>
        <v>502.64</v>
      </c>
      <c r="I2340" s="90">
        <f t="shared" si="8687"/>
        <v>482.03999999999996</v>
      </c>
      <c r="J2340" s="90">
        <f t="shared" si="8688"/>
        <v>461.44000000000005</v>
      </c>
      <c r="K2340" s="158" t="s">
        <v>3576</v>
      </c>
      <c r="L2340" s="109"/>
      <c r="M2340" s="2">
        <f t="shared" si="8745"/>
        <v>0</v>
      </c>
      <c r="N2340" s="2">
        <f t="shared" si="8746"/>
        <v>0</v>
      </c>
      <c r="O2340" s="2">
        <f t="shared" si="8747"/>
        <v>0</v>
      </c>
      <c r="P2340" s="2">
        <f t="shared" si="8748"/>
        <v>0</v>
      </c>
    </row>
    <row r="2341" spans="1:16" ht="15" customHeight="1" x14ac:dyDescent="0.3">
      <c r="A2341" s="83">
        <v>5903933908946</v>
      </c>
      <c r="B2341" s="86" t="s">
        <v>4738</v>
      </c>
      <c r="C2341" s="86" t="s">
        <v>1827</v>
      </c>
      <c r="D2341" s="86" t="s">
        <v>177</v>
      </c>
      <c r="E2341" s="86" t="s">
        <v>4739</v>
      </c>
      <c r="F2341" s="16">
        <v>54.7</v>
      </c>
      <c r="G2341" s="90">
        <f t="shared" si="8685"/>
        <v>69.469000000000008</v>
      </c>
      <c r="H2341" s="90">
        <f t="shared" si="8686"/>
        <v>66.734000000000009</v>
      </c>
      <c r="I2341" s="90">
        <f t="shared" si="8687"/>
        <v>63.999000000000002</v>
      </c>
      <c r="J2341" s="90">
        <f t="shared" si="8688"/>
        <v>61.26400000000001</v>
      </c>
      <c r="K2341" s="158" t="s">
        <v>3576</v>
      </c>
      <c r="L2341" s="109"/>
      <c r="M2341" s="2">
        <f t="shared" si="8745"/>
        <v>0</v>
      </c>
      <c r="N2341" s="2">
        <f t="shared" si="8746"/>
        <v>0</v>
      </c>
      <c r="O2341" s="2">
        <f t="shared" si="8747"/>
        <v>0</v>
      </c>
      <c r="P2341" s="2">
        <f t="shared" si="8748"/>
        <v>0</v>
      </c>
    </row>
    <row r="2342" spans="1:16" ht="15" customHeight="1" x14ac:dyDescent="0.3">
      <c r="A2342" s="83">
        <v>5903933913681</v>
      </c>
      <c r="B2342" s="86" t="s">
        <v>5166</v>
      </c>
      <c r="C2342" s="86" t="s">
        <v>1827</v>
      </c>
      <c r="D2342" s="86" t="s">
        <v>177</v>
      </c>
      <c r="E2342" s="86" t="s">
        <v>5167</v>
      </c>
      <c r="F2342" s="16">
        <v>204.2</v>
      </c>
      <c r="G2342" s="90">
        <f t="shared" ref="G2342" si="8749">F2342*1.27</f>
        <v>259.334</v>
      </c>
      <c r="H2342" s="90">
        <f t="shared" ref="H2342" si="8750">F2342*1.22</f>
        <v>249.12399999999997</v>
      </c>
      <c r="I2342" s="90">
        <f t="shared" ref="I2342" si="8751">F2342*1.17</f>
        <v>238.91399999999996</v>
      </c>
      <c r="J2342" s="90">
        <f t="shared" ref="J2342" si="8752">F2342*1.12</f>
        <v>228.70400000000001</v>
      </c>
      <c r="K2342" s="158" t="s">
        <v>3576</v>
      </c>
      <c r="L2342" s="109"/>
      <c r="M2342" s="2">
        <f t="shared" ref="M2342" si="8753">G2342*L2342</f>
        <v>0</v>
      </c>
      <c r="N2342" s="2">
        <f t="shared" ref="N2342" si="8754">H2342*L2342</f>
        <v>0</v>
      </c>
      <c r="O2342" s="2">
        <f t="shared" ref="O2342" si="8755">I2342*L2342</f>
        <v>0</v>
      </c>
      <c r="P2342" s="2">
        <f t="shared" ref="P2342" si="8756">J2342*L2342</f>
        <v>0</v>
      </c>
    </row>
    <row r="2343" spans="1:16" ht="15" customHeight="1" x14ac:dyDescent="0.3">
      <c r="A2343" s="83">
        <v>5902232617566</v>
      </c>
      <c r="B2343" s="86" t="s">
        <v>1837</v>
      </c>
      <c r="C2343" s="86" t="s">
        <v>1827</v>
      </c>
      <c r="D2343" s="86" t="s">
        <v>1022</v>
      </c>
      <c r="E2343" s="86" t="s">
        <v>2274</v>
      </c>
      <c r="F2343" s="16">
        <v>154.22</v>
      </c>
      <c r="G2343" s="90">
        <f t="shared" si="8685"/>
        <v>195.85939999999999</v>
      </c>
      <c r="H2343" s="90">
        <f t="shared" si="8686"/>
        <v>188.14839999999998</v>
      </c>
      <c r="I2343" s="90">
        <f t="shared" si="8687"/>
        <v>180.4374</v>
      </c>
      <c r="J2343" s="90">
        <f t="shared" si="8688"/>
        <v>172.72640000000001</v>
      </c>
      <c r="K2343" s="158" t="s">
        <v>3576</v>
      </c>
      <c r="L2343" s="109"/>
      <c r="M2343" s="2">
        <f t="shared" si="8745"/>
        <v>0</v>
      </c>
      <c r="N2343" s="2">
        <f t="shared" si="8746"/>
        <v>0</v>
      </c>
      <c r="O2343" s="2">
        <f t="shared" si="8747"/>
        <v>0</v>
      </c>
      <c r="P2343" s="2">
        <f t="shared" si="8748"/>
        <v>0</v>
      </c>
    </row>
    <row r="2344" spans="1:16" ht="15" customHeight="1" x14ac:dyDescent="0.3">
      <c r="A2344" s="83">
        <v>5903933914558</v>
      </c>
      <c r="B2344" s="86" t="s">
        <v>4740</v>
      </c>
      <c r="C2344" s="86" t="s">
        <v>1827</v>
      </c>
      <c r="D2344" s="86" t="s">
        <v>209</v>
      </c>
      <c r="E2344" s="86" t="s">
        <v>4741</v>
      </c>
      <c r="F2344" s="16">
        <v>309.27999999999997</v>
      </c>
      <c r="G2344" s="90">
        <f t="shared" si="8685"/>
        <v>392.78559999999999</v>
      </c>
      <c r="H2344" s="90">
        <f t="shared" si="8686"/>
        <v>377.32159999999993</v>
      </c>
      <c r="I2344" s="90">
        <f t="shared" si="8687"/>
        <v>361.85759999999993</v>
      </c>
      <c r="J2344" s="90">
        <f t="shared" si="8688"/>
        <v>346.39359999999999</v>
      </c>
      <c r="K2344" s="158" t="s">
        <v>3576</v>
      </c>
      <c r="L2344" s="109"/>
      <c r="M2344" s="2">
        <f t="shared" si="8745"/>
        <v>0</v>
      </c>
      <c r="N2344" s="2">
        <f t="shared" si="8746"/>
        <v>0</v>
      </c>
      <c r="O2344" s="2">
        <f t="shared" si="8747"/>
        <v>0</v>
      </c>
      <c r="P2344" s="2">
        <f t="shared" si="8748"/>
        <v>0</v>
      </c>
    </row>
    <row r="2345" spans="1:16" ht="15" hidden="1" customHeight="1" x14ac:dyDescent="0.3">
      <c r="A2345" s="83">
        <v>5903246224078</v>
      </c>
      <c r="B2345" s="86" t="s">
        <v>1896</v>
      </c>
      <c r="C2345" s="86" t="s">
        <v>1827</v>
      </c>
      <c r="D2345" s="86" t="s">
        <v>206</v>
      </c>
      <c r="E2345" s="86" t="s">
        <v>2332</v>
      </c>
      <c r="F2345" s="16">
        <v>106.08</v>
      </c>
      <c r="G2345" s="90">
        <f t="shared" ref="G2345" si="8757">F2345*1.27</f>
        <v>134.7216</v>
      </c>
      <c r="H2345" s="90">
        <f t="shared" ref="H2345" si="8758">F2345*1.22</f>
        <v>129.41759999999999</v>
      </c>
      <c r="I2345" s="90">
        <f t="shared" ref="I2345" si="8759">F2345*1.17</f>
        <v>124.11359999999999</v>
      </c>
      <c r="J2345" s="90">
        <f t="shared" ref="J2345" si="8760">F2345*1.12</f>
        <v>118.8096</v>
      </c>
      <c r="K2345" s="146" t="s">
        <v>3575</v>
      </c>
      <c r="L2345" s="109"/>
      <c r="M2345" s="2">
        <f t="shared" ref="M2345" si="8761">G2345*L2345</f>
        <v>0</v>
      </c>
      <c r="N2345" s="2">
        <f t="shared" ref="N2345" si="8762">H2345*L2345</f>
        <v>0</v>
      </c>
      <c r="O2345" s="2">
        <f t="shared" ref="O2345" si="8763">I2345*L2345</f>
        <v>0</v>
      </c>
      <c r="P2345" s="2">
        <f t="shared" ref="P2345" si="8764">J2345*L2345</f>
        <v>0</v>
      </c>
    </row>
    <row r="2346" spans="1:16" ht="15" hidden="1" customHeight="1" x14ac:dyDescent="0.3">
      <c r="A2346" s="83">
        <v>5903246224092</v>
      </c>
      <c r="B2346" s="86" t="s">
        <v>1838</v>
      </c>
      <c r="C2346" s="86" t="s">
        <v>1827</v>
      </c>
      <c r="D2346" s="86" t="s">
        <v>206</v>
      </c>
      <c r="E2346" s="86" t="s">
        <v>2275</v>
      </c>
      <c r="F2346" s="16">
        <v>201.88</v>
      </c>
      <c r="G2346" s="90">
        <f t="shared" si="8685"/>
        <v>256.38760000000002</v>
      </c>
      <c r="H2346" s="90">
        <f t="shared" si="8686"/>
        <v>246.2936</v>
      </c>
      <c r="I2346" s="90">
        <f t="shared" si="8687"/>
        <v>236.19959999999998</v>
      </c>
      <c r="J2346" s="90">
        <f t="shared" si="8688"/>
        <v>226.10560000000001</v>
      </c>
      <c r="K2346" s="146" t="s">
        <v>3575</v>
      </c>
      <c r="L2346" s="109"/>
      <c r="M2346" s="2">
        <f t="shared" si="8745"/>
        <v>0</v>
      </c>
      <c r="N2346" s="2">
        <f t="shared" si="8746"/>
        <v>0</v>
      </c>
      <c r="O2346" s="2">
        <f t="shared" si="8747"/>
        <v>0</v>
      </c>
      <c r="P2346" s="2">
        <f t="shared" si="8748"/>
        <v>0</v>
      </c>
    </row>
    <row r="2347" spans="1:16" ht="15" hidden="1" customHeight="1" x14ac:dyDescent="0.3">
      <c r="A2347" s="83">
        <v>5903933902760</v>
      </c>
      <c r="B2347" s="86" t="s">
        <v>6107</v>
      </c>
      <c r="C2347" s="86" t="s">
        <v>1827</v>
      </c>
      <c r="D2347" s="86" t="s">
        <v>910</v>
      </c>
      <c r="E2347" s="86" t="s">
        <v>6108</v>
      </c>
      <c r="F2347" s="16">
        <v>175.26</v>
      </c>
      <c r="G2347" s="90">
        <f t="shared" ref="G2347" si="8765">F2347*1.27</f>
        <v>222.58019999999999</v>
      </c>
      <c r="H2347" s="90">
        <f t="shared" ref="H2347" si="8766">F2347*1.22</f>
        <v>213.81719999999999</v>
      </c>
      <c r="I2347" s="90">
        <f t="shared" ref="I2347" si="8767">F2347*1.17</f>
        <v>205.05419999999998</v>
      </c>
      <c r="J2347" s="90">
        <f t="shared" ref="J2347" si="8768">F2347*1.12</f>
        <v>196.2912</v>
      </c>
      <c r="K2347" s="146" t="s">
        <v>3575</v>
      </c>
      <c r="L2347" s="109"/>
      <c r="M2347" s="2">
        <f t="shared" ref="M2347" si="8769">G2347*L2347</f>
        <v>0</v>
      </c>
      <c r="N2347" s="2">
        <f t="shared" ref="N2347" si="8770">H2347*L2347</f>
        <v>0</v>
      </c>
      <c r="O2347" s="2">
        <f t="shared" ref="O2347" si="8771">I2347*L2347</f>
        <v>0</v>
      </c>
      <c r="P2347" s="2">
        <f t="shared" ref="P2347" si="8772">J2347*L2347</f>
        <v>0</v>
      </c>
    </row>
    <row r="2348" spans="1:16" ht="15" customHeight="1" x14ac:dyDescent="0.3">
      <c r="A2348" s="83">
        <v>5902232618624</v>
      </c>
      <c r="B2348" s="86" t="s">
        <v>1839</v>
      </c>
      <c r="C2348" s="86" t="s">
        <v>1827</v>
      </c>
      <c r="D2348" s="86" t="s">
        <v>170</v>
      </c>
      <c r="E2348" s="86" t="s">
        <v>2276</v>
      </c>
      <c r="F2348" s="16">
        <v>199.56</v>
      </c>
      <c r="G2348" s="90">
        <f t="shared" si="8685"/>
        <v>253.44120000000001</v>
      </c>
      <c r="H2348" s="90">
        <f t="shared" si="8686"/>
        <v>243.4632</v>
      </c>
      <c r="I2348" s="90">
        <f t="shared" si="8687"/>
        <v>233.48519999999999</v>
      </c>
      <c r="J2348" s="90">
        <f t="shared" si="8688"/>
        <v>223.50720000000001</v>
      </c>
      <c r="K2348" s="158" t="s">
        <v>3576</v>
      </c>
      <c r="L2348" s="109"/>
      <c r="M2348" s="2">
        <f t="shared" si="8745"/>
        <v>0</v>
      </c>
      <c r="N2348" s="2">
        <f t="shared" si="8746"/>
        <v>0</v>
      </c>
      <c r="O2348" s="2">
        <f t="shared" si="8747"/>
        <v>0</v>
      </c>
      <c r="P2348" s="2">
        <f t="shared" si="8748"/>
        <v>0</v>
      </c>
    </row>
    <row r="2349" spans="1:16" ht="15" customHeight="1" x14ac:dyDescent="0.3">
      <c r="A2349" s="83">
        <v>5902232619850</v>
      </c>
      <c r="B2349" s="86" t="s">
        <v>1840</v>
      </c>
      <c r="C2349" s="86" t="s">
        <v>1827</v>
      </c>
      <c r="D2349" s="86" t="s">
        <v>1711</v>
      </c>
      <c r="E2349" s="86" t="s">
        <v>2277</v>
      </c>
      <c r="F2349" s="16">
        <v>370</v>
      </c>
      <c r="G2349" s="90">
        <f t="shared" si="8685"/>
        <v>469.90000000000003</v>
      </c>
      <c r="H2349" s="90">
        <f t="shared" si="8686"/>
        <v>451.4</v>
      </c>
      <c r="I2349" s="90">
        <f t="shared" si="8687"/>
        <v>432.9</v>
      </c>
      <c r="J2349" s="90">
        <f t="shared" si="8688"/>
        <v>414.40000000000003</v>
      </c>
      <c r="K2349" s="158" t="s">
        <v>3576</v>
      </c>
      <c r="L2349" s="109"/>
      <c r="M2349" s="2">
        <f t="shared" si="8745"/>
        <v>0</v>
      </c>
      <c r="N2349" s="2">
        <f t="shared" si="8746"/>
        <v>0</v>
      </c>
      <c r="O2349" s="2">
        <f t="shared" si="8747"/>
        <v>0</v>
      </c>
      <c r="P2349" s="2">
        <f t="shared" si="8748"/>
        <v>0</v>
      </c>
    </row>
    <row r="2350" spans="1:16" ht="15" customHeight="1" x14ac:dyDescent="0.3">
      <c r="A2350" s="83">
        <v>5902232619195</v>
      </c>
      <c r="B2350" s="86" t="s">
        <v>1841</v>
      </c>
      <c r="C2350" s="86" t="s">
        <v>1827</v>
      </c>
      <c r="D2350" s="86" t="s">
        <v>190</v>
      </c>
      <c r="E2350" s="86" t="s">
        <v>2278</v>
      </c>
      <c r="F2350" s="16">
        <v>327.48</v>
      </c>
      <c r="G2350" s="90">
        <f t="shared" si="8685"/>
        <v>415.89960000000002</v>
      </c>
      <c r="H2350" s="90">
        <f t="shared" si="8686"/>
        <v>399.5256</v>
      </c>
      <c r="I2350" s="90">
        <f t="shared" si="8687"/>
        <v>383.15159999999997</v>
      </c>
      <c r="J2350" s="90">
        <f t="shared" si="8688"/>
        <v>366.77760000000006</v>
      </c>
      <c r="K2350" s="158" t="s">
        <v>3576</v>
      </c>
      <c r="L2350" s="109"/>
      <c r="M2350" s="2">
        <f t="shared" si="8745"/>
        <v>0</v>
      </c>
      <c r="N2350" s="2">
        <f t="shared" si="8746"/>
        <v>0</v>
      </c>
      <c r="O2350" s="2">
        <f t="shared" si="8747"/>
        <v>0</v>
      </c>
      <c r="P2350" s="2">
        <f t="shared" si="8748"/>
        <v>0</v>
      </c>
    </row>
    <row r="2351" spans="1:16" ht="15" hidden="1" customHeight="1" x14ac:dyDescent="0.3">
      <c r="A2351" s="83">
        <v>5903933902746</v>
      </c>
      <c r="B2351" s="86" t="s">
        <v>5141</v>
      </c>
      <c r="C2351" s="86" t="s">
        <v>1827</v>
      </c>
      <c r="D2351" s="86" t="s">
        <v>5143</v>
      </c>
      <c r="E2351" s="86" t="s">
        <v>5142</v>
      </c>
      <c r="F2351" s="16">
        <v>151.28</v>
      </c>
      <c r="G2351" s="90">
        <f t="shared" ref="G2351" si="8773">F2351*1.27</f>
        <v>192.12559999999999</v>
      </c>
      <c r="H2351" s="90">
        <f t="shared" ref="H2351" si="8774">F2351*1.22</f>
        <v>184.5616</v>
      </c>
      <c r="I2351" s="90">
        <f t="shared" ref="I2351" si="8775">F2351*1.17</f>
        <v>176.99759999999998</v>
      </c>
      <c r="J2351" s="90">
        <f t="shared" ref="J2351" si="8776">F2351*1.12</f>
        <v>169.43360000000001</v>
      </c>
      <c r="K2351" s="145" t="s">
        <v>3575</v>
      </c>
      <c r="L2351" s="109"/>
      <c r="M2351" s="2">
        <f t="shared" ref="M2351" si="8777">G2351*L2351</f>
        <v>0</v>
      </c>
      <c r="N2351" s="2">
        <f t="shared" ref="N2351" si="8778">H2351*L2351</f>
        <v>0</v>
      </c>
      <c r="O2351" s="2">
        <f t="shared" ref="O2351" si="8779">I2351*L2351</f>
        <v>0</v>
      </c>
      <c r="P2351" s="2">
        <f t="shared" ref="P2351" si="8780">J2351*L2351</f>
        <v>0</v>
      </c>
    </row>
    <row r="2352" spans="1:16" x14ac:dyDescent="0.3">
      <c r="A2352" s="83">
        <v>5903933914114</v>
      </c>
      <c r="B2352" s="86" t="s">
        <v>4754</v>
      </c>
      <c r="C2352" s="86" t="s">
        <v>1827</v>
      </c>
      <c r="D2352" s="86" t="s">
        <v>177</v>
      </c>
      <c r="E2352" s="86" t="s">
        <v>4755</v>
      </c>
      <c r="F2352" s="16">
        <v>1110</v>
      </c>
      <c r="G2352" s="90">
        <f t="shared" si="8685"/>
        <v>1409.7</v>
      </c>
      <c r="H2352" s="90">
        <f t="shared" si="8686"/>
        <v>1354.2</v>
      </c>
      <c r="I2352" s="90">
        <f t="shared" si="8687"/>
        <v>1298.6999999999998</v>
      </c>
      <c r="J2352" s="90">
        <f t="shared" si="8688"/>
        <v>1243.2</v>
      </c>
      <c r="K2352" s="158" t="s">
        <v>3576</v>
      </c>
      <c r="L2352" s="109"/>
      <c r="M2352" s="2">
        <f t="shared" si="8745"/>
        <v>0</v>
      </c>
      <c r="N2352" s="2">
        <f t="shared" si="8746"/>
        <v>0</v>
      </c>
      <c r="O2352" s="2">
        <f t="shared" si="8747"/>
        <v>0</v>
      </c>
      <c r="P2352" s="2">
        <f t="shared" si="8748"/>
        <v>0</v>
      </c>
    </row>
    <row r="2353" spans="1:16" hidden="1" x14ac:dyDescent="0.3">
      <c r="A2353" s="83">
        <v>5902232619867</v>
      </c>
      <c r="B2353" s="86" t="s">
        <v>1842</v>
      </c>
      <c r="C2353" s="86" t="s">
        <v>1827</v>
      </c>
      <c r="D2353" s="86" t="s">
        <v>198</v>
      </c>
      <c r="E2353" s="86" t="s">
        <v>2279</v>
      </c>
      <c r="F2353" s="16">
        <v>268</v>
      </c>
      <c r="G2353" s="90">
        <f t="shared" si="8685"/>
        <v>340.36</v>
      </c>
      <c r="H2353" s="90">
        <f t="shared" si="8686"/>
        <v>326.95999999999998</v>
      </c>
      <c r="I2353" s="90">
        <f t="shared" si="8687"/>
        <v>313.56</v>
      </c>
      <c r="J2353" s="90">
        <f t="shared" si="8688"/>
        <v>300.16000000000003</v>
      </c>
      <c r="K2353" s="145" t="s">
        <v>3575</v>
      </c>
      <c r="L2353" s="109"/>
      <c r="M2353" s="2">
        <f t="shared" si="8745"/>
        <v>0</v>
      </c>
      <c r="N2353" s="2">
        <f t="shared" si="8746"/>
        <v>0</v>
      </c>
      <c r="O2353" s="2">
        <f t="shared" si="8747"/>
        <v>0</v>
      </c>
      <c r="P2353" s="2">
        <f t="shared" si="8748"/>
        <v>0</v>
      </c>
    </row>
    <row r="2354" spans="1:16" ht="15" hidden="1" customHeight="1" x14ac:dyDescent="0.3">
      <c r="A2354" s="83">
        <v>5902232611113</v>
      </c>
      <c r="B2354" s="86" t="s">
        <v>1843</v>
      </c>
      <c r="C2354" s="86" t="s">
        <v>1827</v>
      </c>
      <c r="D2354" s="86" t="s">
        <v>1041</v>
      </c>
      <c r="E2354" s="86" t="s">
        <v>2280</v>
      </c>
      <c r="F2354" s="16">
        <v>630</v>
      </c>
      <c r="G2354" s="90">
        <f t="shared" si="8685"/>
        <v>800.1</v>
      </c>
      <c r="H2354" s="90">
        <f t="shared" si="8686"/>
        <v>768.6</v>
      </c>
      <c r="I2354" s="90">
        <f t="shared" si="8687"/>
        <v>737.09999999999991</v>
      </c>
      <c r="J2354" s="90">
        <f t="shared" si="8688"/>
        <v>705.6</v>
      </c>
      <c r="K2354" s="145" t="s">
        <v>3575</v>
      </c>
      <c r="L2354" s="109"/>
      <c r="M2354" s="2">
        <f t="shared" si="8745"/>
        <v>0</v>
      </c>
      <c r="N2354" s="2">
        <f t="shared" si="8746"/>
        <v>0</v>
      </c>
      <c r="O2354" s="2">
        <f t="shared" si="8747"/>
        <v>0</v>
      </c>
      <c r="P2354" s="2">
        <f t="shared" si="8748"/>
        <v>0</v>
      </c>
    </row>
    <row r="2355" spans="1:16" ht="15" hidden="1" customHeight="1" x14ac:dyDescent="0.3">
      <c r="A2355" s="83">
        <v>5903933909301</v>
      </c>
      <c r="B2355" s="86" t="s">
        <v>6335</v>
      </c>
      <c r="C2355" s="86" t="s">
        <v>1827</v>
      </c>
      <c r="D2355" s="86" t="s">
        <v>910</v>
      </c>
      <c r="E2355" s="86" t="s">
        <v>6336</v>
      </c>
      <c r="F2355" s="16">
        <v>174.72</v>
      </c>
      <c r="G2355" s="90">
        <f t="shared" ref="G2355" si="8781">F2355*1.27</f>
        <v>221.89439999999999</v>
      </c>
      <c r="H2355" s="90">
        <f t="shared" ref="H2355" si="8782">F2355*1.22</f>
        <v>213.1584</v>
      </c>
      <c r="I2355" s="90">
        <f t="shared" ref="I2355" si="8783">F2355*1.17</f>
        <v>204.42239999999998</v>
      </c>
      <c r="J2355" s="90">
        <f t="shared" ref="J2355" si="8784">F2355*1.12</f>
        <v>195.68640000000002</v>
      </c>
      <c r="K2355" s="145" t="s">
        <v>3575</v>
      </c>
      <c r="L2355" s="109"/>
      <c r="M2355" s="2">
        <f t="shared" ref="M2355" si="8785">G2355*L2355</f>
        <v>0</v>
      </c>
      <c r="N2355" s="2">
        <f t="shared" ref="N2355" si="8786">H2355*L2355</f>
        <v>0</v>
      </c>
      <c r="O2355" s="2">
        <f t="shared" ref="O2355" si="8787">I2355*L2355</f>
        <v>0</v>
      </c>
      <c r="P2355" s="2">
        <f t="shared" ref="P2355" si="8788">J2355*L2355</f>
        <v>0</v>
      </c>
    </row>
    <row r="2356" spans="1:16" ht="15" hidden="1" customHeight="1" x14ac:dyDescent="0.3">
      <c r="A2356" s="83">
        <v>5903933907338</v>
      </c>
      <c r="B2356" s="86" t="s">
        <v>6337</v>
      </c>
      <c r="C2356" s="86" t="s">
        <v>1827</v>
      </c>
      <c r="D2356" s="86" t="s">
        <v>6338</v>
      </c>
      <c r="E2356" s="86" t="s">
        <v>6339</v>
      </c>
      <c r="F2356" s="16">
        <v>260.83</v>
      </c>
      <c r="G2356" s="90">
        <f t="shared" ref="G2356" si="8789">F2356*1.27</f>
        <v>331.25409999999999</v>
      </c>
      <c r="H2356" s="90">
        <f t="shared" ref="H2356" si="8790">F2356*1.22</f>
        <v>318.21259999999995</v>
      </c>
      <c r="I2356" s="90">
        <f t="shared" ref="I2356" si="8791">F2356*1.17</f>
        <v>305.17109999999997</v>
      </c>
      <c r="J2356" s="90">
        <f t="shared" ref="J2356" si="8792">F2356*1.12</f>
        <v>292.12959999999998</v>
      </c>
      <c r="K2356" s="145" t="s">
        <v>3575</v>
      </c>
      <c r="L2356" s="109"/>
      <c r="M2356" s="2">
        <f t="shared" ref="M2356" si="8793">G2356*L2356</f>
        <v>0</v>
      </c>
      <c r="N2356" s="2">
        <f t="shared" ref="N2356" si="8794">H2356*L2356</f>
        <v>0</v>
      </c>
      <c r="O2356" s="2">
        <f t="shared" ref="O2356" si="8795">I2356*L2356</f>
        <v>0</v>
      </c>
      <c r="P2356" s="2">
        <f t="shared" ref="P2356" si="8796">J2356*L2356</f>
        <v>0</v>
      </c>
    </row>
    <row r="2357" spans="1:16" ht="15" hidden="1" customHeight="1" x14ac:dyDescent="0.3">
      <c r="A2357" s="83">
        <v>5903933915654</v>
      </c>
      <c r="B2357" s="86" t="s">
        <v>6340</v>
      </c>
      <c r="C2357" s="86" t="s">
        <v>1827</v>
      </c>
      <c r="D2357" s="86" t="s">
        <v>919</v>
      </c>
      <c r="E2357" s="86" t="s">
        <v>6341</v>
      </c>
      <c r="F2357" s="16">
        <v>503.13</v>
      </c>
      <c r="G2357" s="90">
        <f t="shared" ref="G2357" si="8797">F2357*1.27</f>
        <v>638.9751</v>
      </c>
      <c r="H2357" s="90">
        <f t="shared" ref="H2357" si="8798">F2357*1.22</f>
        <v>613.81859999999995</v>
      </c>
      <c r="I2357" s="90">
        <f t="shared" ref="I2357" si="8799">F2357*1.17</f>
        <v>588.66210000000001</v>
      </c>
      <c r="J2357" s="90">
        <f t="shared" ref="J2357" si="8800">F2357*1.12</f>
        <v>563.50560000000007</v>
      </c>
      <c r="K2357" s="145" t="s">
        <v>3575</v>
      </c>
      <c r="L2357" s="109"/>
      <c r="M2357" s="2">
        <f t="shared" ref="M2357" si="8801">G2357*L2357</f>
        <v>0</v>
      </c>
      <c r="N2357" s="2">
        <f t="shared" ref="N2357" si="8802">H2357*L2357</f>
        <v>0</v>
      </c>
      <c r="O2357" s="2">
        <f t="shared" ref="O2357" si="8803">I2357*L2357</f>
        <v>0</v>
      </c>
      <c r="P2357" s="2">
        <f t="shared" ref="P2357" si="8804">J2357*L2357</f>
        <v>0</v>
      </c>
    </row>
    <row r="2358" spans="1:16" ht="15" hidden="1" customHeight="1" x14ac:dyDescent="0.3">
      <c r="A2358" s="83">
        <v>5903933918792</v>
      </c>
      <c r="B2358" s="86" t="s">
        <v>6342</v>
      </c>
      <c r="C2358" s="86" t="s">
        <v>1827</v>
      </c>
      <c r="D2358" s="86" t="s">
        <v>1695</v>
      </c>
      <c r="E2358" s="86" t="s">
        <v>6343</v>
      </c>
      <c r="F2358" s="16">
        <v>261.86</v>
      </c>
      <c r="G2358" s="90">
        <f t="shared" ref="G2358" si="8805">F2358*1.27</f>
        <v>332.56220000000002</v>
      </c>
      <c r="H2358" s="90">
        <f t="shared" ref="H2358" si="8806">F2358*1.22</f>
        <v>319.4692</v>
      </c>
      <c r="I2358" s="90">
        <f t="shared" ref="I2358" si="8807">F2358*1.17</f>
        <v>306.37619999999998</v>
      </c>
      <c r="J2358" s="90">
        <f t="shared" ref="J2358" si="8808">F2358*1.12</f>
        <v>293.28320000000002</v>
      </c>
      <c r="K2358" s="145" t="s">
        <v>3575</v>
      </c>
      <c r="L2358" s="109"/>
      <c r="M2358" s="2">
        <f t="shared" ref="M2358" si="8809">G2358*L2358</f>
        <v>0</v>
      </c>
      <c r="N2358" s="2">
        <f t="shared" ref="N2358" si="8810">H2358*L2358</f>
        <v>0</v>
      </c>
      <c r="O2358" s="2">
        <f t="shared" ref="O2358" si="8811">I2358*L2358</f>
        <v>0</v>
      </c>
      <c r="P2358" s="2">
        <f t="shared" ref="P2358" si="8812">J2358*L2358</f>
        <v>0</v>
      </c>
    </row>
    <row r="2359" spans="1:16" ht="15" hidden="1" customHeight="1" x14ac:dyDescent="0.3">
      <c r="A2359" s="83">
        <v>5903933907581</v>
      </c>
      <c r="B2359" s="86" t="s">
        <v>6344</v>
      </c>
      <c r="C2359" s="86" t="s">
        <v>1827</v>
      </c>
      <c r="D2359" s="86" t="s">
        <v>175</v>
      </c>
      <c r="E2359" s="86" t="s">
        <v>6345</v>
      </c>
      <c r="F2359" s="16">
        <v>123.55</v>
      </c>
      <c r="G2359" s="90">
        <f t="shared" ref="G2359" si="8813">F2359*1.27</f>
        <v>156.9085</v>
      </c>
      <c r="H2359" s="90">
        <f t="shared" ref="H2359" si="8814">F2359*1.22</f>
        <v>150.73099999999999</v>
      </c>
      <c r="I2359" s="90">
        <f t="shared" ref="I2359" si="8815">F2359*1.17</f>
        <v>144.55349999999999</v>
      </c>
      <c r="J2359" s="90">
        <f t="shared" ref="J2359" si="8816">F2359*1.12</f>
        <v>138.376</v>
      </c>
      <c r="K2359" s="145" t="s">
        <v>3575</v>
      </c>
      <c r="L2359" s="109"/>
      <c r="M2359" s="2">
        <f t="shared" ref="M2359" si="8817">G2359*L2359</f>
        <v>0</v>
      </c>
      <c r="N2359" s="2">
        <f t="shared" ref="N2359" si="8818">H2359*L2359</f>
        <v>0</v>
      </c>
      <c r="O2359" s="2">
        <f t="shared" ref="O2359" si="8819">I2359*L2359</f>
        <v>0</v>
      </c>
      <c r="P2359" s="2">
        <f t="shared" ref="P2359" si="8820">J2359*L2359</f>
        <v>0</v>
      </c>
    </row>
    <row r="2360" spans="1:16" ht="15" hidden="1" customHeight="1" x14ac:dyDescent="0.3">
      <c r="A2360" s="83">
        <v>5903933907345</v>
      </c>
      <c r="B2360" s="86" t="s">
        <v>6346</v>
      </c>
      <c r="C2360" s="86" t="s">
        <v>1827</v>
      </c>
      <c r="D2360" s="86" t="s">
        <v>6338</v>
      </c>
      <c r="E2360" s="86" t="s">
        <v>6347</v>
      </c>
      <c r="F2360" s="16">
        <v>156</v>
      </c>
      <c r="G2360" s="90">
        <f t="shared" ref="G2360" si="8821">F2360*1.27</f>
        <v>198.12</v>
      </c>
      <c r="H2360" s="90">
        <f t="shared" ref="H2360" si="8822">F2360*1.22</f>
        <v>190.32</v>
      </c>
      <c r="I2360" s="90">
        <f t="shared" ref="I2360" si="8823">F2360*1.17</f>
        <v>182.51999999999998</v>
      </c>
      <c r="J2360" s="90">
        <f t="shared" ref="J2360" si="8824">F2360*1.12</f>
        <v>174.72000000000003</v>
      </c>
      <c r="K2360" s="145" t="s">
        <v>3575</v>
      </c>
      <c r="L2360" s="109"/>
      <c r="M2360" s="2">
        <f t="shared" ref="M2360" si="8825">G2360*L2360</f>
        <v>0</v>
      </c>
      <c r="N2360" s="2">
        <f t="shared" ref="N2360" si="8826">H2360*L2360</f>
        <v>0</v>
      </c>
      <c r="O2360" s="2">
        <f t="shared" ref="O2360" si="8827">I2360*L2360</f>
        <v>0</v>
      </c>
      <c r="P2360" s="2">
        <f t="shared" ref="P2360" si="8828">J2360*L2360</f>
        <v>0</v>
      </c>
    </row>
    <row r="2361" spans="1:16" ht="15" customHeight="1" x14ac:dyDescent="0.3">
      <c r="A2361" s="83">
        <v>5903933918426</v>
      </c>
      <c r="B2361" s="86" t="s">
        <v>6348</v>
      </c>
      <c r="C2361" s="86" t="s">
        <v>1827</v>
      </c>
      <c r="D2361" s="86" t="s">
        <v>190</v>
      </c>
      <c r="E2361" s="86" t="s">
        <v>6349</v>
      </c>
      <c r="F2361" s="16">
        <v>337.48</v>
      </c>
      <c r="G2361" s="90">
        <f t="shared" ref="G2361" si="8829">F2361*1.27</f>
        <v>428.59960000000001</v>
      </c>
      <c r="H2361" s="90">
        <f t="shared" ref="H2361" si="8830">F2361*1.22</f>
        <v>411.72559999999999</v>
      </c>
      <c r="I2361" s="90">
        <f t="shared" ref="I2361" si="8831">F2361*1.17</f>
        <v>394.85160000000002</v>
      </c>
      <c r="J2361" s="90">
        <f t="shared" ref="J2361" si="8832">F2361*1.12</f>
        <v>377.97760000000005</v>
      </c>
      <c r="K2361" s="158" t="s">
        <v>3576</v>
      </c>
      <c r="L2361" s="109"/>
      <c r="M2361" s="2">
        <f t="shared" ref="M2361" si="8833">G2361*L2361</f>
        <v>0</v>
      </c>
      <c r="N2361" s="2">
        <f t="shared" ref="N2361" si="8834">H2361*L2361</f>
        <v>0</v>
      </c>
      <c r="O2361" s="2">
        <f t="shared" ref="O2361" si="8835">I2361*L2361</f>
        <v>0</v>
      </c>
      <c r="P2361" s="2">
        <f t="shared" ref="P2361" si="8836">J2361*L2361</f>
        <v>0</v>
      </c>
    </row>
    <row r="2362" spans="1:16" ht="15" customHeight="1" x14ac:dyDescent="0.3">
      <c r="A2362" s="83">
        <v>5903933918440</v>
      </c>
      <c r="B2362" s="86" t="s">
        <v>6350</v>
      </c>
      <c r="C2362" s="86" t="s">
        <v>1827</v>
      </c>
      <c r="D2362" s="86" t="s">
        <v>190</v>
      </c>
      <c r="E2362" s="86" t="s">
        <v>6351</v>
      </c>
      <c r="F2362" s="16">
        <v>337.48</v>
      </c>
      <c r="G2362" s="90">
        <f t="shared" ref="G2362" si="8837">F2362*1.27</f>
        <v>428.59960000000001</v>
      </c>
      <c r="H2362" s="90">
        <f t="shared" ref="H2362" si="8838">F2362*1.22</f>
        <v>411.72559999999999</v>
      </c>
      <c r="I2362" s="90">
        <f t="shared" ref="I2362" si="8839">F2362*1.17</f>
        <v>394.85160000000002</v>
      </c>
      <c r="J2362" s="90">
        <f t="shared" ref="J2362" si="8840">F2362*1.12</f>
        <v>377.97760000000005</v>
      </c>
      <c r="K2362" s="158" t="s">
        <v>3576</v>
      </c>
      <c r="L2362" s="109"/>
      <c r="M2362" s="2">
        <f t="shared" ref="M2362" si="8841">G2362*L2362</f>
        <v>0</v>
      </c>
      <c r="N2362" s="2">
        <f t="shared" ref="N2362" si="8842">H2362*L2362</f>
        <v>0</v>
      </c>
      <c r="O2362" s="2">
        <f t="shared" ref="O2362" si="8843">I2362*L2362</f>
        <v>0</v>
      </c>
      <c r="P2362" s="2">
        <f t="shared" ref="P2362" si="8844">J2362*L2362</f>
        <v>0</v>
      </c>
    </row>
    <row r="2363" spans="1:16" ht="15" customHeight="1" x14ac:dyDescent="0.3">
      <c r="A2363" s="83">
        <v>5903246226461</v>
      </c>
      <c r="B2363" s="86" t="s">
        <v>6352</v>
      </c>
      <c r="C2363" s="86" t="s">
        <v>1827</v>
      </c>
      <c r="D2363" s="86" t="s">
        <v>167</v>
      </c>
      <c r="E2363" s="86" t="s">
        <v>6353</v>
      </c>
      <c r="F2363" s="16">
        <v>235</v>
      </c>
      <c r="G2363" s="90">
        <f t="shared" ref="G2363" si="8845">F2363*1.27</f>
        <v>298.45</v>
      </c>
      <c r="H2363" s="90">
        <f t="shared" ref="H2363" si="8846">F2363*1.22</f>
        <v>286.7</v>
      </c>
      <c r="I2363" s="90">
        <f t="shared" ref="I2363" si="8847">F2363*1.17</f>
        <v>274.95</v>
      </c>
      <c r="J2363" s="90">
        <f t="shared" ref="J2363" si="8848">F2363*1.12</f>
        <v>263.20000000000005</v>
      </c>
      <c r="K2363" s="158" t="s">
        <v>3576</v>
      </c>
      <c r="L2363" s="109"/>
      <c r="M2363" s="2">
        <f t="shared" ref="M2363" si="8849">G2363*L2363</f>
        <v>0</v>
      </c>
      <c r="N2363" s="2">
        <f t="shared" ref="N2363" si="8850">H2363*L2363</f>
        <v>0</v>
      </c>
      <c r="O2363" s="2">
        <f t="shared" ref="O2363" si="8851">I2363*L2363</f>
        <v>0</v>
      </c>
      <c r="P2363" s="2">
        <f t="shared" ref="P2363" si="8852">J2363*L2363</f>
        <v>0</v>
      </c>
    </row>
    <row r="2364" spans="1:16" ht="15" hidden="1" customHeight="1" x14ac:dyDescent="0.3">
      <c r="A2364" s="83">
        <v>5903933900988</v>
      </c>
      <c r="B2364" s="86" t="s">
        <v>6354</v>
      </c>
      <c r="C2364" s="86" t="s">
        <v>1827</v>
      </c>
      <c r="D2364" s="86" t="s">
        <v>195</v>
      </c>
      <c r="E2364" s="86" t="s">
        <v>6355</v>
      </c>
      <c r="F2364" s="16">
        <v>260.83</v>
      </c>
      <c r="G2364" s="90">
        <f t="shared" ref="G2364" si="8853">F2364*1.27</f>
        <v>331.25409999999999</v>
      </c>
      <c r="H2364" s="90">
        <f t="shared" ref="H2364" si="8854">F2364*1.22</f>
        <v>318.21259999999995</v>
      </c>
      <c r="I2364" s="90">
        <f t="shared" ref="I2364" si="8855">F2364*1.17</f>
        <v>305.17109999999997</v>
      </c>
      <c r="J2364" s="90">
        <f t="shared" ref="J2364" si="8856">F2364*1.12</f>
        <v>292.12959999999998</v>
      </c>
      <c r="K2364" s="145" t="s">
        <v>3575</v>
      </c>
      <c r="L2364" s="109"/>
      <c r="M2364" s="2">
        <f t="shared" ref="M2364" si="8857">G2364*L2364</f>
        <v>0</v>
      </c>
      <c r="N2364" s="2">
        <f t="shared" ref="N2364" si="8858">H2364*L2364</f>
        <v>0</v>
      </c>
      <c r="O2364" s="2">
        <f t="shared" ref="O2364" si="8859">I2364*L2364</f>
        <v>0</v>
      </c>
      <c r="P2364" s="2">
        <f t="shared" ref="P2364" si="8860">J2364*L2364</f>
        <v>0</v>
      </c>
    </row>
    <row r="2365" spans="1:16" ht="15" customHeight="1" x14ac:dyDescent="0.3">
      <c r="A2365" s="83">
        <v>5903933905273</v>
      </c>
      <c r="B2365" s="86" t="s">
        <v>4728</v>
      </c>
      <c r="C2365" s="86" t="s">
        <v>1827</v>
      </c>
      <c r="D2365" s="86" t="s">
        <v>182</v>
      </c>
      <c r="E2365" s="86" t="s">
        <v>4729</v>
      </c>
      <c r="F2365" s="16">
        <v>128.04</v>
      </c>
      <c r="G2365" s="90">
        <f t="shared" si="8685"/>
        <v>162.61079999999998</v>
      </c>
      <c r="H2365" s="90">
        <f t="shared" si="8686"/>
        <v>156.2088</v>
      </c>
      <c r="I2365" s="90">
        <f t="shared" si="8687"/>
        <v>149.80679999999998</v>
      </c>
      <c r="J2365" s="90">
        <f t="shared" si="8688"/>
        <v>143.40479999999999</v>
      </c>
      <c r="K2365" s="158" t="s">
        <v>3576</v>
      </c>
      <c r="L2365" s="109"/>
      <c r="M2365" s="2">
        <f t="shared" si="8745"/>
        <v>0</v>
      </c>
      <c r="N2365" s="2">
        <f t="shared" si="8746"/>
        <v>0</v>
      </c>
      <c r="O2365" s="2">
        <f t="shared" si="8747"/>
        <v>0</v>
      </c>
      <c r="P2365" s="2">
        <f t="shared" si="8748"/>
        <v>0</v>
      </c>
    </row>
    <row r="2366" spans="1:16" ht="15" hidden="1" customHeight="1" x14ac:dyDescent="0.3">
      <c r="A2366" s="83">
        <v>5903933920160</v>
      </c>
      <c r="B2366" s="86" t="s">
        <v>6333</v>
      </c>
      <c r="C2366" s="86" t="s">
        <v>1827</v>
      </c>
      <c r="D2366" s="86" t="s">
        <v>177</v>
      </c>
      <c r="E2366" s="86" t="s">
        <v>6334</v>
      </c>
      <c r="F2366" s="16">
        <v>536</v>
      </c>
      <c r="G2366" s="90">
        <f t="shared" ref="G2366" si="8861">F2366*1.27</f>
        <v>680.72</v>
      </c>
      <c r="H2366" s="90">
        <f t="shared" ref="H2366" si="8862">F2366*1.22</f>
        <v>653.91999999999996</v>
      </c>
      <c r="I2366" s="90">
        <f t="shared" ref="I2366" si="8863">F2366*1.17</f>
        <v>627.12</v>
      </c>
      <c r="J2366" s="90">
        <f t="shared" ref="J2366" si="8864">F2366*1.12</f>
        <v>600.32000000000005</v>
      </c>
      <c r="K2366" s="145" t="s">
        <v>3575</v>
      </c>
      <c r="L2366" s="109"/>
      <c r="M2366" s="2">
        <f t="shared" ref="M2366" si="8865">G2366*L2366</f>
        <v>0</v>
      </c>
      <c r="N2366" s="2">
        <f t="shared" ref="N2366" si="8866">H2366*L2366</f>
        <v>0</v>
      </c>
      <c r="O2366" s="2">
        <f t="shared" ref="O2366" si="8867">I2366*L2366</f>
        <v>0</v>
      </c>
      <c r="P2366" s="2">
        <f t="shared" ref="P2366" si="8868">J2366*L2366</f>
        <v>0</v>
      </c>
    </row>
    <row r="2367" spans="1:16" ht="15" hidden="1" customHeight="1" x14ac:dyDescent="0.3">
      <c r="A2367" s="83">
        <v>5903933915821</v>
      </c>
      <c r="B2367" s="86" t="s">
        <v>6356</v>
      </c>
      <c r="C2367" s="86" t="s">
        <v>1827</v>
      </c>
      <c r="D2367" s="86" t="s">
        <v>910</v>
      </c>
      <c r="E2367" s="86" t="s">
        <v>6357</v>
      </c>
      <c r="F2367" s="16">
        <v>299.52</v>
      </c>
      <c r="G2367" s="90">
        <f t="shared" ref="G2367" si="8869">F2367*1.27</f>
        <v>380.3904</v>
      </c>
      <c r="H2367" s="90">
        <f t="shared" ref="H2367" si="8870">F2367*1.22</f>
        <v>365.41439999999994</v>
      </c>
      <c r="I2367" s="90">
        <f t="shared" ref="I2367" si="8871">F2367*1.17</f>
        <v>350.43839999999994</v>
      </c>
      <c r="J2367" s="90">
        <f t="shared" ref="J2367" si="8872">F2367*1.12</f>
        <v>335.4624</v>
      </c>
      <c r="K2367" s="145" t="s">
        <v>3575</v>
      </c>
      <c r="L2367" s="109"/>
      <c r="M2367" s="2">
        <f t="shared" ref="M2367" si="8873">G2367*L2367</f>
        <v>0</v>
      </c>
      <c r="N2367" s="2">
        <f t="shared" ref="N2367" si="8874">H2367*L2367</f>
        <v>0</v>
      </c>
      <c r="O2367" s="2">
        <f t="shared" ref="O2367" si="8875">I2367*L2367</f>
        <v>0</v>
      </c>
      <c r="P2367" s="2">
        <f t="shared" ref="P2367" si="8876">J2367*L2367</f>
        <v>0</v>
      </c>
    </row>
    <row r="2368" spans="1:16" ht="15" hidden="1" customHeight="1" x14ac:dyDescent="0.3">
      <c r="A2368" s="83">
        <v>5903933901060</v>
      </c>
      <c r="B2368" s="86" t="s">
        <v>6358</v>
      </c>
      <c r="C2368" s="86" t="s">
        <v>1827</v>
      </c>
      <c r="D2368" s="86" t="s">
        <v>1022</v>
      </c>
      <c r="E2368" s="86" t="s">
        <v>6359</v>
      </c>
      <c r="F2368" s="16">
        <v>260.83</v>
      </c>
      <c r="G2368" s="90">
        <f t="shared" ref="G2368" si="8877">F2368*1.27</f>
        <v>331.25409999999999</v>
      </c>
      <c r="H2368" s="90">
        <f t="shared" ref="H2368" si="8878">F2368*1.22</f>
        <v>318.21259999999995</v>
      </c>
      <c r="I2368" s="90">
        <f t="shared" ref="I2368" si="8879">F2368*1.17</f>
        <v>305.17109999999997</v>
      </c>
      <c r="J2368" s="90">
        <f t="shared" ref="J2368" si="8880">F2368*1.12</f>
        <v>292.12959999999998</v>
      </c>
      <c r="K2368" s="145" t="s">
        <v>3575</v>
      </c>
      <c r="L2368" s="109"/>
      <c r="M2368" s="2">
        <f t="shared" ref="M2368" si="8881">G2368*L2368</f>
        <v>0</v>
      </c>
      <c r="N2368" s="2">
        <f t="shared" ref="N2368" si="8882">H2368*L2368</f>
        <v>0</v>
      </c>
      <c r="O2368" s="2">
        <f t="shared" ref="O2368" si="8883">I2368*L2368</f>
        <v>0</v>
      </c>
      <c r="P2368" s="2">
        <f t="shared" ref="P2368" si="8884">J2368*L2368</f>
        <v>0</v>
      </c>
    </row>
    <row r="2369" spans="1:16" ht="15" hidden="1" customHeight="1" x14ac:dyDescent="0.3">
      <c r="A2369" s="83">
        <v>5903933916088</v>
      </c>
      <c r="B2369" s="86" t="s">
        <v>6360</v>
      </c>
      <c r="C2369" s="86" t="s">
        <v>1827</v>
      </c>
      <c r="D2369" s="86" t="s">
        <v>910</v>
      </c>
      <c r="E2369" s="86" t="s">
        <v>6361</v>
      </c>
      <c r="F2369" s="16">
        <v>290.83999999999997</v>
      </c>
      <c r="G2369" s="90">
        <f t="shared" ref="G2369" si="8885">F2369*1.27</f>
        <v>369.36679999999996</v>
      </c>
      <c r="H2369" s="90">
        <f t="shared" ref="H2369" si="8886">F2369*1.22</f>
        <v>354.82479999999998</v>
      </c>
      <c r="I2369" s="90">
        <f t="shared" ref="I2369" si="8887">F2369*1.17</f>
        <v>340.28279999999995</v>
      </c>
      <c r="J2369" s="90">
        <f t="shared" ref="J2369" si="8888">F2369*1.12</f>
        <v>325.74079999999998</v>
      </c>
      <c r="K2369" s="145" t="s">
        <v>3575</v>
      </c>
      <c r="L2369" s="109"/>
      <c r="M2369" s="2">
        <f t="shared" ref="M2369" si="8889">G2369*L2369</f>
        <v>0</v>
      </c>
      <c r="N2369" s="2">
        <f t="shared" ref="N2369" si="8890">H2369*L2369</f>
        <v>0</v>
      </c>
      <c r="O2369" s="2">
        <f t="shared" ref="O2369" si="8891">I2369*L2369</f>
        <v>0</v>
      </c>
      <c r="P2369" s="2">
        <f t="shared" ref="P2369" si="8892">J2369*L2369</f>
        <v>0</v>
      </c>
    </row>
    <row r="2370" spans="1:16" ht="15" hidden="1" customHeight="1" x14ac:dyDescent="0.3">
      <c r="A2370" s="83">
        <v>5903933916064</v>
      </c>
      <c r="B2370" s="86" t="s">
        <v>6362</v>
      </c>
      <c r="C2370" s="86" t="s">
        <v>1827</v>
      </c>
      <c r="D2370" s="86" t="s">
        <v>910</v>
      </c>
      <c r="E2370" s="86" t="s">
        <v>6363</v>
      </c>
      <c r="F2370" s="16">
        <v>290.83999999999997</v>
      </c>
      <c r="G2370" s="90">
        <f t="shared" ref="G2370" si="8893">F2370*1.27</f>
        <v>369.36679999999996</v>
      </c>
      <c r="H2370" s="90">
        <f t="shared" ref="H2370" si="8894">F2370*1.22</f>
        <v>354.82479999999998</v>
      </c>
      <c r="I2370" s="90">
        <f t="shared" ref="I2370" si="8895">F2370*1.17</f>
        <v>340.28279999999995</v>
      </c>
      <c r="J2370" s="90">
        <f t="shared" ref="J2370" si="8896">F2370*1.12</f>
        <v>325.74079999999998</v>
      </c>
      <c r="K2370" s="145" t="s">
        <v>3575</v>
      </c>
      <c r="L2370" s="109"/>
      <c r="M2370" s="2">
        <f t="shared" ref="M2370" si="8897">G2370*L2370</f>
        <v>0</v>
      </c>
      <c r="N2370" s="2">
        <f t="shared" ref="N2370" si="8898">H2370*L2370</f>
        <v>0</v>
      </c>
      <c r="O2370" s="2">
        <f t="shared" ref="O2370" si="8899">I2370*L2370</f>
        <v>0</v>
      </c>
      <c r="P2370" s="2">
        <f t="shared" ref="P2370" si="8900">J2370*L2370</f>
        <v>0</v>
      </c>
    </row>
    <row r="2371" spans="1:16" ht="15" customHeight="1" x14ac:dyDescent="0.3">
      <c r="A2371" s="83">
        <v>5903933907758</v>
      </c>
      <c r="B2371" s="86" t="s">
        <v>6364</v>
      </c>
      <c r="C2371" s="86" t="s">
        <v>1827</v>
      </c>
      <c r="D2371" s="86" t="s">
        <v>6338</v>
      </c>
      <c r="E2371" s="86" t="s">
        <v>6365</v>
      </c>
      <c r="F2371" s="16">
        <v>124.67</v>
      </c>
      <c r="G2371" s="90">
        <f t="shared" ref="G2371" si="8901">F2371*1.27</f>
        <v>158.33090000000001</v>
      </c>
      <c r="H2371" s="90">
        <f t="shared" ref="H2371" si="8902">F2371*1.22</f>
        <v>152.09739999999999</v>
      </c>
      <c r="I2371" s="90">
        <f t="shared" ref="I2371" si="8903">F2371*1.17</f>
        <v>145.8639</v>
      </c>
      <c r="J2371" s="90">
        <f t="shared" ref="J2371" si="8904">F2371*1.12</f>
        <v>139.63040000000001</v>
      </c>
      <c r="K2371" s="158" t="s">
        <v>3576</v>
      </c>
      <c r="L2371" s="109"/>
      <c r="M2371" s="2">
        <f t="shared" ref="M2371" si="8905">G2371*L2371</f>
        <v>0</v>
      </c>
      <c r="N2371" s="2">
        <f t="shared" ref="N2371" si="8906">H2371*L2371</f>
        <v>0</v>
      </c>
      <c r="O2371" s="2">
        <f t="shared" ref="O2371" si="8907">I2371*L2371</f>
        <v>0</v>
      </c>
      <c r="P2371" s="2">
        <f t="shared" ref="P2371" si="8908">J2371*L2371</f>
        <v>0</v>
      </c>
    </row>
    <row r="2372" spans="1:16" ht="15" hidden="1" customHeight="1" x14ac:dyDescent="0.3">
      <c r="A2372" s="83">
        <v>5903933918778</v>
      </c>
      <c r="B2372" s="86" t="s">
        <v>6366</v>
      </c>
      <c r="C2372" s="86" t="s">
        <v>1827</v>
      </c>
      <c r="D2372" s="86" t="s">
        <v>170</v>
      </c>
      <c r="E2372" s="86" t="s">
        <v>6367</v>
      </c>
      <c r="F2372" s="16">
        <v>249.2</v>
      </c>
      <c r="G2372" s="90">
        <f t="shared" ref="G2372" si="8909">F2372*1.27</f>
        <v>316.48399999999998</v>
      </c>
      <c r="H2372" s="90">
        <f t="shared" ref="H2372" si="8910">F2372*1.22</f>
        <v>304.024</v>
      </c>
      <c r="I2372" s="90">
        <f t="shared" ref="I2372" si="8911">F2372*1.17</f>
        <v>291.56399999999996</v>
      </c>
      <c r="J2372" s="90">
        <f t="shared" ref="J2372" si="8912">F2372*1.12</f>
        <v>279.10400000000004</v>
      </c>
      <c r="K2372" s="145" t="s">
        <v>3575</v>
      </c>
      <c r="L2372" s="109"/>
      <c r="M2372" s="2">
        <f t="shared" ref="M2372" si="8913">G2372*L2372</f>
        <v>0</v>
      </c>
      <c r="N2372" s="2">
        <f t="shared" ref="N2372" si="8914">H2372*L2372</f>
        <v>0</v>
      </c>
      <c r="O2372" s="2">
        <f t="shared" ref="O2372" si="8915">I2372*L2372</f>
        <v>0</v>
      </c>
      <c r="P2372" s="2">
        <f t="shared" ref="P2372" si="8916">J2372*L2372</f>
        <v>0</v>
      </c>
    </row>
    <row r="2373" spans="1:16" ht="15" hidden="1" customHeight="1" x14ac:dyDescent="0.3">
      <c r="A2373" s="83">
        <v>5903933914176</v>
      </c>
      <c r="B2373" s="86" t="s">
        <v>6368</v>
      </c>
      <c r="C2373" s="86" t="s">
        <v>1827</v>
      </c>
      <c r="D2373" s="86" t="s">
        <v>909</v>
      </c>
      <c r="E2373" s="86" t="s">
        <v>6369</v>
      </c>
      <c r="F2373" s="16">
        <v>432</v>
      </c>
      <c r="G2373" s="90">
        <f t="shared" ref="G2373" si="8917">F2373*1.27</f>
        <v>548.64</v>
      </c>
      <c r="H2373" s="90">
        <f t="shared" ref="H2373" si="8918">F2373*1.22</f>
        <v>527.04</v>
      </c>
      <c r="I2373" s="90">
        <f t="shared" ref="I2373" si="8919">F2373*1.17</f>
        <v>505.43999999999994</v>
      </c>
      <c r="J2373" s="90">
        <f t="shared" ref="J2373" si="8920">F2373*1.12</f>
        <v>483.84000000000003</v>
      </c>
      <c r="K2373" s="145" t="s">
        <v>3575</v>
      </c>
      <c r="L2373" s="109"/>
      <c r="M2373" s="2">
        <f t="shared" ref="M2373" si="8921">G2373*L2373</f>
        <v>0</v>
      </c>
      <c r="N2373" s="2">
        <f t="shared" ref="N2373" si="8922">H2373*L2373</f>
        <v>0</v>
      </c>
      <c r="O2373" s="2">
        <f t="shared" ref="O2373" si="8923">I2373*L2373</f>
        <v>0</v>
      </c>
      <c r="P2373" s="2">
        <f t="shared" ref="P2373" si="8924">J2373*L2373</f>
        <v>0</v>
      </c>
    </row>
    <row r="2374" spans="1:16" ht="15" hidden="1" customHeight="1" x14ac:dyDescent="0.3">
      <c r="A2374" s="83">
        <v>5903933914756</v>
      </c>
      <c r="B2374" s="86" t="s">
        <v>6370</v>
      </c>
      <c r="C2374" s="86" t="s">
        <v>1827</v>
      </c>
      <c r="D2374" s="86" t="s">
        <v>177</v>
      </c>
      <c r="E2374" s="86" t="s">
        <v>6371</v>
      </c>
      <c r="F2374" s="16">
        <v>476.94</v>
      </c>
      <c r="G2374" s="90">
        <f t="shared" ref="G2374" si="8925">F2374*1.27</f>
        <v>605.71379999999999</v>
      </c>
      <c r="H2374" s="90">
        <f t="shared" ref="H2374" si="8926">F2374*1.22</f>
        <v>581.86680000000001</v>
      </c>
      <c r="I2374" s="90">
        <f t="shared" ref="I2374" si="8927">F2374*1.17</f>
        <v>558.01979999999992</v>
      </c>
      <c r="J2374" s="90">
        <f t="shared" ref="J2374" si="8928">F2374*1.12</f>
        <v>534.17280000000005</v>
      </c>
      <c r="K2374" s="145" t="s">
        <v>3575</v>
      </c>
      <c r="L2374" s="109"/>
      <c r="M2374" s="2">
        <f t="shared" ref="M2374" si="8929">G2374*L2374</f>
        <v>0</v>
      </c>
      <c r="N2374" s="2">
        <f t="shared" ref="N2374" si="8930">H2374*L2374</f>
        <v>0</v>
      </c>
      <c r="O2374" s="2">
        <f t="shared" ref="O2374" si="8931">I2374*L2374</f>
        <v>0</v>
      </c>
      <c r="P2374" s="2">
        <f t="shared" ref="P2374" si="8932">J2374*L2374</f>
        <v>0</v>
      </c>
    </row>
    <row r="2375" spans="1:16" ht="15" hidden="1" customHeight="1" x14ac:dyDescent="0.3">
      <c r="A2375" s="83">
        <v>5903246223477</v>
      </c>
      <c r="B2375" s="86" t="s">
        <v>6372</v>
      </c>
      <c r="C2375" s="86" t="s">
        <v>1827</v>
      </c>
      <c r="D2375" s="86" t="s">
        <v>2709</v>
      </c>
      <c r="E2375" s="86" t="s">
        <v>6373</v>
      </c>
      <c r="F2375" s="16">
        <v>173.47</v>
      </c>
      <c r="G2375" s="90">
        <f t="shared" ref="G2375" si="8933">F2375*1.27</f>
        <v>220.30690000000001</v>
      </c>
      <c r="H2375" s="90">
        <f t="shared" ref="H2375" si="8934">F2375*1.22</f>
        <v>211.63339999999999</v>
      </c>
      <c r="I2375" s="90">
        <f t="shared" ref="I2375" si="8935">F2375*1.17</f>
        <v>202.95989999999998</v>
      </c>
      <c r="J2375" s="90">
        <f t="shared" ref="J2375" si="8936">F2375*1.12</f>
        <v>194.28640000000001</v>
      </c>
      <c r="K2375" s="145" t="s">
        <v>3575</v>
      </c>
      <c r="L2375" s="109"/>
      <c r="M2375" s="2">
        <f t="shared" ref="M2375" si="8937">G2375*L2375</f>
        <v>0</v>
      </c>
      <c r="N2375" s="2">
        <f t="shared" ref="N2375" si="8938">H2375*L2375</f>
        <v>0</v>
      </c>
      <c r="O2375" s="2">
        <f t="shared" ref="O2375" si="8939">I2375*L2375</f>
        <v>0</v>
      </c>
      <c r="P2375" s="2">
        <f t="shared" ref="P2375" si="8940">J2375*L2375</f>
        <v>0</v>
      </c>
    </row>
    <row r="2376" spans="1:16" ht="15" hidden="1" customHeight="1" x14ac:dyDescent="0.3">
      <c r="A2376" s="83">
        <v>5903933919799</v>
      </c>
      <c r="B2376" s="86" t="s">
        <v>6374</v>
      </c>
      <c r="C2376" s="86" t="s">
        <v>1827</v>
      </c>
      <c r="D2376" s="86" t="s">
        <v>909</v>
      </c>
      <c r="E2376" s="86" t="s">
        <v>6375</v>
      </c>
      <c r="F2376" s="16">
        <v>589</v>
      </c>
      <c r="G2376" s="90">
        <f t="shared" ref="G2376" si="8941">F2376*1.27</f>
        <v>748.03</v>
      </c>
      <c r="H2376" s="90">
        <f t="shared" ref="H2376" si="8942">F2376*1.22</f>
        <v>718.58</v>
      </c>
      <c r="I2376" s="90">
        <f t="shared" ref="I2376" si="8943">F2376*1.17</f>
        <v>689.13</v>
      </c>
      <c r="J2376" s="90">
        <f t="shared" ref="J2376" si="8944">F2376*1.12</f>
        <v>659.68000000000006</v>
      </c>
      <c r="K2376" s="145" t="s">
        <v>3575</v>
      </c>
      <c r="L2376" s="109"/>
      <c r="M2376" s="2">
        <f t="shared" ref="M2376" si="8945">G2376*L2376</f>
        <v>0</v>
      </c>
      <c r="N2376" s="2">
        <f t="shared" ref="N2376" si="8946">H2376*L2376</f>
        <v>0</v>
      </c>
      <c r="O2376" s="2">
        <f t="shared" ref="O2376" si="8947">I2376*L2376</f>
        <v>0</v>
      </c>
      <c r="P2376" s="2">
        <f t="shared" ref="P2376" si="8948">J2376*L2376</f>
        <v>0</v>
      </c>
    </row>
    <row r="2377" spans="1:16" ht="15" hidden="1" customHeight="1" x14ac:dyDescent="0.3">
      <c r="A2377" s="83">
        <v>5903933919805</v>
      </c>
      <c r="B2377" s="86" t="s">
        <v>6376</v>
      </c>
      <c r="C2377" s="86" t="s">
        <v>1827</v>
      </c>
      <c r="D2377" s="86" t="s">
        <v>909</v>
      </c>
      <c r="E2377" s="86" t="s">
        <v>6377</v>
      </c>
      <c r="F2377" s="16">
        <v>589</v>
      </c>
      <c r="G2377" s="90">
        <f t="shared" ref="G2377" si="8949">F2377*1.27</f>
        <v>748.03</v>
      </c>
      <c r="H2377" s="90">
        <f t="shared" ref="H2377" si="8950">F2377*1.22</f>
        <v>718.58</v>
      </c>
      <c r="I2377" s="90">
        <f t="shared" ref="I2377" si="8951">F2377*1.17</f>
        <v>689.13</v>
      </c>
      <c r="J2377" s="90">
        <f t="shared" ref="J2377" si="8952">F2377*1.12</f>
        <v>659.68000000000006</v>
      </c>
      <c r="K2377" s="145" t="s">
        <v>3575</v>
      </c>
      <c r="L2377" s="109"/>
      <c r="M2377" s="2">
        <f t="shared" ref="M2377" si="8953">G2377*L2377</f>
        <v>0</v>
      </c>
      <c r="N2377" s="2">
        <f t="shared" ref="N2377" si="8954">H2377*L2377</f>
        <v>0</v>
      </c>
      <c r="O2377" s="2">
        <f t="shared" ref="O2377" si="8955">I2377*L2377</f>
        <v>0</v>
      </c>
      <c r="P2377" s="2">
        <f t="shared" ref="P2377" si="8956">J2377*L2377</f>
        <v>0</v>
      </c>
    </row>
    <row r="2378" spans="1:16" ht="15" hidden="1" customHeight="1" x14ac:dyDescent="0.3">
      <c r="A2378" s="83">
        <v>5903933915999</v>
      </c>
      <c r="B2378" s="86" t="s">
        <v>7515</v>
      </c>
      <c r="C2378" s="86" t="s">
        <v>1827</v>
      </c>
      <c r="D2378" s="86" t="s">
        <v>920</v>
      </c>
      <c r="E2378" s="86" t="s">
        <v>7516</v>
      </c>
      <c r="F2378" s="16">
        <v>218.81</v>
      </c>
      <c r="G2378" s="90">
        <f t="shared" ref="G2378" si="8957">F2378*1.27</f>
        <v>277.88870000000003</v>
      </c>
      <c r="H2378" s="90">
        <f t="shared" ref="H2378" si="8958">F2378*1.22</f>
        <v>266.94819999999999</v>
      </c>
      <c r="I2378" s="90">
        <f t="shared" ref="I2378" si="8959">F2378*1.17</f>
        <v>256.0077</v>
      </c>
      <c r="J2378" s="90">
        <f t="shared" ref="J2378" si="8960">F2378*1.12</f>
        <v>245.06720000000001</v>
      </c>
      <c r="K2378" s="145" t="s">
        <v>3575</v>
      </c>
      <c r="L2378" s="109"/>
      <c r="M2378" s="2">
        <f t="shared" ref="M2378" si="8961">G2378*L2378</f>
        <v>0</v>
      </c>
      <c r="N2378" s="2">
        <f t="shared" ref="N2378" si="8962">H2378*L2378</f>
        <v>0</v>
      </c>
      <c r="O2378" s="2">
        <f t="shared" ref="O2378" si="8963">I2378*L2378</f>
        <v>0</v>
      </c>
      <c r="P2378" s="2">
        <f t="shared" ref="P2378" si="8964">J2378*L2378</f>
        <v>0</v>
      </c>
    </row>
    <row r="2379" spans="1:16" ht="15" hidden="1" customHeight="1" x14ac:dyDescent="0.3">
      <c r="A2379" s="83">
        <v>5903933919539</v>
      </c>
      <c r="B2379" s="86" t="s">
        <v>6378</v>
      </c>
      <c r="C2379" s="86" t="s">
        <v>1827</v>
      </c>
      <c r="D2379" s="86" t="s">
        <v>200</v>
      </c>
      <c r="E2379" s="86" t="s">
        <v>6379</v>
      </c>
      <c r="F2379" s="16">
        <v>255.13</v>
      </c>
      <c r="G2379" s="90">
        <f t="shared" ref="G2379" si="8965">F2379*1.27</f>
        <v>324.01510000000002</v>
      </c>
      <c r="H2379" s="90">
        <f t="shared" ref="H2379" si="8966">F2379*1.22</f>
        <v>311.2586</v>
      </c>
      <c r="I2379" s="90">
        <f t="shared" ref="I2379" si="8967">F2379*1.17</f>
        <v>298.50209999999998</v>
      </c>
      <c r="J2379" s="90">
        <f t="shared" ref="J2379" si="8968">F2379*1.12</f>
        <v>285.74560000000002</v>
      </c>
      <c r="K2379" s="145" t="s">
        <v>3575</v>
      </c>
      <c r="L2379" s="109"/>
      <c r="M2379" s="2">
        <f t="shared" ref="M2379" si="8969">G2379*L2379</f>
        <v>0</v>
      </c>
      <c r="N2379" s="2">
        <f t="shared" ref="N2379" si="8970">H2379*L2379</f>
        <v>0</v>
      </c>
      <c r="O2379" s="2">
        <f t="shared" ref="O2379" si="8971">I2379*L2379</f>
        <v>0</v>
      </c>
      <c r="P2379" s="2">
        <f t="shared" ref="P2379" si="8972">J2379*L2379</f>
        <v>0</v>
      </c>
    </row>
    <row r="2380" spans="1:16" ht="15" hidden="1" customHeight="1" x14ac:dyDescent="0.3">
      <c r="A2380" s="83">
        <v>5903933905099</v>
      </c>
      <c r="B2380" s="86" t="s">
        <v>6380</v>
      </c>
      <c r="C2380" s="86" t="s">
        <v>1827</v>
      </c>
      <c r="D2380" s="86" t="s">
        <v>170</v>
      </c>
      <c r="E2380" s="86" t="s">
        <v>6381</v>
      </c>
      <c r="F2380" s="16">
        <v>165.98</v>
      </c>
      <c r="G2380" s="90">
        <f t="shared" ref="G2380" si="8973">F2380*1.27</f>
        <v>210.7946</v>
      </c>
      <c r="H2380" s="90">
        <f t="shared" ref="H2380" si="8974">F2380*1.22</f>
        <v>202.4956</v>
      </c>
      <c r="I2380" s="90">
        <f t="shared" ref="I2380" si="8975">F2380*1.17</f>
        <v>194.19659999999999</v>
      </c>
      <c r="J2380" s="90">
        <f t="shared" ref="J2380" si="8976">F2380*1.12</f>
        <v>185.89760000000001</v>
      </c>
      <c r="K2380" s="145" t="s">
        <v>3575</v>
      </c>
      <c r="L2380" s="109"/>
      <c r="M2380" s="2">
        <f t="shared" ref="M2380" si="8977">G2380*L2380</f>
        <v>0</v>
      </c>
      <c r="N2380" s="2">
        <f t="shared" ref="N2380" si="8978">H2380*L2380</f>
        <v>0</v>
      </c>
      <c r="O2380" s="2">
        <f t="shared" ref="O2380" si="8979">I2380*L2380</f>
        <v>0</v>
      </c>
      <c r="P2380" s="2">
        <f t="shared" ref="P2380" si="8980">J2380*L2380</f>
        <v>0</v>
      </c>
    </row>
    <row r="2381" spans="1:16" ht="15" hidden="1" customHeight="1" x14ac:dyDescent="0.3">
      <c r="A2381" s="83">
        <v>5903246228472</v>
      </c>
      <c r="B2381" s="86" t="s">
        <v>6382</v>
      </c>
      <c r="C2381" s="86" t="s">
        <v>1827</v>
      </c>
      <c r="D2381" s="86" t="s">
        <v>167</v>
      </c>
      <c r="E2381" s="86" t="s">
        <v>6383</v>
      </c>
      <c r="F2381" s="16">
        <v>84.86</v>
      </c>
      <c r="G2381" s="90">
        <f t="shared" ref="G2381" si="8981">F2381*1.27</f>
        <v>107.7722</v>
      </c>
      <c r="H2381" s="90">
        <f t="shared" ref="H2381" si="8982">F2381*1.22</f>
        <v>103.5292</v>
      </c>
      <c r="I2381" s="90">
        <f t="shared" ref="I2381" si="8983">F2381*1.17</f>
        <v>99.286199999999994</v>
      </c>
      <c r="J2381" s="90">
        <f t="shared" ref="J2381" si="8984">F2381*1.12</f>
        <v>95.043200000000013</v>
      </c>
      <c r="K2381" s="145" t="s">
        <v>3575</v>
      </c>
      <c r="L2381" s="109"/>
      <c r="M2381" s="2">
        <f t="shared" ref="M2381" si="8985">G2381*L2381</f>
        <v>0</v>
      </c>
      <c r="N2381" s="2">
        <f t="shared" ref="N2381" si="8986">H2381*L2381</f>
        <v>0</v>
      </c>
      <c r="O2381" s="2">
        <f t="shared" ref="O2381" si="8987">I2381*L2381</f>
        <v>0</v>
      </c>
      <c r="P2381" s="2">
        <f t="shared" ref="P2381" si="8988">J2381*L2381</f>
        <v>0</v>
      </c>
    </row>
    <row r="2382" spans="1:16" ht="15" hidden="1" customHeight="1" x14ac:dyDescent="0.3">
      <c r="A2382" s="83">
        <v>5903246221688</v>
      </c>
      <c r="B2382" s="86" t="s">
        <v>6384</v>
      </c>
      <c r="C2382" s="86" t="s">
        <v>1827</v>
      </c>
      <c r="D2382" s="86" t="s">
        <v>170</v>
      </c>
      <c r="E2382" s="86" t="s">
        <v>6385</v>
      </c>
      <c r="F2382" s="16">
        <v>270</v>
      </c>
      <c r="G2382" s="90">
        <f t="shared" ref="G2382" si="8989">F2382*1.27</f>
        <v>342.9</v>
      </c>
      <c r="H2382" s="90">
        <f t="shared" ref="H2382" si="8990">F2382*1.22</f>
        <v>329.4</v>
      </c>
      <c r="I2382" s="90">
        <f t="shared" ref="I2382" si="8991">F2382*1.17</f>
        <v>315.89999999999998</v>
      </c>
      <c r="J2382" s="90">
        <f t="shared" ref="J2382" si="8992">F2382*1.12</f>
        <v>302.40000000000003</v>
      </c>
      <c r="K2382" s="145" t="s">
        <v>3575</v>
      </c>
      <c r="L2382" s="109"/>
      <c r="M2382" s="2">
        <f t="shared" ref="M2382" si="8993">G2382*L2382</f>
        <v>0</v>
      </c>
      <c r="N2382" s="2">
        <f t="shared" ref="N2382" si="8994">H2382*L2382</f>
        <v>0</v>
      </c>
      <c r="O2382" s="2">
        <f t="shared" ref="O2382" si="8995">I2382*L2382</f>
        <v>0</v>
      </c>
      <c r="P2382" s="2">
        <f t="shared" ref="P2382" si="8996">J2382*L2382</f>
        <v>0</v>
      </c>
    </row>
    <row r="2383" spans="1:16" ht="15" customHeight="1" x14ac:dyDescent="0.3">
      <c r="A2383" s="83">
        <v>5903933903736</v>
      </c>
      <c r="B2383" s="86" t="s">
        <v>6386</v>
      </c>
      <c r="C2383" s="86" t="s">
        <v>1827</v>
      </c>
      <c r="D2383" s="86" t="s">
        <v>3323</v>
      </c>
      <c r="E2383" s="86" t="s">
        <v>6387</v>
      </c>
      <c r="F2383" s="16">
        <v>148.51</v>
      </c>
      <c r="G2383" s="90">
        <f t="shared" ref="G2383" si="8997">F2383*1.27</f>
        <v>188.60769999999999</v>
      </c>
      <c r="H2383" s="90">
        <f t="shared" ref="H2383" si="8998">F2383*1.22</f>
        <v>181.18219999999999</v>
      </c>
      <c r="I2383" s="90">
        <f t="shared" ref="I2383" si="8999">F2383*1.17</f>
        <v>173.75669999999997</v>
      </c>
      <c r="J2383" s="90">
        <f t="shared" ref="J2383" si="9000">F2383*1.12</f>
        <v>166.3312</v>
      </c>
      <c r="K2383" s="158" t="s">
        <v>3576</v>
      </c>
      <c r="L2383" s="109"/>
      <c r="M2383" s="2">
        <f t="shared" ref="M2383" si="9001">G2383*L2383</f>
        <v>0</v>
      </c>
      <c r="N2383" s="2">
        <f t="shared" ref="N2383" si="9002">H2383*L2383</f>
        <v>0</v>
      </c>
      <c r="O2383" s="2">
        <f t="shared" ref="O2383" si="9003">I2383*L2383</f>
        <v>0</v>
      </c>
      <c r="P2383" s="2">
        <f t="shared" ref="P2383" si="9004">J2383*L2383</f>
        <v>0</v>
      </c>
    </row>
    <row r="2384" spans="1:16" ht="15" customHeight="1" x14ac:dyDescent="0.3">
      <c r="A2384" s="83">
        <v>5903933920375</v>
      </c>
      <c r="B2384" s="86" t="s">
        <v>6388</v>
      </c>
      <c r="C2384" s="86" t="s">
        <v>1827</v>
      </c>
      <c r="D2384" s="86" t="s">
        <v>4355</v>
      </c>
      <c r="E2384" s="86" t="s">
        <v>6389</v>
      </c>
      <c r="F2384" s="16">
        <v>275</v>
      </c>
      <c r="G2384" s="90">
        <f t="shared" ref="G2384" si="9005">F2384*1.27</f>
        <v>349.25</v>
      </c>
      <c r="H2384" s="90">
        <f t="shared" ref="H2384" si="9006">F2384*1.22</f>
        <v>335.5</v>
      </c>
      <c r="I2384" s="90">
        <f t="shared" ref="I2384" si="9007">F2384*1.17</f>
        <v>321.75</v>
      </c>
      <c r="J2384" s="90">
        <f t="shared" ref="J2384" si="9008">F2384*1.12</f>
        <v>308.00000000000006</v>
      </c>
      <c r="K2384" s="158" t="s">
        <v>3576</v>
      </c>
      <c r="L2384" s="109"/>
      <c r="M2384" s="2">
        <f t="shared" ref="M2384" si="9009">G2384*L2384</f>
        <v>0</v>
      </c>
      <c r="N2384" s="2">
        <f t="shared" ref="N2384" si="9010">H2384*L2384</f>
        <v>0</v>
      </c>
      <c r="O2384" s="2">
        <f t="shared" ref="O2384" si="9011">I2384*L2384</f>
        <v>0</v>
      </c>
      <c r="P2384" s="2">
        <f t="shared" ref="P2384" si="9012">J2384*L2384</f>
        <v>0</v>
      </c>
    </row>
    <row r="2385" spans="1:16" ht="15" hidden="1" customHeight="1" x14ac:dyDescent="0.3">
      <c r="A2385" s="83">
        <v>5903933920207</v>
      </c>
      <c r="B2385" s="86" t="s">
        <v>6390</v>
      </c>
      <c r="C2385" s="86" t="s">
        <v>1827</v>
      </c>
      <c r="D2385" s="86" t="s">
        <v>173</v>
      </c>
      <c r="E2385" s="86" t="s">
        <v>6391</v>
      </c>
      <c r="F2385" s="16">
        <v>38.520000000000003</v>
      </c>
      <c r="G2385" s="90">
        <f t="shared" ref="G2385" si="9013">F2385*1.27</f>
        <v>48.920400000000008</v>
      </c>
      <c r="H2385" s="90">
        <f t="shared" ref="H2385" si="9014">F2385*1.22</f>
        <v>46.994400000000006</v>
      </c>
      <c r="I2385" s="90">
        <f t="shared" ref="I2385" si="9015">F2385*1.17</f>
        <v>45.068400000000004</v>
      </c>
      <c r="J2385" s="90">
        <f t="shared" ref="J2385" si="9016">F2385*1.12</f>
        <v>43.142400000000009</v>
      </c>
      <c r="K2385" s="145" t="s">
        <v>3575</v>
      </c>
      <c r="L2385" s="109"/>
      <c r="M2385" s="2">
        <f t="shared" ref="M2385" si="9017">G2385*L2385</f>
        <v>0</v>
      </c>
      <c r="N2385" s="2">
        <f t="shared" ref="N2385" si="9018">H2385*L2385</f>
        <v>0</v>
      </c>
      <c r="O2385" s="2">
        <f t="shared" ref="O2385" si="9019">I2385*L2385</f>
        <v>0</v>
      </c>
      <c r="P2385" s="2">
        <f t="shared" ref="P2385" si="9020">J2385*L2385</f>
        <v>0</v>
      </c>
    </row>
    <row r="2386" spans="1:16" ht="15" hidden="1" customHeight="1" x14ac:dyDescent="0.3">
      <c r="A2386" s="83">
        <v>5903933918273</v>
      </c>
      <c r="B2386" s="86" t="s">
        <v>6392</v>
      </c>
      <c r="C2386" s="86" t="s">
        <v>1827</v>
      </c>
      <c r="D2386" s="86" t="s">
        <v>1022</v>
      </c>
      <c r="E2386" s="86" t="s">
        <v>6393</v>
      </c>
      <c r="F2386" s="16">
        <v>347.95</v>
      </c>
      <c r="G2386" s="90">
        <f t="shared" ref="G2386" si="9021">F2386*1.27</f>
        <v>441.8965</v>
      </c>
      <c r="H2386" s="90">
        <f t="shared" ref="H2386" si="9022">F2386*1.22</f>
        <v>424.49899999999997</v>
      </c>
      <c r="I2386" s="90">
        <f t="shared" ref="I2386" si="9023">F2386*1.17</f>
        <v>407.10149999999999</v>
      </c>
      <c r="J2386" s="90">
        <f t="shared" ref="J2386" si="9024">F2386*1.12</f>
        <v>389.70400000000001</v>
      </c>
      <c r="K2386" s="145" t="s">
        <v>3575</v>
      </c>
      <c r="L2386" s="109"/>
      <c r="M2386" s="2">
        <f t="shared" ref="M2386" si="9025">G2386*L2386</f>
        <v>0</v>
      </c>
      <c r="N2386" s="2">
        <f t="shared" ref="N2386" si="9026">H2386*L2386</f>
        <v>0</v>
      </c>
      <c r="O2386" s="2">
        <f t="shared" ref="O2386" si="9027">I2386*L2386</f>
        <v>0</v>
      </c>
      <c r="P2386" s="2">
        <f t="shared" ref="P2386" si="9028">J2386*L2386</f>
        <v>0</v>
      </c>
    </row>
    <row r="2387" spans="1:16" ht="15" hidden="1" customHeight="1" x14ac:dyDescent="0.3">
      <c r="A2387" s="83">
        <v>5903246220841</v>
      </c>
      <c r="B2387" s="86" t="s">
        <v>1844</v>
      </c>
      <c r="C2387" s="86" t="s">
        <v>1827</v>
      </c>
      <c r="D2387" s="86" t="s">
        <v>1728</v>
      </c>
      <c r="E2387" s="86" t="s">
        <v>2281</v>
      </c>
      <c r="F2387" s="16">
        <v>160</v>
      </c>
      <c r="G2387" s="90">
        <f t="shared" si="8685"/>
        <v>203.2</v>
      </c>
      <c r="H2387" s="90">
        <f t="shared" si="8686"/>
        <v>195.2</v>
      </c>
      <c r="I2387" s="90">
        <f t="shared" si="8687"/>
        <v>187.2</v>
      </c>
      <c r="J2387" s="90">
        <f t="shared" si="8688"/>
        <v>179.20000000000002</v>
      </c>
      <c r="K2387" s="145" t="s">
        <v>3575</v>
      </c>
      <c r="L2387" s="109"/>
      <c r="M2387" s="2">
        <f t="shared" si="8745"/>
        <v>0</v>
      </c>
      <c r="N2387" s="2">
        <f t="shared" si="8746"/>
        <v>0</v>
      </c>
      <c r="O2387" s="2">
        <f t="shared" si="8747"/>
        <v>0</v>
      </c>
      <c r="P2387" s="2">
        <f t="shared" si="8748"/>
        <v>0</v>
      </c>
    </row>
    <row r="2388" spans="1:16" ht="15" customHeight="1" x14ac:dyDescent="0.3">
      <c r="A2388" s="83">
        <v>5902232612165</v>
      </c>
      <c r="B2388" s="86" t="s">
        <v>1845</v>
      </c>
      <c r="C2388" s="86" t="s">
        <v>1827</v>
      </c>
      <c r="D2388" s="86" t="s">
        <v>170</v>
      </c>
      <c r="E2388" s="86" t="s">
        <v>2282</v>
      </c>
      <c r="F2388" s="16">
        <v>130</v>
      </c>
      <c r="G2388" s="90">
        <f t="shared" si="8685"/>
        <v>165.1</v>
      </c>
      <c r="H2388" s="90">
        <f t="shared" si="8686"/>
        <v>158.6</v>
      </c>
      <c r="I2388" s="90">
        <f t="shared" si="8687"/>
        <v>152.1</v>
      </c>
      <c r="J2388" s="90">
        <f t="shared" si="8688"/>
        <v>145.60000000000002</v>
      </c>
      <c r="K2388" s="158" t="s">
        <v>3576</v>
      </c>
      <c r="L2388" s="109"/>
      <c r="M2388" s="2">
        <f t="shared" si="8745"/>
        <v>0</v>
      </c>
      <c r="N2388" s="2">
        <f t="shared" si="8746"/>
        <v>0</v>
      </c>
      <c r="O2388" s="2">
        <f t="shared" si="8747"/>
        <v>0</v>
      </c>
      <c r="P2388" s="2">
        <f t="shared" si="8748"/>
        <v>0</v>
      </c>
    </row>
    <row r="2389" spans="1:16" ht="15" customHeight="1" x14ac:dyDescent="0.3">
      <c r="A2389" s="83">
        <v>5903246221084</v>
      </c>
      <c r="B2389" s="86" t="s">
        <v>1846</v>
      </c>
      <c r="C2389" s="86" t="s">
        <v>1827</v>
      </c>
      <c r="D2389" s="86" t="s">
        <v>912</v>
      </c>
      <c r="E2389" s="86" t="s">
        <v>2283</v>
      </c>
      <c r="F2389" s="16">
        <v>290</v>
      </c>
      <c r="G2389" s="90">
        <f t="shared" si="8685"/>
        <v>368.3</v>
      </c>
      <c r="H2389" s="90">
        <f t="shared" si="8686"/>
        <v>353.8</v>
      </c>
      <c r="I2389" s="90">
        <f t="shared" si="8687"/>
        <v>339.29999999999995</v>
      </c>
      <c r="J2389" s="90">
        <f t="shared" si="8688"/>
        <v>324.8</v>
      </c>
      <c r="K2389" s="158" t="s">
        <v>3576</v>
      </c>
      <c r="L2389" s="109"/>
      <c r="M2389" s="2">
        <f t="shared" si="8745"/>
        <v>0</v>
      </c>
      <c r="N2389" s="2">
        <f t="shared" si="8746"/>
        <v>0</v>
      </c>
      <c r="O2389" s="2">
        <f t="shared" si="8747"/>
        <v>0</v>
      </c>
      <c r="P2389" s="2">
        <f t="shared" si="8748"/>
        <v>0</v>
      </c>
    </row>
    <row r="2390" spans="1:16" ht="15" hidden="1" customHeight="1" x14ac:dyDescent="0.3">
      <c r="A2390" s="83">
        <v>5902232618600</v>
      </c>
      <c r="B2390" s="86" t="s">
        <v>1847</v>
      </c>
      <c r="C2390" s="86" t="s">
        <v>1827</v>
      </c>
      <c r="D2390" s="86" t="s">
        <v>1694</v>
      </c>
      <c r="E2390" s="86" t="s">
        <v>2284</v>
      </c>
      <c r="F2390" s="16">
        <v>199.56</v>
      </c>
      <c r="G2390" s="90">
        <f t="shared" si="8685"/>
        <v>253.44120000000001</v>
      </c>
      <c r="H2390" s="90">
        <f t="shared" si="8686"/>
        <v>243.4632</v>
      </c>
      <c r="I2390" s="90">
        <f t="shared" si="8687"/>
        <v>233.48519999999999</v>
      </c>
      <c r="J2390" s="90">
        <f t="shared" si="8688"/>
        <v>223.50720000000001</v>
      </c>
      <c r="K2390" s="146" t="s">
        <v>3575</v>
      </c>
      <c r="L2390" s="109"/>
      <c r="M2390" s="2">
        <f t="shared" si="8745"/>
        <v>0</v>
      </c>
      <c r="N2390" s="2">
        <f t="shared" si="8746"/>
        <v>0</v>
      </c>
      <c r="O2390" s="2">
        <f t="shared" si="8747"/>
        <v>0</v>
      </c>
      <c r="P2390" s="2">
        <f t="shared" si="8748"/>
        <v>0</v>
      </c>
    </row>
    <row r="2391" spans="1:16" ht="15" hidden="1" customHeight="1" x14ac:dyDescent="0.3">
      <c r="A2391" s="83">
        <v>5903933908397</v>
      </c>
      <c r="B2391" s="86" t="s">
        <v>4562</v>
      </c>
      <c r="C2391" s="86" t="s">
        <v>1827</v>
      </c>
      <c r="D2391" s="86" t="s">
        <v>906</v>
      </c>
      <c r="E2391" s="86" t="s">
        <v>4563</v>
      </c>
      <c r="F2391" s="16">
        <v>198</v>
      </c>
      <c r="G2391" s="90">
        <f t="shared" si="8685"/>
        <v>251.46</v>
      </c>
      <c r="H2391" s="90">
        <f t="shared" si="8686"/>
        <v>241.56</v>
      </c>
      <c r="I2391" s="90">
        <f t="shared" si="8687"/>
        <v>231.66</v>
      </c>
      <c r="J2391" s="90">
        <f t="shared" si="8688"/>
        <v>221.76000000000002</v>
      </c>
      <c r="K2391" s="146" t="s">
        <v>3575</v>
      </c>
      <c r="L2391" s="109"/>
      <c r="M2391" s="2">
        <f t="shared" si="8745"/>
        <v>0</v>
      </c>
      <c r="N2391" s="2">
        <f t="shared" si="8746"/>
        <v>0</v>
      </c>
      <c r="O2391" s="2">
        <f t="shared" si="8747"/>
        <v>0</v>
      </c>
      <c r="P2391" s="2">
        <f t="shared" si="8748"/>
        <v>0</v>
      </c>
    </row>
    <row r="2392" spans="1:16" ht="15" customHeight="1" x14ac:dyDescent="0.3">
      <c r="A2392" s="83">
        <v>5903246221626</v>
      </c>
      <c r="B2392" s="86" t="s">
        <v>1848</v>
      </c>
      <c r="C2392" s="86" t="s">
        <v>1827</v>
      </c>
      <c r="D2392" s="86" t="s">
        <v>213</v>
      </c>
      <c r="E2392" s="86" t="s">
        <v>2285</v>
      </c>
      <c r="F2392" s="16">
        <v>167</v>
      </c>
      <c r="G2392" s="90">
        <f t="shared" si="8685"/>
        <v>212.09</v>
      </c>
      <c r="H2392" s="90">
        <f t="shared" si="8686"/>
        <v>203.74</v>
      </c>
      <c r="I2392" s="90">
        <f t="shared" si="8687"/>
        <v>195.39</v>
      </c>
      <c r="J2392" s="90">
        <f t="shared" si="8688"/>
        <v>187.04000000000002</v>
      </c>
      <c r="K2392" s="158" t="s">
        <v>3576</v>
      </c>
      <c r="L2392" s="109"/>
      <c r="M2392" s="2">
        <f t="shared" si="8745"/>
        <v>0</v>
      </c>
      <c r="N2392" s="2">
        <f t="shared" si="8746"/>
        <v>0</v>
      </c>
      <c r="O2392" s="2">
        <f t="shared" si="8747"/>
        <v>0</v>
      </c>
      <c r="P2392" s="2">
        <f t="shared" si="8748"/>
        <v>0</v>
      </c>
    </row>
    <row r="2393" spans="1:16" ht="15" customHeight="1" x14ac:dyDescent="0.3">
      <c r="A2393" s="83">
        <v>5903933905587</v>
      </c>
      <c r="B2393" s="86" t="s">
        <v>3839</v>
      </c>
      <c r="C2393" s="86" t="s">
        <v>1827</v>
      </c>
      <c r="D2393" s="86" t="s">
        <v>213</v>
      </c>
      <c r="E2393" s="86" t="s">
        <v>3840</v>
      </c>
      <c r="F2393" s="16">
        <v>267.51</v>
      </c>
      <c r="G2393" s="90">
        <f t="shared" si="8685"/>
        <v>339.73770000000002</v>
      </c>
      <c r="H2393" s="90">
        <f t="shared" si="8686"/>
        <v>326.36219999999997</v>
      </c>
      <c r="I2393" s="90">
        <f t="shared" si="8687"/>
        <v>312.98669999999998</v>
      </c>
      <c r="J2393" s="90">
        <f t="shared" si="8688"/>
        <v>299.6112</v>
      </c>
      <c r="K2393" s="158" t="s">
        <v>3576</v>
      </c>
      <c r="L2393" s="109"/>
      <c r="M2393" s="2">
        <f t="shared" si="8745"/>
        <v>0</v>
      </c>
      <c r="N2393" s="2">
        <f t="shared" si="8746"/>
        <v>0</v>
      </c>
      <c r="O2393" s="2">
        <f t="shared" si="8747"/>
        <v>0</v>
      </c>
      <c r="P2393" s="2">
        <f t="shared" si="8748"/>
        <v>0</v>
      </c>
    </row>
    <row r="2394" spans="1:16" hidden="1" x14ac:dyDescent="0.3">
      <c r="A2394" s="83">
        <v>5903933913919</v>
      </c>
      <c r="B2394" s="86" t="s">
        <v>4564</v>
      </c>
      <c r="C2394" s="86" t="s">
        <v>1827</v>
      </c>
      <c r="D2394" s="86" t="s">
        <v>182</v>
      </c>
      <c r="E2394" s="86" t="s">
        <v>4565</v>
      </c>
      <c r="F2394" s="16">
        <v>258</v>
      </c>
      <c r="G2394" s="90">
        <f t="shared" si="8685"/>
        <v>327.66000000000003</v>
      </c>
      <c r="H2394" s="90">
        <f t="shared" si="8686"/>
        <v>314.76</v>
      </c>
      <c r="I2394" s="90">
        <f t="shared" si="8687"/>
        <v>301.85999999999996</v>
      </c>
      <c r="J2394" s="90">
        <f t="shared" si="8688"/>
        <v>288.96000000000004</v>
      </c>
      <c r="K2394" s="145" t="s">
        <v>3575</v>
      </c>
      <c r="L2394" s="109"/>
      <c r="M2394" s="2">
        <f t="shared" si="8745"/>
        <v>0</v>
      </c>
      <c r="N2394" s="2">
        <f t="shared" si="8746"/>
        <v>0</v>
      </c>
      <c r="O2394" s="2">
        <f t="shared" si="8747"/>
        <v>0</v>
      </c>
      <c r="P2394" s="2">
        <f t="shared" si="8748"/>
        <v>0</v>
      </c>
    </row>
    <row r="2395" spans="1:16" ht="15" hidden="1" customHeight="1" x14ac:dyDescent="0.3">
      <c r="A2395" s="83">
        <v>5903246221879</v>
      </c>
      <c r="B2395" s="86" t="s">
        <v>1849</v>
      </c>
      <c r="C2395" s="86" t="s">
        <v>1827</v>
      </c>
      <c r="D2395" s="86" t="s">
        <v>197</v>
      </c>
      <c r="E2395" s="86" t="s">
        <v>2286</v>
      </c>
      <c r="F2395" s="16">
        <v>283.51</v>
      </c>
      <c r="G2395" s="90">
        <f t="shared" si="8685"/>
        <v>360.05770000000001</v>
      </c>
      <c r="H2395" s="90">
        <f t="shared" si="8686"/>
        <v>345.88219999999995</v>
      </c>
      <c r="I2395" s="90">
        <f t="shared" si="8687"/>
        <v>331.70669999999996</v>
      </c>
      <c r="J2395" s="90">
        <f t="shared" si="8688"/>
        <v>317.53120000000001</v>
      </c>
      <c r="K2395" s="145" t="s">
        <v>3575</v>
      </c>
      <c r="L2395" s="109"/>
      <c r="M2395" s="2">
        <f t="shared" si="8745"/>
        <v>0</v>
      </c>
      <c r="N2395" s="2">
        <f t="shared" si="8746"/>
        <v>0</v>
      </c>
      <c r="O2395" s="2">
        <f t="shared" si="8747"/>
        <v>0</v>
      </c>
      <c r="P2395" s="2">
        <f t="shared" si="8748"/>
        <v>0</v>
      </c>
    </row>
    <row r="2396" spans="1:16" ht="15" hidden="1" customHeight="1" x14ac:dyDescent="0.3">
      <c r="A2396" s="83">
        <v>5903933911809</v>
      </c>
      <c r="B2396" s="86" t="s">
        <v>4194</v>
      </c>
      <c r="C2396" s="86" t="s">
        <v>1827</v>
      </c>
      <c r="D2396" s="86" t="s">
        <v>197</v>
      </c>
      <c r="E2396" s="86" t="s">
        <v>4195</v>
      </c>
      <c r="F2396" s="16">
        <v>497</v>
      </c>
      <c r="G2396" s="90">
        <f t="shared" si="8685"/>
        <v>631.19000000000005</v>
      </c>
      <c r="H2396" s="90">
        <f t="shared" si="8686"/>
        <v>606.34</v>
      </c>
      <c r="I2396" s="90">
        <f t="shared" si="8687"/>
        <v>581.49</v>
      </c>
      <c r="J2396" s="90">
        <f t="shared" si="8688"/>
        <v>556.6400000000001</v>
      </c>
      <c r="K2396" s="145" t="s">
        <v>3575</v>
      </c>
      <c r="L2396" s="109"/>
      <c r="M2396" s="2">
        <f t="shared" si="8745"/>
        <v>0</v>
      </c>
      <c r="N2396" s="2">
        <f t="shared" si="8746"/>
        <v>0</v>
      </c>
      <c r="O2396" s="2">
        <f t="shared" si="8747"/>
        <v>0</v>
      </c>
      <c r="P2396" s="2">
        <f t="shared" si="8748"/>
        <v>0</v>
      </c>
    </row>
    <row r="2397" spans="1:16" ht="15" customHeight="1" x14ac:dyDescent="0.3">
      <c r="A2397" s="83">
        <v>5902232612158</v>
      </c>
      <c r="B2397" s="86" t="s">
        <v>1850</v>
      </c>
      <c r="C2397" s="86" t="s">
        <v>1827</v>
      </c>
      <c r="D2397" s="86" t="s">
        <v>170</v>
      </c>
      <c r="E2397" s="86" t="s">
        <v>2287</v>
      </c>
      <c r="F2397" s="16">
        <v>123</v>
      </c>
      <c r="G2397" s="90">
        <f t="shared" si="8685"/>
        <v>156.21</v>
      </c>
      <c r="H2397" s="90">
        <f t="shared" si="8686"/>
        <v>150.06</v>
      </c>
      <c r="I2397" s="90">
        <f t="shared" si="8687"/>
        <v>143.91</v>
      </c>
      <c r="J2397" s="90">
        <f t="shared" si="8688"/>
        <v>137.76000000000002</v>
      </c>
      <c r="K2397" s="158" t="s">
        <v>3576</v>
      </c>
      <c r="L2397" s="109"/>
      <c r="M2397" s="2">
        <f t="shared" si="8745"/>
        <v>0</v>
      </c>
      <c r="N2397" s="2">
        <f t="shared" si="8746"/>
        <v>0</v>
      </c>
      <c r="O2397" s="2">
        <f t="shared" si="8747"/>
        <v>0</v>
      </c>
      <c r="P2397" s="2">
        <f t="shared" si="8748"/>
        <v>0</v>
      </c>
    </row>
    <row r="2398" spans="1:16" x14ac:dyDescent="0.3">
      <c r="A2398" s="83">
        <v>5903246221954</v>
      </c>
      <c r="B2398" s="86" t="s">
        <v>1851</v>
      </c>
      <c r="C2398" s="86" t="s">
        <v>1827</v>
      </c>
      <c r="D2398" s="86" t="s">
        <v>169</v>
      </c>
      <c r="E2398" s="86" t="s">
        <v>2288</v>
      </c>
      <c r="F2398" s="16">
        <v>101</v>
      </c>
      <c r="G2398" s="90">
        <f t="shared" si="8685"/>
        <v>128.27000000000001</v>
      </c>
      <c r="H2398" s="90">
        <f t="shared" si="8686"/>
        <v>123.22</v>
      </c>
      <c r="I2398" s="90">
        <f t="shared" si="8687"/>
        <v>118.16999999999999</v>
      </c>
      <c r="J2398" s="90">
        <f t="shared" si="8688"/>
        <v>113.12</v>
      </c>
      <c r="K2398" s="158" t="s">
        <v>3576</v>
      </c>
      <c r="L2398" s="109"/>
      <c r="M2398" s="2">
        <f t="shared" si="8745"/>
        <v>0</v>
      </c>
      <c r="N2398" s="2">
        <f t="shared" si="8746"/>
        <v>0</v>
      </c>
      <c r="O2398" s="2">
        <f t="shared" si="8747"/>
        <v>0</v>
      </c>
      <c r="P2398" s="2">
        <f t="shared" si="8748"/>
        <v>0</v>
      </c>
    </row>
    <row r="2399" spans="1:16" hidden="1" x14ac:dyDescent="0.3">
      <c r="A2399" s="120">
        <v>5903933915104</v>
      </c>
      <c r="B2399" s="113" t="s">
        <v>5190</v>
      </c>
      <c r="C2399" s="86" t="s">
        <v>1827</v>
      </c>
      <c r="D2399" s="86" t="s">
        <v>169</v>
      </c>
      <c r="E2399" s="113" t="s">
        <v>5191</v>
      </c>
      <c r="F2399" s="16">
        <v>129.66</v>
      </c>
      <c r="G2399" s="90">
        <f t="shared" ref="G2399" si="9029">F2399*1.27</f>
        <v>164.66819999999998</v>
      </c>
      <c r="H2399" s="90">
        <f t="shared" ref="H2399" si="9030">F2399*1.22</f>
        <v>158.18519999999998</v>
      </c>
      <c r="I2399" s="90">
        <f t="shared" ref="I2399" si="9031">F2399*1.17</f>
        <v>151.70219999999998</v>
      </c>
      <c r="J2399" s="90">
        <f t="shared" ref="J2399" si="9032">F2399*1.12</f>
        <v>145.2192</v>
      </c>
      <c r="K2399" s="145" t="s">
        <v>3575</v>
      </c>
      <c r="L2399" s="109"/>
      <c r="M2399" s="2">
        <f t="shared" ref="M2399" si="9033">G2399*L2399</f>
        <v>0</v>
      </c>
      <c r="N2399" s="2">
        <f t="shared" ref="N2399" si="9034">H2399*L2399</f>
        <v>0</v>
      </c>
      <c r="O2399" s="2">
        <f t="shared" ref="O2399" si="9035">I2399*L2399</f>
        <v>0</v>
      </c>
      <c r="P2399" s="2">
        <f t="shared" ref="P2399" si="9036">J2399*L2399</f>
        <v>0</v>
      </c>
    </row>
    <row r="2400" spans="1:16" hidden="1" x14ac:dyDescent="0.3">
      <c r="A2400" s="120">
        <v>5903933915128</v>
      </c>
      <c r="B2400" s="113" t="s">
        <v>5192</v>
      </c>
      <c r="C2400" s="86" t="s">
        <v>1827</v>
      </c>
      <c r="D2400" s="86" t="s">
        <v>169</v>
      </c>
      <c r="E2400" s="113" t="s">
        <v>5193</v>
      </c>
      <c r="F2400" s="16">
        <v>92.82</v>
      </c>
      <c r="G2400" s="90">
        <f t="shared" ref="G2400" si="9037">F2400*1.27</f>
        <v>117.8814</v>
      </c>
      <c r="H2400" s="90">
        <f t="shared" ref="H2400" si="9038">F2400*1.22</f>
        <v>113.24039999999999</v>
      </c>
      <c r="I2400" s="90">
        <f t="shared" ref="I2400" si="9039">F2400*1.17</f>
        <v>108.59939999999999</v>
      </c>
      <c r="J2400" s="90">
        <f t="shared" ref="J2400" si="9040">F2400*1.12</f>
        <v>103.9584</v>
      </c>
      <c r="K2400" s="145" t="s">
        <v>3575</v>
      </c>
      <c r="L2400" s="109"/>
      <c r="M2400" s="2">
        <f t="shared" ref="M2400" si="9041">G2400*L2400</f>
        <v>0</v>
      </c>
      <c r="N2400" s="2">
        <f t="shared" ref="N2400" si="9042">H2400*L2400</f>
        <v>0</v>
      </c>
      <c r="O2400" s="2">
        <f t="shared" ref="O2400" si="9043">I2400*L2400</f>
        <v>0</v>
      </c>
      <c r="P2400" s="2">
        <f t="shared" ref="P2400" si="9044">J2400*L2400</f>
        <v>0</v>
      </c>
    </row>
    <row r="2401" spans="1:16" ht="15" hidden="1" customHeight="1" x14ac:dyDescent="0.3">
      <c r="A2401" s="83">
        <v>5902232611236</v>
      </c>
      <c r="B2401" s="86" t="s">
        <v>1852</v>
      </c>
      <c r="C2401" s="86" t="s">
        <v>1827</v>
      </c>
      <c r="D2401" s="86" t="s">
        <v>1732</v>
      </c>
      <c r="E2401" s="86" t="s">
        <v>2289</v>
      </c>
      <c r="F2401" s="16">
        <v>283.69</v>
      </c>
      <c r="G2401" s="90">
        <f t="shared" si="8685"/>
        <v>360.28629999999998</v>
      </c>
      <c r="H2401" s="90">
        <f t="shared" si="8686"/>
        <v>346.10179999999997</v>
      </c>
      <c r="I2401" s="90">
        <f t="shared" si="8687"/>
        <v>331.91729999999995</v>
      </c>
      <c r="J2401" s="90">
        <f t="shared" si="8688"/>
        <v>317.73280000000005</v>
      </c>
      <c r="K2401" s="145" t="s">
        <v>3575</v>
      </c>
      <c r="L2401" s="109"/>
      <c r="M2401" s="2">
        <f t="shared" si="8745"/>
        <v>0</v>
      </c>
      <c r="N2401" s="2">
        <f t="shared" si="8746"/>
        <v>0</v>
      </c>
      <c r="O2401" s="2">
        <f t="shared" si="8747"/>
        <v>0</v>
      </c>
      <c r="P2401" s="2">
        <f t="shared" si="8748"/>
        <v>0</v>
      </c>
    </row>
    <row r="2402" spans="1:16" ht="15" hidden="1" customHeight="1" x14ac:dyDescent="0.3">
      <c r="A2402" s="83">
        <v>5902232613193</v>
      </c>
      <c r="B2402" s="86" t="s">
        <v>1853</v>
      </c>
      <c r="C2402" s="86" t="s">
        <v>1827</v>
      </c>
      <c r="D2402" s="86" t="s">
        <v>207</v>
      </c>
      <c r="E2402" s="86" t="s">
        <v>2290</v>
      </c>
      <c r="F2402" s="16">
        <v>310</v>
      </c>
      <c r="G2402" s="90">
        <f t="shared" si="8685"/>
        <v>393.7</v>
      </c>
      <c r="H2402" s="90">
        <f t="shared" si="8686"/>
        <v>378.2</v>
      </c>
      <c r="I2402" s="90">
        <f t="shared" si="8687"/>
        <v>362.7</v>
      </c>
      <c r="J2402" s="90">
        <f t="shared" si="8688"/>
        <v>347.20000000000005</v>
      </c>
      <c r="K2402" s="145" t="s">
        <v>3575</v>
      </c>
      <c r="L2402" s="109"/>
      <c r="M2402" s="2">
        <f t="shared" si="8745"/>
        <v>0</v>
      </c>
      <c r="N2402" s="2">
        <f t="shared" si="8746"/>
        <v>0</v>
      </c>
      <c r="O2402" s="2">
        <f t="shared" si="8747"/>
        <v>0</v>
      </c>
      <c r="P2402" s="2">
        <f t="shared" si="8748"/>
        <v>0</v>
      </c>
    </row>
    <row r="2403" spans="1:16" x14ac:dyDescent="0.3">
      <c r="A2403" s="83">
        <v>5903933905358</v>
      </c>
      <c r="B2403" s="86" t="s">
        <v>4736</v>
      </c>
      <c r="C2403" s="86" t="s">
        <v>1827</v>
      </c>
      <c r="D2403" s="86" t="s">
        <v>182</v>
      </c>
      <c r="E2403" s="86" t="s">
        <v>4737</v>
      </c>
      <c r="F2403" s="16">
        <v>359</v>
      </c>
      <c r="G2403" s="90">
        <f t="shared" si="8685"/>
        <v>455.93</v>
      </c>
      <c r="H2403" s="90">
        <f t="shared" si="8686"/>
        <v>437.98</v>
      </c>
      <c r="I2403" s="90">
        <f t="shared" si="8687"/>
        <v>420.03</v>
      </c>
      <c r="J2403" s="90">
        <f t="shared" si="8688"/>
        <v>402.08000000000004</v>
      </c>
      <c r="K2403" s="158" t="s">
        <v>3576</v>
      </c>
      <c r="L2403" s="109"/>
      <c r="M2403" s="2">
        <f t="shared" si="8745"/>
        <v>0</v>
      </c>
      <c r="N2403" s="2">
        <f t="shared" si="8746"/>
        <v>0</v>
      </c>
      <c r="O2403" s="2">
        <f t="shared" si="8747"/>
        <v>0</v>
      </c>
      <c r="P2403" s="2">
        <f t="shared" si="8748"/>
        <v>0</v>
      </c>
    </row>
    <row r="2404" spans="1:16" hidden="1" x14ac:dyDescent="0.3">
      <c r="A2404" s="83">
        <v>5903246220919</v>
      </c>
      <c r="B2404" s="86" t="s">
        <v>1854</v>
      </c>
      <c r="C2404" s="86" t="s">
        <v>1827</v>
      </c>
      <c r="D2404" s="86" t="s">
        <v>212</v>
      </c>
      <c r="E2404" s="86" t="s">
        <v>2291</v>
      </c>
      <c r="F2404" s="16">
        <v>415</v>
      </c>
      <c r="G2404" s="90">
        <f t="shared" si="8685"/>
        <v>527.04999999999995</v>
      </c>
      <c r="H2404" s="90">
        <f t="shared" si="8686"/>
        <v>506.3</v>
      </c>
      <c r="I2404" s="90">
        <f t="shared" si="8687"/>
        <v>485.54999999999995</v>
      </c>
      <c r="J2404" s="90">
        <f t="shared" si="8688"/>
        <v>464.80000000000007</v>
      </c>
      <c r="K2404" s="145" t="s">
        <v>3575</v>
      </c>
      <c r="L2404" s="109"/>
      <c r="M2404" s="2">
        <f t="shared" si="8745"/>
        <v>0</v>
      </c>
      <c r="N2404" s="2">
        <f t="shared" si="8746"/>
        <v>0</v>
      </c>
      <c r="O2404" s="2">
        <f t="shared" si="8747"/>
        <v>0</v>
      </c>
      <c r="P2404" s="2">
        <f t="shared" si="8748"/>
        <v>0</v>
      </c>
    </row>
    <row r="2405" spans="1:16" x14ac:dyDescent="0.3">
      <c r="A2405" s="83">
        <v>5903246220926</v>
      </c>
      <c r="B2405" s="86" t="s">
        <v>1855</v>
      </c>
      <c r="C2405" s="86" t="s">
        <v>1827</v>
      </c>
      <c r="D2405" s="86" t="s">
        <v>1043</v>
      </c>
      <c r="E2405" s="86" t="s">
        <v>5144</v>
      </c>
      <c r="F2405" s="16">
        <v>173</v>
      </c>
      <c r="G2405" s="90">
        <f t="shared" si="8685"/>
        <v>219.71</v>
      </c>
      <c r="H2405" s="90">
        <f t="shared" si="8686"/>
        <v>211.06</v>
      </c>
      <c r="I2405" s="90">
        <f t="shared" si="8687"/>
        <v>202.41</v>
      </c>
      <c r="J2405" s="90">
        <f t="shared" si="8688"/>
        <v>193.76000000000002</v>
      </c>
      <c r="K2405" s="158" t="s">
        <v>3576</v>
      </c>
      <c r="L2405" s="109"/>
      <c r="M2405" s="2">
        <f t="shared" si="8745"/>
        <v>0</v>
      </c>
      <c r="N2405" s="2">
        <f t="shared" si="8746"/>
        <v>0</v>
      </c>
      <c r="O2405" s="2">
        <f t="shared" si="8747"/>
        <v>0</v>
      </c>
      <c r="P2405" s="2">
        <f t="shared" si="8748"/>
        <v>0</v>
      </c>
    </row>
    <row r="2406" spans="1:16" ht="15" hidden="1" customHeight="1" x14ac:dyDescent="0.3">
      <c r="A2406" s="83">
        <v>5903246225334</v>
      </c>
      <c r="B2406" s="86" t="s">
        <v>3856</v>
      </c>
      <c r="C2406" s="86" t="s">
        <v>1827</v>
      </c>
      <c r="D2406" s="86" t="s">
        <v>3855</v>
      </c>
      <c r="E2406" s="86" t="s">
        <v>3857</v>
      </c>
      <c r="F2406" s="16">
        <v>511.7</v>
      </c>
      <c r="G2406" s="90">
        <f t="shared" si="8685"/>
        <v>649.85900000000004</v>
      </c>
      <c r="H2406" s="90">
        <f t="shared" si="8686"/>
        <v>624.274</v>
      </c>
      <c r="I2406" s="90">
        <f t="shared" si="8687"/>
        <v>598.68899999999996</v>
      </c>
      <c r="J2406" s="90">
        <f t="shared" si="8688"/>
        <v>573.10400000000004</v>
      </c>
      <c r="K2406" s="145" t="s">
        <v>3575</v>
      </c>
      <c r="L2406" s="109"/>
      <c r="M2406" s="2">
        <f t="shared" si="8745"/>
        <v>0</v>
      </c>
      <c r="N2406" s="2">
        <f t="shared" si="8746"/>
        <v>0</v>
      </c>
      <c r="O2406" s="2">
        <f t="shared" si="8747"/>
        <v>0</v>
      </c>
      <c r="P2406" s="2">
        <f t="shared" si="8748"/>
        <v>0</v>
      </c>
    </row>
    <row r="2407" spans="1:16" ht="15" hidden="1" customHeight="1" x14ac:dyDescent="0.3">
      <c r="A2407" s="83">
        <v>5903246225273</v>
      </c>
      <c r="B2407" s="86" t="s">
        <v>3858</v>
      </c>
      <c r="C2407" s="86" t="s">
        <v>1827</v>
      </c>
      <c r="D2407" s="86" t="s">
        <v>3855</v>
      </c>
      <c r="E2407" s="86" t="s">
        <v>3859</v>
      </c>
      <c r="F2407" s="16">
        <v>511.7</v>
      </c>
      <c r="G2407" s="90">
        <f t="shared" si="8685"/>
        <v>649.85900000000004</v>
      </c>
      <c r="H2407" s="90">
        <f t="shared" si="8686"/>
        <v>624.274</v>
      </c>
      <c r="I2407" s="90">
        <f t="shared" si="8687"/>
        <v>598.68899999999996</v>
      </c>
      <c r="J2407" s="90">
        <f t="shared" si="8688"/>
        <v>573.10400000000004</v>
      </c>
      <c r="K2407" s="145" t="s">
        <v>3575</v>
      </c>
      <c r="L2407" s="109"/>
      <c r="M2407" s="2">
        <f t="shared" si="8745"/>
        <v>0</v>
      </c>
      <c r="N2407" s="2">
        <f t="shared" si="8746"/>
        <v>0</v>
      </c>
      <c r="O2407" s="2">
        <f t="shared" si="8747"/>
        <v>0</v>
      </c>
      <c r="P2407" s="2">
        <f t="shared" si="8748"/>
        <v>0</v>
      </c>
    </row>
    <row r="2408" spans="1:16" hidden="1" x14ac:dyDescent="0.3">
      <c r="A2408" s="83">
        <v>5903246220155</v>
      </c>
      <c r="B2408" s="86" t="s">
        <v>4397</v>
      </c>
      <c r="C2408" s="86" t="s">
        <v>1827</v>
      </c>
      <c r="D2408" s="86" t="s">
        <v>1041</v>
      </c>
      <c r="E2408" s="86" t="s">
        <v>4398</v>
      </c>
      <c r="F2408" s="16">
        <v>493.06</v>
      </c>
      <c r="G2408" s="90">
        <f t="shared" si="8685"/>
        <v>626.18619999999999</v>
      </c>
      <c r="H2408" s="90">
        <f t="shared" si="8686"/>
        <v>601.53319999999997</v>
      </c>
      <c r="I2408" s="90">
        <f t="shared" si="8687"/>
        <v>576.88019999999995</v>
      </c>
      <c r="J2408" s="90">
        <f t="shared" si="8688"/>
        <v>552.22720000000004</v>
      </c>
      <c r="K2408" s="145" t="s">
        <v>3575</v>
      </c>
      <c r="L2408" s="109"/>
      <c r="M2408" s="2">
        <f t="shared" si="8745"/>
        <v>0</v>
      </c>
      <c r="N2408" s="2">
        <f t="shared" si="8746"/>
        <v>0</v>
      </c>
      <c r="O2408" s="2">
        <f t="shared" si="8747"/>
        <v>0</v>
      </c>
      <c r="P2408" s="2">
        <f t="shared" si="8748"/>
        <v>0</v>
      </c>
    </row>
    <row r="2409" spans="1:16" ht="15" hidden="1" customHeight="1" x14ac:dyDescent="0.3">
      <c r="A2409" s="83">
        <v>5903246220049</v>
      </c>
      <c r="B2409" s="86" t="s">
        <v>4399</v>
      </c>
      <c r="C2409" s="86" t="s">
        <v>1827</v>
      </c>
      <c r="D2409" s="86" t="s">
        <v>1041</v>
      </c>
      <c r="E2409" s="86" t="s">
        <v>4400</v>
      </c>
      <c r="F2409" s="16">
        <v>493.06</v>
      </c>
      <c r="G2409" s="90">
        <f t="shared" si="8685"/>
        <v>626.18619999999999</v>
      </c>
      <c r="H2409" s="90">
        <f t="shared" si="8686"/>
        <v>601.53319999999997</v>
      </c>
      <c r="I2409" s="90">
        <f t="shared" si="8687"/>
        <v>576.88019999999995</v>
      </c>
      <c r="J2409" s="90">
        <f t="shared" si="8688"/>
        <v>552.22720000000004</v>
      </c>
      <c r="K2409" s="145" t="s">
        <v>3575</v>
      </c>
      <c r="L2409" s="109"/>
      <c r="M2409" s="2">
        <f t="shared" si="8745"/>
        <v>0</v>
      </c>
      <c r="N2409" s="2">
        <f t="shared" si="8746"/>
        <v>0</v>
      </c>
      <c r="O2409" s="2">
        <f t="shared" si="8747"/>
        <v>0</v>
      </c>
      <c r="P2409" s="2">
        <f t="shared" si="8748"/>
        <v>0</v>
      </c>
    </row>
    <row r="2410" spans="1:16" ht="15" hidden="1" customHeight="1" x14ac:dyDescent="0.3">
      <c r="A2410" s="83">
        <v>5903246220124</v>
      </c>
      <c r="B2410" s="86" t="s">
        <v>4401</v>
      </c>
      <c r="C2410" s="86" t="s">
        <v>1827</v>
      </c>
      <c r="D2410" s="86" t="s">
        <v>1041</v>
      </c>
      <c r="E2410" s="86" t="s">
        <v>4402</v>
      </c>
      <c r="F2410" s="16">
        <v>493.06</v>
      </c>
      <c r="G2410" s="90">
        <f t="shared" si="8685"/>
        <v>626.18619999999999</v>
      </c>
      <c r="H2410" s="90">
        <f t="shared" si="8686"/>
        <v>601.53319999999997</v>
      </c>
      <c r="I2410" s="90">
        <f t="shared" si="8687"/>
        <v>576.88019999999995</v>
      </c>
      <c r="J2410" s="90">
        <f t="shared" si="8688"/>
        <v>552.22720000000004</v>
      </c>
      <c r="K2410" s="145" t="s">
        <v>3575</v>
      </c>
      <c r="L2410" s="109"/>
      <c r="M2410" s="2">
        <f t="shared" si="8745"/>
        <v>0</v>
      </c>
      <c r="N2410" s="2">
        <f t="shared" si="8746"/>
        <v>0</v>
      </c>
      <c r="O2410" s="2">
        <f t="shared" si="8747"/>
        <v>0</v>
      </c>
      <c r="P2410" s="2">
        <f t="shared" si="8748"/>
        <v>0</v>
      </c>
    </row>
    <row r="2411" spans="1:16" ht="15" hidden="1" customHeight="1" x14ac:dyDescent="0.3">
      <c r="A2411" s="83">
        <v>5903246220063</v>
      </c>
      <c r="B2411" s="86" t="s">
        <v>4403</v>
      </c>
      <c r="C2411" s="86" t="s">
        <v>1827</v>
      </c>
      <c r="D2411" s="86" t="s">
        <v>1041</v>
      </c>
      <c r="E2411" s="86" t="s">
        <v>4404</v>
      </c>
      <c r="F2411" s="16">
        <v>493.06</v>
      </c>
      <c r="G2411" s="90">
        <f t="shared" si="8685"/>
        <v>626.18619999999999</v>
      </c>
      <c r="H2411" s="90">
        <f t="shared" si="8686"/>
        <v>601.53319999999997</v>
      </c>
      <c r="I2411" s="90">
        <f t="shared" si="8687"/>
        <v>576.88019999999995</v>
      </c>
      <c r="J2411" s="90">
        <f t="shared" si="8688"/>
        <v>552.22720000000004</v>
      </c>
      <c r="K2411" s="145" t="s">
        <v>3575</v>
      </c>
      <c r="L2411" s="109"/>
      <c r="M2411" s="2">
        <f t="shared" si="8745"/>
        <v>0</v>
      </c>
      <c r="N2411" s="2">
        <f t="shared" si="8746"/>
        <v>0</v>
      </c>
      <c r="O2411" s="2">
        <f t="shared" si="8747"/>
        <v>0</v>
      </c>
      <c r="P2411" s="2">
        <f t="shared" si="8748"/>
        <v>0</v>
      </c>
    </row>
    <row r="2412" spans="1:16" ht="15" hidden="1" customHeight="1" x14ac:dyDescent="0.3">
      <c r="A2412" s="83">
        <v>5902232610918</v>
      </c>
      <c r="B2412" s="86" t="s">
        <v>1856</v>
      </c>
      <c r="C2412" s="86" t="s">
        <v>1827</v>
      </c>
      <c r="D2412" s="86" t="s">
        <v>987</v>
      </c>
      <c r="E2412" s="86" t="s">
        <v>2292</v>
      </c>
      <c r="F2412" s="16">
        <v>233.69</v>
      </c>
      <c r="G2412" s="90">
        <f t="shared" ref="G2412:G2477" si="9045">F2412*1.27</f>
        <v>296.78629999999998</v>
      </c>
      <c r="H2412" s="90">
        <f t="shared" ref="H2412:H2477" si="9046">F2412*1.22</f>
        <v>285.10179999999997</v>
      </c>
      <c r="I2412" s="90">
        <f t="shared" ref="I2412:I2477" si="9047">F2412*1.17</f>
        <v>273.41729999999995</v>
      </c>
      <c r="J2412" s="90">
        <f t="shared" ref="J2412:J2477" si="9048">F2412*1.12</f>
        <v>261.7328</v>
      </c>
      <c r="K2412" s="145" t="s">
        <v>3575</v>
      </c>
      <c r="L2412" s="109"/>
      <c r="M2412" s="2">
        <f t="shared" si="8745"/>
        <v>0</v>
      </c>
      <c r="N2412" s="2">
        <f t="shared" si="8746"/>
        <v>0</v>
      </c>
      <c r="O2412" s="2">
        <f t="shared" si="8747"/>
        <v>0</v>
      </c>
      <c r="P2412" s="2">
        <f t="shared" si="8748"/>
        <v>0</v>
      </c>
    </row>
    <row r="2413" spans="1:16" ht="15" hidden="1" customHeight="1" x14ac:dyDescent="0.3">
      <c r="A2413" s="83">
        <v>5902232612363</v>
      </c>
      <c r="B2413" s="86" t="s">
        <v>1857</v>
      </c>
      <c r="C2413" s="86" t="s">
        <v>1827</v>
      </c>
      <c r="D2413" s="86" t="s">
        <v>987</v>
      </c>
      <c r="E2413" s="86" t="s">
        <v>2293</v>
      </c>
      <c r="F2413" s="16">
        <v>154.47999999999999</v>
      </c>
      <c r="G2413" s="90">
        <f t="shared" si="9045"/>
        <v>196.18959999999998</v>
      </c>
      <c r="H2413" s="90">
        <f t="shared" si="9046"/>
        <v>188.46559999999999</v>
      </c>
      <c r="I2413" s="90">
        <f t="shared" si="9047"/>
        <v>180.74159999999998</v>
      </c>
      <c r="J2413" s="90">
        <f t="shared" si="9048"/>
        <v>173.01760000000002</v>
      </c>
      <c r="K2413" s="145" t="s">
        <v>3575</v>
      </c>
      <c r="L2413" s="109"/>
      <c r="M2413" s="2">
        <f t="shared" si="8745"/>
        <v>0</v>
      </c>
      <c r="N2413" s="2">
        <f t="shared" si="8746"/>
        <v>0</v>
      </c>
      <c r="O2413" s="2">
        <f t="shared" si="8747"/>
        <v>0</v>
      </c>
      <c r="P2413" s="2">
        <f t="shared" si="8748"/>
        <v>0</v>
      </c>
    </row>
    <row r="2414" spans="1:16" hidden="1" x14ac:dyDescent="0.3">
      <c r="A2414" s="83">
        <v>5902232610888</v>
      </c>
      <c r="B2414" s="86" t="s">
        <v>1858</v>
      </c>
      <c r="C2414" s="86" t="s">
        <v>1827</v>
      </c>
      <c r="D2414" s="86" t="s">
        <v>1721</v>
      </c>
      <c r="E2414" s="86" t="s">
        <v>2294</v>
      </c>
      <c r="F2414" s="16">
        <v>182.64</v>
      </c>
      <c r="G2414" s="90">
        <f t="shared" si="9045"/>
        <v>231.9528</v>
      </c>
      <c r="H2414" s="90">
        <f t="shared" si="9046"/>
        <v>222.82079999999999</v>
      </c>
      <c r="I2414" s="90">
        <f t="shared" si="9047"/>
        <v>213.68879999999996</v>
      </c>
      <c r="J2414" s="90">
        <f t="shared" si="9048"/>
        <v>204.55680000000001</v>
      </c>
      <c r="K2414" s="145" t="s">
        <v>3575</v>
      </c>
      <c r="L2414" s="109"/>
      <c r="M2414" s="2">
        <f t="shared" si="8745"/>
        <v>0</v>
      </c>
      <c r="N2414" s="2">
        <f t="shared" si="8746"/>
        <v>0</v>
      </c>
      <c r="O2414" s="2">
        <f t="shared" si="8747"/>
        <v>0</v>
      </c>
      <c r="P2414" s="2">
        <f t="shared" si="8748"/>
        <v>0</v>
      </c>
    </row>
    <row r="2415" spans="1:16" hidden="1" x14ac:dyDescent="0.3">
      <c r="A2415" s="83">
        <v>5903933903699</v>
      </c>
      <c r="B2415" s="86" t="s">
        <v>4814</v>
      </c>
      <c r="C2415" s="86" t="s">
        <v>1827</v>
      </c>
      <c r="D2415" s="86" t="s">
        <v>904</v>
      </c>
      <c r="E2415" s="86" t="s">
        <v>4815</v>
      </c>
      <c r="F2415" s="16">
        <v>245</v>
      </c>
      <c r="G2415" s="90">
        <f t="shared" si="9045"/>
        <v>311.14999999999998</v>
      </c>
      <c r="H2415" s="90">
        <f t="shared" si="9046"/>
        <v>298.89999999999998</v>
      </c>
      <c r="I2415" s="90">
        <f t="shared" si="9047"/>
        <v>286.64999999999998</v>
      </c>
      <c r="J2415" s="90">
        <f t="shared" si="9048"/>
        <v>274.40000000000003</v>
      </c>
      <c r="K2415" s="145" t="s">
        <v>3575</v>
      </c>
      <c r="L2415" s="109"/>
      <c r="M2415" s="2">
        <f t="shared" si="8745"/>
        <v>0</v>
      </c>
      <c r="N2415" s="2">
        <f t="shared" si="8746"/>
        <v>0</v>
      </c>
      <c r="O2415" s="2">
        <f t="shared" si="8747"/>
        <v>0</v>
      </c>
      <c r="P2415" s="2">
        <f t="shared" si="8748"/>
        <v>0</v>
      </c>
    </row>
    <row r="2416" spans="1:16" ht="15" customHeight="1" x14ac:dyDescent="0.3">
      <c r="A2416" s="83">
        <v>5903933906201</v>
      </c>
      <c r="B2416" s="86" t="s">
        <v>4816</v>
      </c>
      <c r="C2416" s="86" t="s">
        <v>1827</v>
      </c>
      <c r="D2416" s="86" t="s">
        <v>170</v>
      </c>
      <c r="E2416" s="86" t="s">
        <v>2340</v>
      </c>
      <c r="F2416" s="16">
        <v>259</v>
      </c>
      <c r="G2416" s="90">
        <f t="shared" si="9045"/>
        <v>328.93</v>
      </c>
      <c r="H2416" s="90">
        <f t="shared" si="9046"/>
        <v>315.98</v>
      </c>
      <c r="I2416" s="90">
        <f t="shared" si="9047"/>
        <v>303.02999999999997</v>
      </c>
      <c r="J2416" s="90">
        <f t="shared" si="9048"/>
        <v>290.08000000000004</v>
      </c>
      <c r="K2416" s="158" t="s">
        <v>3576</v>
      </c>
      <c r="L2416" s="109"/>
      <c r="M2416" s="2">
        <f t="shared" si="8745"/>
        <v>0</v>
      </c>
      <c r="N2416" s="2">
        <f t="shared" si="8746"/>
        <v>0</v>
      </c>
      <c r="O2416" s="2">
        <f t="shared" si="8747"/>
        <v>0</v>
      </c>
      <c r="P2416" s="2">
        <f t="shared" si="8748"/>
        <v>0</v>
      </c>
    </row>
    <row r="2417" spans="1:16" ht="15" hidden="1" customHeight="1" x14ac:dyDescent="0.3">
      <c r="A2417" s="83">
        <v>5903933909813</v>
      </c>
      <c r="B2417" s="86" t="s">
        <v>4090</v>
      </c>
      <c r="C2417" s="86" t="s">
        <v>1827</v>
      </c>
      <c r="D2417" s="86" t="s">
        <v>1721</v>
      </c>
      <c r="E2417" s="86" t="s">
        <v>4091</v>
      </c>
      <c r="F2417" s="16">
        <v>231</v>
      </c>
      <c r="G2417" s="90">
        <f t="shared" si="9045"/>
        <v>293.37</v>
      </c>
      <c r="H2417" s="90">
        <f t="shared" si="9046"/>
        <v>281.82</v>
      </c>
      <c r="I2417" s="90">
        <f t="shared" si="9047"/>
        <v>270.27</v>
      </c>
      <c r="J2417" s="90">
        <f t="shared" si="9048"/>
        <v>258.72000000000003</v>
      </c>
      <c r="K2417" s="145" t="s">
        <v>3575</v>
      </c>
      <c r="L2417" s="109"/>
      <c r="M2417" s="2">
        <f t="shared" si="8745"/>
        <v>0</v>
      </c>
      <c r="N2417" s="2">
        <f t="shared" si="8746"/>
        <v>0</v>
      </c>
      <c r="O2417" s="2">
        <f t="shared" si="8747"/>
        <v>0</v>
      </c>
      <c r="P2417" s="2">
        <f t="shared" si="8748"/>
        <v>0</v>
      </c>
    </row>
    <row r="2418" spans="1:16" ht="15" hidden="1" customHeight="1" x14ac:dyDescent="0.3">
      <c r="A2418" s="83">
        <v>5902232610970</v>
      </c>
      <c r="B2418" s="86" t="s">
        <v>1859</v>
      </c>
      <c r="C2418" s="86" t="s">
        <v>1827</v>
      </c>
      <c r="D2418" s="86" t="s">
        <v>164</v>
      </c>
      <c r="E2418" s="86" t="s">
        <v>2295</v>
      </c>
      <c r="F2418" s="16">
        <v>152.79</v>
      </c>
      <c r="G2418" s="90">
        <f t="shared" si="9045"/>
        <v>194.04329999999999</v>
      </c>
      <c r="H2418" s="90">
        <f t="shared" si="9046"/>
        <v>186.40379999999999</v>
      </c>
      <c r="I2418" s="90">
        <f t="shared" si="9047"/>
        <v>178.76429999999999</v>
      </c>
      <c r="J2418" s="90">
        <f t="shared" si="9048"/>
        <v>171.12479999999999</v>
      </c>
      <c r="K2418" s="145" t="s">
        <v>3575</v>
      </c>
      <c r="L2418" s="109"/>
      <c r="M2418" s="2">
        <f t="shared" si="8745"/>
        <v>0</v>
      </c>
      <c r="N2418" s="2">
        <f t="shared" si="8746"/>
        <v>0</v>
      </c>
      <c r="O2418" s="2">
        <f t="shared" si="8747"/>
        <v>0</v>
      </c>
      <c r="P2418" s="2">
        <f t="shared" si="8748"/>
        <v>0</v>
      </c>
    </row>
    <row r="2419" spans="1:16" ht="15" hidden="1" customHeight="1" x14ac:dyDescent="0.3">
      <c r="A2419" s="83">
        <v>5903933908175</v>
      </c>
      <c r="B2419" s="86" t="s">
        <v>3882</v>
      </c>
      <c r="C2419" s="86" t="s">
        <v>1827</v>
      </c>
      <c r="D2419" s="86" t="s">
        <v>164</v>
      </c>
      <c r="E2419" s="86" t="s">
        <v>3883</v>
      </c>
      <c r="F2419" s="16">
        <v>205</v>
      </c>
      <c r="G2419" s="90">
        <f t="shared" si="9045"/>
        <v>260.35000000000002</v>
      </c>
      <c r="H2419" s="90">
        <f t="shared" si="9046"/>
        <v>250.1</v>
      </c>
      <c r="I2419" s="90">
        <f t="shared" si="9047"/>
        <v>239.85</v>
      </c>
      <c r="J2419" s="90">
        <f t="shared" si="9048"/>
        <v>229.60000000000002</v>
      </c>
      <c r="K2419" s="145" t="s">
        <v>3575</v>
      </c>
      <c r="L2419" s="109"/>
      <c r="M2419" s="2">
        <f t="shared" si="8745"/>
        <v>0</v>
      </c>
      <c r="N2419" s="2">
        <f t="shared" si="8746"/>
        <v>0</v>
      </c>
      <c r="O2419" s="2">
        <f t="shared" si="8747"/>
        <v>0</v>
      </c>
      <c r="P2419" s="2">
        <f t="shared" si="8748"/>
        <v>0</v>
      </c>
    </row>
    <row r="2420" spans="1:16" ht="15" hidden="1" customHeight="1" x14ac:dyDescent="0.3">
      <c r="A2420" s="83">
        <v>5903933909509</v>
      </c>
      <c r="B2420" s="86" t="s">
        <v>3853</v>
      </c>
      <c r="C2420" s="86" t="s">
        <v>1827</v>
      </c>
      <c r="D2420" s="86" t="s">
        <v>164</v>
      </c>
      <c r="E2420" s="86" t="s">
        <v>3854</v>
      </c>
      <c r="F2420" s="16">
        <v>299</v>
      </c>
      <c r="G2420" s="90">
        <f t="shared" si="9045"/>
        <v>379.73</v>
      </c>
      <c r="H2420" s="90">
        <f t="shared" si="9046"/>
        <v>364.78</v>
      </c>
      <c r="I2420" s="90">
        <f t="shared" si="9047"/>
        <v>349.83</v>
      </c>
      <c r="J2420" s="90">
        <f t="shared" si="9048"/>
        <v>334.88000000000005</v>
      </c>
      <c r="K2420" s="145" t="s">
        <v>3575</v>
      </c>
      <c r="L2420" s="109"/>
      <c r="M2420" s="2">
        <f t="shared" si="8745"/>
        <v>0</v>
      </c>
      <c r="N2420" s="2">
        <f t="shared" si="8746"/>
        <v>0</v>
      </c>
      <c r="O2420" s="2">
        <f t="shared" si="8747"/>
        <v>0</v>
      </c>
      <c r="P2420" s="2">
        <f t="shared" si="8748"/>
        <v>0</v>
      </c>
    </row>
    <row r="2421" spans="1:16" hidden="1" x14ac:dyDescent="0.3">
      <c r="A2421" s="83">
        <v>5902232611069</v>
      </c>
      <c r="B2421" s="86" t="s">
        <v>1860</v>
      </c>
      <c r="C2421" s="86" t="s">
        <v>1827</v>
      </c>
      <c r="D2421" s="86" t="s">
        <v>170</v>
      </c>
      <c r="E2421" s="86" t="s">
        <v>2296</v>
      </c>
      <c r="F2421" s="16">
        <v>145.65</v>
      </c>
      <c r="G2421" s="90">
        <f t="shared" si="9045"/>
        <v>184.97550000000001</v>
      </c>
      <c r="H2421" s="90">
        <f t="shared" si="9046"/>
        <v>177.69300000000001</v>
      </c>
      <c r="I2421" s="90">
        <f t="shared" si="9047"/>
        <v>170.41049999999998</v>
      </c>
      <c r="J2421" s="90">
        <f t="shared" si="9048"/>
        <v>163.12800000000001</v>
      </c>
      <c r="K2421" s="145" t="s">
        <v>3575</v>
      </c>
      <c r="L2421" s="109"/>
      <c r="M2421" s="2">
        <f t="shared" si="8745"/>
        <v>0</v>
      </c>
      <c r="N2421" s="2">
        <f t="shared" si="8746"/>
        <v>0</v>
      </c>
      <c r="O2421" s="2">
        <f t="shared" si="8747"/>
        <v>0</v>
      </c>
      <c r="P2421" s="2">
        <f t="shared" si="8748"/>
        <v>0</v>
      </c>
    </row>
    <row r="2422" spans="1:16" ht="15" hidden="1" customHeight="1" x14ac:dyDescent="0.3">
      <c r="A2422" s="83">
        <v>5903933904498</v>
      </c>
      <c r="B2422" s="86" t="s">
        <v>4092</v>
      </c>
      <c r="C2422" s="86" t="s">
        <v>1827</v>
      </c>
      <c r="D2422" s="86" t="s">
        <v>170</v>
      </c>
      <c r="E2422" s="86" t="s">
        <v>4093</v>
      </c>
      <c r="F2422" s="16">
        <v>107.8</v>
      </c>
      <c r="G2422" s="90">
        <f t="shared" si="9045"/>
        <v>136.90600000000001</v>
      </c>
      <c r="H2422" s="90">
        <f t="shared" si="9046"/>
        <v>131.51599999999999</v>
      </c>
      <c r="I2422" s="90">
        <f t="shared" si="9047"/>
        <v>126.12599999999999</v>
      </c>
      <c r="J2422" s="90">
        <f t="shared" si="9048"/>
        <v>120.736</v>
      </c>
      <c r="K2422" s="145" t="s">
        <v>3575</v>
      </c>
      <c r="L2422" s="109"/>
      <c r="M2422" s="2">
        <f t="shared" si="8745"/>
        <v>0</v>
      </c>
      <c r="N2422" s="2">
        <f t="shared" si="8746"/>
        <v>0</v>
      </c>
      <c r="O2422" s="2">
        <f t="shared" si="8747"/>
        <v>0</v>
      </c>
      <c r="P2422" s="2">
        <f t="shared" si="8748"/>
        <v>0</v>
      </c>
    </row>
    <row r="2423" spans="1:16" ht="14.4" hidden="1" customHeight="1" x14ac:dyDescent="0.3">
      <c r="A2423" s="83">
        <v>5903933904290</v>
      </c>
      <c r="B2423" s="86" t="s">
        <v>3860</v>
      </c>
      <c r="C2423" s="86" t="s">
        <v>1827</v>
      </c>
      <c r="D2423" s="86" t="s">
        <v>170</v>
      </c>
      <c r="E2423" s="86" t="s">
        <v>3861</v>
      </c>
      <c r="F2423" s="16">
        <v>219.55</v>
      </c>
      <c r="G2423" s="90">
        <f t="shared" si="9045"/>
        <v>278.82850000000002</v>
      </c>
      <c r="H2423" s="90">
        <f t="shared" si="9046"/>
        <v>267.851</v>
      </c>
      <c r="I2423" s="90">
        <f t="shared" si="9047"/>
        <v>256.87349999999998</v>
      </c>
      <c r="J2423" s="90">
        <f t="shared" si="9048"/>
        <v>245.89600000000004</v>
      </c>
      <c r="K2423" s="145" t="s">
        <v>3575</v>
      </c>
      <c r="L2423" s="109"/>
      <c r="M2423" s="2">
        <f t="shared" si="8745"/>
        <v>0</v>
      </c>
      <c r="N2423" s="2">
        <f t="shared" si="8746"/>
        <v>0</v>
      </c>
      <c r="O2423" s="2">
        <f t="shared" si="8747"/>
        <v>0</v>
      </c>
      <c r="P2423" s="2">
        <f t="shared" si="8748"/>
        <v>0</v>
      </c>
    </row>
    <row r="2424" spans="1:16" ht="14.4" customHeight="1" x14ac:dyDescent="0.3">
      <c r="A2424" s="83">
        <v>5903933913933</v>
      </c>
      <c r="B2424" s="86" t="s">
        <v>6082</v>
      </c>
      <c r="C2424" s="86" t="s">
        <v>1827</v>
      </c>
      <c r="D2424" s="86" t="s">
        <v>1721</v>
      </c>
      <c r="E2424" s="86" t="s">
        <v>6083</v>
      </c>
      <c r="F2424" s="16">
        <v>245</v>
      </c>
      <c r="G2424" s="90">
        <f t="shared" ref="G2424" si="9049">F2424*1.27</f>
        <v>311.14999999999998</v>
      </c>
      <c r="H2424" s="90">
        <f t="shared" ref="H2424" si="9050">F2424*1.22</f>
        <v>298.89999999999998</v>
      </c>
      <c r="I2424" s="90">
        <f t="shared" ref="I2424" si="9051">F2424*1.17</f>
        <v>286.64999999999998</v>
      </c>
      <c r="J2424" s="90">
        <f t="shared" ref="J2424" si="9052">F2424*1.12</f>
        <v>274.40000000000003</v>
      </c>
      <c r="K2424" s="158" t="s">
        <v>3576</v>
      </c>
      <c r="L2424" s="109"/>
      <c r="M2424" s="2">
        <f t="shared" ref="M2424" si="9053">G2424*L2424</f>
        <v>0</v>
      </c>
      <c r="N2424" s="2">
        <f t="shared" ref="N2424" si="9054">H2424*L2424</f>
        <v>0</v>
      </c>
      <c r="O2424" s="2">
        <f t="shared" ref="O2424" si="9055">I2424*L2424</f>
        <v>0</v>
      </c>
      <c r="P2424" s="2">
        <f t="shared" ref="P2424" si="9056">J2424*L2424</f>
        <v>0</v>
      </c>
    </row>
    <row r="2425" spans="1:16" ht="15" customHeight="1" x14ac:dyDescent="0.3">
      <c r="A2425" s="83">
        <v>5902232613063</v>
      </c>
      <c r="B2425" s="86" t="s">
        <v>1861</v>
      </c>
      <c r="C2425" s="86" t="s">
        <v>1827</v>
      </c>
      <c r="D2425" s="86" t="s">
        <v>889</v>
      </c>
      <c r="E2425" s="86" t="s">
        <v>2297</v>
      </c>
      <c r="F2425" s="16">
        <v>219</v>
      </c>
      <c r="G2425" s="90">
        <f t="shared" si="9045"/>
        <v>278.13</v>
      </c>
      <c r="H2425" s="90">
        <f t="shared" si="9046"/>
        <v>267.18</v>
      </c>
      <c r="I2425" s="90">
        <f t="shared" si="9047"/>
        <v>256.22999999999996</v>
      </c>
      <c r="J2425" s="90">
        <f t="shared" si="9048"/>
        <v>245.28000000000003</v>
      </c>
      <c r="K2425" s="158" t="s">
        <v>3576</v>
      </c>
      <c r="L2425" s="109"/>
      <c r="M2425" s="2">
        <f t="shared" si="8745"/>
        <v>0</v>
      </c>
      <c r="N2425" s="2">
        <f t="shared" si="8746"/>
        <v>0</v>
      </c>
      <c r="O2425" s="2">
        <f t="shared" si="8747"/>
        <v>0</v>
      </c>
      <c r="P2425" s="2">
        <f t="shared" si="8748"/>
        <v>0</v>
      </c>
    </row>
    <row r="2426" spans="1:16" x14ac:dyDescent="0.3">
      <c r="A2426" s="83">
        <v>5902232612042</v>
      </c>
      <c r="B2426" s="86" t="s">
        <v>1862</v>
      </c>
      <c r="C2426" s="86" t="s">
        <v>1827</v>
      </c>
      <c r="D2426" s="86" t="s">
        <v>2700</v>
      </c>
      <c r="E2426" s="86" t="s">
        <v>2298</v>
      </c>
      <c r="F2426" s="16">
        <v>199.56</v>
      </c>
      <c r="G2426" s="90">
        <f t="shared" si="9045"/>
        <v>253.44120000000001</v>
      </c>
      <c r="H2426" s="90">
        <f t="shared" si="9046"/>
        <v>243.4632</v>
      </c>
      <c r="I2426" s="90">
        <f t="shared" si="9047"/>
        <v>233.48519999999999</v>
      </c>
      <c r="J2426" s="90">
        <f t="shared" si="9048"/>
        <v>223.50720000000001</v>
      </c>
      <c r="K2426" s="158" t="s">
        <v>3576</v>
      </c>
      <c r="L2426" s="109"/>
      <c r="M2426" s="2">
        <f t="shared" si="8745"/>
        <v>0</v>
      </c>
      <c r="N2426" s="2">
        <f t="shared" si="8746"/>
        <v>0</v>
      </c>
      <c r="O2426" s="2">
        <f t="shared" si="8747"/>
        <v>0</v>
      </c>
      <c r="P2426" s="2">
        <f t="shared" si="8748"/>
        <v>0</v>
      </c>
    </row>
    <row r="2427" spans="1:16" ht="15" customHeight="1" x14ac:dyDescent="0.3">
      <c r="A2427" s="83">
        <v>5902232610925</v>
      </c>
      <c r="B2427" s="86" t="s">
        <v>1863</v>
      </c>
      <c r="C2427" s="86" t="s">
        <v>1827</v>
      </c>
      <c r="D2427" s="86" t="s">
        <v>167</v>
      </c>
      <c r="E2427" s="86" t="s">
        <v>2299</v>
      </c>
      <c r="F2427" s="16">
        <v>129.66</v>
      </c>
      <c r="G2427" s="90">
        <f t="shared" si="9045"/>
        <v>164.66819999999998</v>
      </c>
      <c r="H2427" s="90">
        <f t="shared" si="9046"/>
        <v>158.18519999999998</v>
      </c>
      <c r="I2427" s="90">
        <f t="shared" si="9047"/>
        <v>151.70219999999998</v>
      </c>
      <c r="J2427" s="90">
        <f t="shared" si="9048"/>
        <v>145.2192</v>
      </c>
      <c r="K2427" s="158" t="s">
        <v>3576</v>
      </c>
      <c r="L2427" s="109"/>
      <c r="M2427" s="2">
        <f t="shared" si="8745"/>
        <v>0</v>
      </c>
      <c r="N2427" s="2">
        <f t="shared" si="8746"/>
        <v>0</v>
      </c>
      <c r="O2427" s="2">
        <f t="shared" si="8747"/>
        <v>0</v>
      </c>
      <c r="P2427" s="2">
        <f t="shared" si="8748"/>
        <v>0</v>
      </c>
    </row>
    <row r="2428" spans="1:16" ht="15" hidden="1" customHeight="1" x14ac:dyDescent="0.3">
      <c r="A2428" s="83">
        <v>5903246223262</v>
      </c>
      <c r="B2428" s="86" t="s">
        <v>3657</v>
      </c>
      <c r="C2428" s="86" t="s">
        <v>1827</v>
      </c>
      <c r="D2428" s="86" t="s">
        <v>167</v>
      </c>
      <c r="E2428" s="86" t="s">
        <v>3658</v>
      </c>
      <c r="F2428" s="16">
        <v>70.91</v>
      </c>
      <c r="G2428" s="90">
        <f t="shared" si="9045"/>
        <v>90.055700000000002</v>
      </c>
      <c r="H2428" s="90">
        <f t="shared" si="9046"/>
        <v>86.510199999999998</v>
      </c>
      <c r="I2428" s="90">
        <f t="shared" si="9047"/>
        <v>82.964699999999993</v>
      </c>
      <c r="J2428" s="90">
        <f t="shared" si="9048"/>
        <v>79.419200000000004</v>
      </c>
      <c r="K2428" s="145" t="s">
        <v>3575</v>
      </c>
      <c r="L2428" s="109"/>
      <c r="M2428" s="2">
        <f t="shared" si="8745"/>
        <v>0</v>
      </c>
      <c r="N2428" s="2">
        <f t="shared" si="8746"/>
        <v>0</v>
      </c>
      <c r="O2428" s="2">
        <f t="shared" si="8747"/>
        <v>0</v>
      </c>
      <c r="P2428" s="2">
        <f t="shared" si="8748"/>
        <v>0</v>
      </c>
    </row>
    <row r="2429" spans="1:16" hidden="1" x14ac:dyDescent="0.3">
      <c r="A2429" s="120">
        <v>5903933906904</v>
      </c>
      <c r="B2429" s="113" t="s">
        <v>3683</v>
      </c>
      <c r="C2429" s="86" t="s">
        <v>1827</v>
      </c>
      <c r="D2429" s="86" t="s">
        <v>910</v>
      </c>
      <c r="E2429" s="86" t="s">
        <v>3684</v>
      </c>
      <c r="F2429" s="16">
        <v>382.38</v>
      </c>
      <c r="G2429" s="90">
        <f t="shared" si="9045"/>
        <v>485.62259999999998</v>
      </c>
      <c r="H2429" s="90">
        <f t="shared" si="9046"/>
        <v>466.50360000000001</v>
      </c>
      <c r="I2429" s="90">
        <f t="shared" si="9047"/>
        <v>447.38459999999998</v>
      </c>
      <c r="J2429" s="90">
        <f t="shared" si="9048"/>
        <v>428.26560000000006</v>
      </c>
      <c r="K2429" s="145" t="s">
        <v>3575</v>
      </c>
      <c r="L2429" s="109"/>
      <c r="M2429" s="2">
        <f t="shared" si="8745"/>
        <v>0</v>
      </c>
      <c r="N2429" s="2">
        <f t="shared" si="8746"/>
        <v>0</v>
      </c>
      <c r="O2429" s="2">
        <f t="shared" si="8747"/>
        <v>0</v>
      </c>
      <c r="P2429" s="2">
        <f t="shared" si="8748"/>
        <v>0</v>
      </c>
    </row>
    <row r="2430" spans="1:16" hidden="1" x14ac:dyDescent="0.3">
      <c r="A2430" s="120">
        <v>5903933906881</v>
      </c>
      <c r="B2430" s="113" t="s">
        <v>3685</v>
      </c>
      <c r="C2430" s="86" t="s">
        <v>1827</v>
      </c>
      <c r="D2430" s="86" t="s">
        <v>910</v>
      </c>
      <c r="E2430" s="86" t="s">
        <v>3686</v>
      </c>
      <c r="F2430" s="16">
        <v>382.38</v>
      </c>
      <c r="G2430" s="90">
        <f t="shared" si="9045"/>
        <v>485.62259999999998</v>
      </c>
      <c r="H2430" s="90">
        <f t="shared" si="9046"/>
        <v>466.50360000000001</v>
      </c>
      <c r="I2430" s="90">
        <f t="shared" si="9047"/>
        <v>447.38459999999998</v>
      </c>
      <c r="J2430" s="90">
        <f t="shared" si="9048"/>
        <v>428.26560000000006</v>
      </c>
      <c r="K2430" s="145" t="s">
        <v>3575</v>
      </c>
      <c r="L2430" s="109"/>
      <c r="M2430" s="2">
        <f t="shared" si="8745"/>
        <v>0</v>
      </c>
      <c r="N2430" s="2">
        <f t="shared" si="8746"/>
        <v>0</v>
      </c>
      <c r="O2430" s="2">
        <f t="shared" si="8747"/>
        <v>0</v>
      </c>
      <c r="P2430" s="2">
        <f t="shared" si="8748"/>
        <v>0</v>
      </c>
    </row>
    <row r="2431" spans="1:16" ht="15" hidden="1" customHeight="1" x14ac:dyDescent="0.3">
      <c r="A2431" s="120">
        <v>5903933906898</v>
      </c>
      <c r="B2431" s="113" t="s">
        <v>3687</v>
      </c>
      <c r="C2431" s="86" t="s">
        <v>1827</v>
      </c>
      <c r="D2431" s="86" t="s">
        <v>910</v>
      </c>
      <c r="E2431" s="86" t="s">
        <v>3688</v>
      </c>
      <c r="F2431" s="16">
        <v>382.38</v>
      </c>
      <c r="G2431" s="90">
        <f t="shared" si="9045"/>
        <v>485.62259999999998</v>
      </c>
      <c r="H2431" s="90">
        <f t="shared" si="9046"/>
        <v>466.50360000000001</v>
      </c>
      <c r="I2431" s="90">
        <f t="shared" si="9047"/>
        <v>447.38459999999998</v>
      </c>
      <c r="J2431" s="90">
        <f t="shared" si="9048"/>
        <v>428.26560000000006</v>
      </c>
      <c r="K2431" s="145" t="s">
        <v>3575</v>
      </c>
      <c r="L2431" s="109"/>
      <c r="M2431" s="2">
        <f t="shared" si="8745"/>
        <v>0</v>
      </c>
      <c r="N2431" s="2">
        <f t="shared" si="8746"/>
        <v>0</v>
      </c>
      <c r="O2431" s="2">
        <f t="shared" si="8747"/>
        <v>0</v>
      </c>
      <c r="P2431" s="2">
        <f t="shared" si="8748"/>
        <v>0</v>
      </c>
    </row>
    <row r="2432" spans="1:16" ht="15" hidden="1" customHeight="1" x14ac:dyDescent="0.3">
      <c r="A2432" s="120">
        <v>5903933901336</v>
      </c>
      <c r="B2432" s="113" t="s">
        <v>4192</v>
      </c>
      <c r="C2432" s="86" t="s">
        <v>1827</v>
      </c>
      <c r="D2432" s="86" t="s">
        <v>173</v>
      </c>
      <c r="E2432" s="86" t="s">
        <v>4193</v>
      </c>
      <c r="F2432" s="16">
        <v>295</v>
      </c>
      <c r="G2432" s="90">
        <f t="shared" si="9045"/>
        <v>374.65</v>
      </c>
      <c r="H2432" s="90">
        <f t="shared" si="9046"/>
        <v>359.9</v>
      </c>
      <c r="I2432" s="90">
        <f t="shared" si="9047"/>
        <v>345.15</v>
      </c>
      <c r="J2432" s="90">
        <f t="shared" si="9048"/>
        <v>330.40000000000003</v>
      </c>
      <c r="K2432" s="145" t="s">
        <v>3575</v>
      </c>
      <c r="L2432" s="109"/>
      <c r="M2432" s="2">
        <f t="shared" si="8745"/>
        <v>0</v>
      </c>
      <c r="N2432" s="2">
        <f t="shared" si="8746"/>
        <v>0</v>
      </c>
      <c r="O2432" s="2">
        <f t="shared" si="8747"/>
        <v>0</v>
      </c>
      <c r="P2432" s="2">
        <f t="shared" si="8748"/>
        <v>0</v>
      </c>
    </row>
    <row r="2433" spans="1:16" ht="15" customHeight="1" x14ac:dyDescent="0.3">
      <c r="A2433" s="83">
        <v>5902232611120</v>
      </c>
      <c r="B2433" s="86" t="s">
        <v>1864</v>
      </c>
      <c r="C2433" s="86" t="s">
        <v>1827</v>
      </c>
      <c r="D2433" s="86" t="s">
        <v>896</v>
      </c>
      <c r="E2433" s="86" t="s">
        <v>2300</v>
      </c>
      <c r="F2433" s="16">
        <v>375</v>
      </c>
      <c r="G2433" s="90">
        <f t="shared" si="9045"/>
        <v>476.25</v>
      </c>
      <c r="H2433" s="90">
        <f t="shared" si="9046"/>
        <v>457.5</v>
      </c>
      <c r="I2433" s="90">
        <f t="shared" si="9047"/>
        <v>438.75</v>
      </c>
      <c r="J2433" s="90">
        <f t="shared" si="9048"/>
        <v>420.00000000000006</v>
      </c>
      <c r="K2433" s="158" t="s">
        <v>3576</v>
      </c>
      <c r="L2433" s="109"/>
      <c r="M2433" s="2">
        <f t="shared" si="8745"/>
        <v>0</v>
      </c>
      <c r="N2433" s="2">
        <f t="shared" si="8746"/>
        <v>0</v>
      </c>
      <c r="O2433" s="2">
        <f t="shared" si="8747"/>
        <v>0</v>
      </c>
      <c r="P2433" s="2">
        <f t="shared" si="8748"/>
        <v>0</v>
      </c>
    </row>
    <row r="2434" spans="1:16" ht="15" customHeight="1" x14ac:dyDescent="0.3">
      <c r="A2434" s="83">
        <v>5903933909387</v>
      </c>
      <c r="B2434" s="86" t="s">
        <v>4214</v>
      </c>
      <c r="C2434" s="86" t="s">
        <v>1827</v>
      </c>
      <c r="D2434" s="86" t="s">
        <v>896</v>
      </c>
      <c r="E2434" s="86" t="s">
        <v>4215</v>
      </c>
      <c r="F2434" s="16">
        <v>380</v>
      </c>
      <c r="G2434" s="90">
        <f t="shared" si="9045"/>
        <v>482.6</v>
      </c>
      <c r="H2434" s="90">
        <f t="shared" si="9046"/>
        <v>463.59999999999997</v>
      </c>
      <c r="I2434" s="90">
        <f t="shared" si="9047"/>
        <v>444.59999999999997</v>
      </c>
      <c r="J2434" s="90">
        <f t="shared" si="9048"/>
        <v>425.6</v>
      </c>
      <c r="K2434" s="158" t="s">
        <v>3576</v>
      </c>
      <c r="L2434" s="109"/>
      <c r="M2434" s="2">
        <f t="shared" si="8745"/>
        <v>0</v>
      </c>
      <c r="N2434" s="2">
        <f t="shared" si="8746"/>
        <v>0</v>
      </c>
      <c r="O2434" s="2">
        <f t="shared" si="8747"/>
        <v>0</v>
      </c>
      <c r="P2434" s="2">
        <f t="shared" si="8748"/>
        <v>0</v>
      </c>
    </row>
    <row r="2435" spans="1:16" x14ac:dyDescent="0.3">
      <c r="A2435" s="83">
        <v>5903933913223</v>
      </c>
      <c r="B2435" s="86" t="s">
        <v>4522</v>
      </c>
      <c r="C2435" s="86" t="s">
        <v>1827</v>
      </c>
      <c r="D2435" s="86" t="s">
        <v>896</v>
      </c>
      <c r="E2435" s="86" t="s">
        <v>4523</v>
      </c>
      <c r="F2435" s="16">
        <v>248</v>
      </c>
      <c r="G2435" s="90">
        <f t="shared" si="9045"/>
        <v>314.95999999999998</v>
      </c>
      <c r="H2435" s="90">
        <f t="shared" si="9046"/>
        <v>302.56</v>
      </c>
      <c r="I2435" s="90">
        <f t="shared" si="9047"/>
        <v>290.15999999999997</v>
      </c>
      <c r="J2435" s="90">
        <f t="shared" si="9048"/>
        <v>277.76000000000005</v>
      </c>
      <c r="K2435" s="158" t="s">
        <v>3576</v>
      </c>
      <c r="L2435" s="109"/>
      <c r="M2435" s="2">
        <f t="shared" si="8745"/>
        <v>0</v>
      </c>
      <c r="N2435" s="2">
        <f t="shared" si="8746"/>
        <v>0</v>
      </c>
      <c r="O2435" s="2">
        <f t="shared" si="8747"/>
        <v>0</v>
      </c>
      <c r="P2435" s="2">
        <f t="shared" si="8748"/>
        <v>0</v>
      </c>
    </row>
    <row r="2436" spans="1:16" ht="15" customHeight="1" x14ac:dyDescent="0.3">
      <c r="A2436" s="83">
        <v>5902232611243</v>
      </c>
      <c r="B2436" s="86" t="s">
        <v>1865</v>
      </c>
      <c r="C2436" s="86" t="s">
        <v>1827</v>
      </c>
      <c r="D2436" s="86" t="s">
        <v>1700</v>
      </c>
      <c r="E2436" s="86" t="s">
        <v>2301</v>
      </c>
      <c r="F2436" s="16">
        <v>277</v>
      </c>
      <c r="G2436" s="90">
        <f t="shared" si="9045"/>
        <v>351.79</v>
      </c>
      <c r="H2436" s="90">
        <f t="shared" si="9046"/>
        <v>337.94</v>
      </c>
      <c r="I2436" s="90">
        <f t="shared" si="9047"/>
        <v>324.08999999999997</v>
      </c>
      <c r="J2436" s="90">
        <f t="shared" si="9048"/>
        <v>310.24</v>
      </c>
      <c r="K2436" s="159" t="s">
        <v>3576</v>
      </c>
      <c r="L2436" s="109"/>
      <c r="M2436" s="2">
        <f t="shared" si="8745"/>
        <v>0</v>
      </c>
      <c r="N2436" s="2">
        <f t="shared" si="8746"/>
        <v>0</v>
      </c>
      <c r="O2436" s="2">
        <f t="shared" si="8747"/>
        <v>0</v>
      </c>
      <c r="P2436" s="2">
        <f t="shared" si="8748"/>
        <v>0</v>
      </c>
    </row>
    <row r="2437" spans="1:16" x14ac:dyDescent="0.3">
      <c r="A2437" s="83">
        <v>5902232610536</v>
      </c>
      <c r="B2437" s="86" t="s">
        <v>1866</v>
      </c>
      <c r="C2437" s="86" t="s">
        <v>1827</v>
      </c>
      <c r="D2437" s="86" t="s">
        <v>1721</v>
      </c>
      <c r="E2437" s="86" t="s">
        <v>2302</v>
      </c>
      <c r="F2437" s="16">
        <v>252</v>
      </c>
      <c r="G2437" s="90">
        <f t="shared" si="9045"/>
        <v>320.04000000000002</v>
      </c>
      <c r="H2437" s="90">
        <f t="shared" si="9046"/>
        <v>307.44</v>
      </c>
      <c r="I2437" s="90">
        <f t="shared" si="9047"/>
        <v>294.83999999999997</v>
      </c>
      <c r="J2437" s="90">
        <f t="shared" si="9048"/>
        <v>282.24</v>
      </c>
      <c r="K2437" s="158" t="s">
        <v>3576</v>
      </c>
      <c r="L2437" s="109"/>
      <c r="M2437" s="2">
        <f t="shared" si="8745"/>
        <v>0</v>
      </c>
      <c r="N2437" s="2">
        <f t="shared" si="8746"/>
        <v>0</v>
      </c>
      <c r="O2437" s="2">
        <f t="shared" si="8747"/>
        <v>0</v>
      </c>
      <c r="P2437" s="2">
        <f t="shared" si="8748"/>
        <v>0</v>
      </c>
    </row>
    <row r="2438" spans="1:16" x14ac:dyDescent="0.3">
      <c r="A2438" s="83">
        <v>5902232611960</v>
      </c>
      <c r="B2438" s="86" t="s">
        <v>1867</v>
      </c>
      <c r="C2438" s="86" t="s">
        <v>1827</v>
      </c>
      <c r="D2438" s="86" t="s">
        <v>170</v>
      </c>
      <c r="E2438" s="86" t="s">
        <v>2303</v>
      </c>
      <c r="F2438" s="16">
        <v>128</v>
      </c>
      <c r="G2438" s="90">
        <f t="shared" si="9045"/>
        <v>162.56</v>
      </c>
      <c r="H2438" s="90">
        <f t="shared" si="9046"/>
        <v>156.16</v>
      </c>
      <c r="I2438" s="90">
        <f t="shared" si="9047"/>
        <v>149.76</v>
      </c>
      <c r="J2438" s="90">
        <f t="shared" si="9048"/>
        <v>143.36000000000001</v>
      </c>
      <c r="K2438" s="158" t="s">
        <v>3576</v>
      </c>
      <c r="L2438" s="109"/>
      <c r="M2438" s="2">
        <f t="shared" si="8745"/>
        <v>0</v>
      </c>
      <c r="N2438" s="2">
        <f t="shared" si="8746"/>
        <v>0</v>
      </c>
      <c r="O2438" s="2">
        <f t="shared" si="8747"/>
        <v>0</v>
      </c>
      <c r="P2438" s="2">
        <f t="shared" si="8748"/>
        <v>0</v>
      </c>
    </row>
    <row r="2439" spans="1:16" hidden="1" x14ac:dyDescent="0.3">
      <c r="A2439" s="83">
        <v>5902232617672</v>
      </c>
      <c r="B2439" s="86" t="s">
        <v>1868</v>
      </c>
      <c r="C2439" s="86" t="s">
        <v>1827</v>
      </c>
      <c r="D2439" s="86" t="s">
        <v>1699</v>
      </c>
      <c r="E2439" s="86" t="s">
        <v>2304</v>
      </c>
      <c r="F2439" s="16">
        <v>178</v>
      </c>
      <c r="G2439" s="90">
        <f t="shared" si="9045"/>
        <v>226.06</v>
      </c>
      <c r="H2439" s="90">
        <f t="shared" si="9046"/>
        <v>217.16</v>
      </c>
      <c r="I2439" s="90">
        <f t="shared" si="9047"/>
        <v>208.26</v>
      </c>
      <c r="J2439" s="90">
        <f t="shared" si="9048"/>
        <v>199.36</v>
      </c>
      <c r="K2439" s="146" t="s">
        <v>3575</v>
      </c>
      <c r="L2439" s="109"/>
      <c r="M2439" s="2">
        <f t="shared" si="8745"/>
        <v>0</v>
      </c>
      <c r="N2439" s="2">
        <f t="shared" si="8746"/>
        <v>0</v>
      </c>
      <c r="O2439" s="2">
        <f t="shared" si="8747"/>
        <v>0</v>
      </c>
      <c r="P2439" s="2">
        <f t="shared" si="8748"/>
        <v>0</v>
      </c>
    </row>
    <row r="2440" spans="1:16" x14ac:dyDescent="0.3">
      <c r="A2440" s="83">
        <v>5902232610956</v>
      </c>
      <c r="B2440" s="86" t="s">
        <v>1869</v>
      </c>
      <c r="C2440" s="86" t="s">
        <v>1827</v>
      </c>
      <c r="D2440" s="86" t="s">
        <v>170</v>
      </c>
      <c r="E2440" s="86" t="s">
        <v>2305</v>
      </c>
      <c r="F2440" s="16">
        <v>119</v>
      </c>
      <c r="G2440" s="90">
        <f t="shared" si="9045"/>
        <v>151.13</v>
      </c>
      <c r="H2440" s="90">
        <f t="shared" si="9046"/>
        <v>145.18</v>
      </c>
      <c r="I2440" s="90">
        <f t="shared" si="9047"/>
        <v>139.22999999999999</v>
      </c>
      <c r="J2440" s="90">
        <f t="shared" si="9048"/>
        <v>133.28</v>
      </c>
      <c r="K2440" s="158" t="s">
        <v>3576</v>
      </c>
      <c r="L2440" s="109"/>
      <c r="M2440" s="2">
        <f t="shared" si="8745"/>
        <v>0</v>
      </c>
      <c r="N2440" s="2">
        <f t="shared" si="8746"/>
        <v>0</v>
      </c>
      <c r="O2440" s="2">
        <f t="shared" si="8747"/>
        <v>0</v>
      </c>
      <c r="P2440" s="2">
        <f t="shared" si="8748"/>
        <v>0</v>
      </c>
    </row>
    <row r="2441" spans="1:16" x14ac:dyDescent="0.3">
      <c r="A2441" s="83">
        <v>5903933913148</v>
      </c>
      <c r="B2441" s="86" t="s">
        <v>5728</v>
      </c>
      <c r="C2441" s="86" t="s">
        <v>1827</v>
      </c>
      <c r="D2441" s="86" t="s">
        <v>170</v>
      </c>
      <c r="E2441" s="86" t="s">
        <v>5729</v>
      </c>
      <c r="F2441" s="16">
        <v>478</v>
      </c>
      <c r="G2441" s="90">
        <f t="shared" ref="G2441" si="9057">F2441*1.27</f>
        <v>607.06000000000006</v>
      </c>
      <c r="H2441" s="90">
        <f t="shared" ref="H2441" si="9058">F2441*1.22</f>
        <v>583.16</v>
      </c>
      <c r="I2441" s="90">
        <f t="shared" ref="I2441" si="9059">F2441*1.17</f>
        <v>559.26</v>
      </c>
      <c r="J2441" s="90">
        <f t="shared" ref="J2441" si="9060">F2441*1.12</f>
        <v>535.36</v>
      </c>
      <c r="K2441" s="158" t="s">
        <v>3576</v>
      </c>
      <c r="L2441" s="109"/>
      <c r="M2441" s="2">
        <f t="shared" ref="M2441" si="9061">G2441*L2441</f>
        <v>0</v>
      </c>
      <c r="N2441" s="2">
        <f t="shared" ref="N2441" si="9062">H2441*L2441</f>
        <v>0</v>
      </c>
      <c r="O2441" s="2">
        <f t="shared" ref="O2441" si="9063">I2441*L2441</f>
        <v>0</v>
      </c>
      <c r="P2441" s="2">
        <f t="shared" ref="P2441" si="9064">J2441*L2441</f>
        <v>0</v>
      </c>
    </row>
    <row r="2442" spans="1:16" hidden="1" x14ac:dyDescent="0.3">
      <c r="A2442" s="83">
        <v>5902232617849</v>
      </c>
      <c r="B2442" s="86" t="s">
        <v>1870</v>
      </c>
      <c r="C2442" s="86" t="s">
        <v>1827</v>
      </c>
      <c r="D2442" s="86" t="s">
        <v>171</v>
      </c>
      <c r="E2442" s="86" t="s">
        <v>2306</v>
      </c>
      <c r="F2442" s="16">
        <v>148</v>
      </c>
      <c r="G2442" s="90">
        <f t="shared" si="9045"/>
        <v>187.96</v>
      </c>
      <c r="H2442" s="90">
        <f t="shared" si="9046"/>
        <v>180.56</v>
      </c>
      <c r="I2442" s="90">
        <f t="shared" si="9047"/>
        <v>173.16</v>
      </c>
      <c r="J2442" s="90">
        <f t="shared" si="9048"/>
        <v>165.76000000000002</v>
      </c>
      <c r="K2442" s="145" t="s">
        <v>3575</v>
      </c>
      <c r="L2442" s="109"/>
      <c r="M2442" s="2">
        <f t="shared" si="8745"/>
        <v>0</v>
      </c>
      <c r="N2442" s="2">
        <f t="shared" si="8746"/>
        <v>0</v>
      </c>
      <c r="O2442" s="2">
        <f t="shared" si="8747"/>
        <v>0</v>
      </c>
      <c r="P2442" s="2">
        <f t="shared" si="8748"/>
        <v>0</v>
      </c>
    </row>
    <row r="2443" spans="1:16" hidden="1" x14ac:dyDescent="0.3">
      <c r="A2443" s="83">
        <v>5903933903170</v>
      </c>
      <c r="B2443" s="86" t="s">
        <v>3689</v>
      </c>
      <c r="C2443" s="86" t="s">
        <v>1827</v>
      </c>
      <c r="D2443" s="86" t="s">
        <v>171</v>
      </c>
      <c r="E2443" s="86" t="s">
        <v>3690</v>
      </c>
      <c r="F2443" s="16">
        <v>173.47</v>
      </c>
      <c r="G2443" s="90">
        <f t="shared" si="9045"/>
        <v>220.30690000000001</v>
      </c>
      <c r="H2443" s="90">
        <f t="shared" si="9046"/>
        <v>211.63339999999999</v>
      </c>
      <c r="I2443" s="90">
        <f t="shared" si="9047"/>
        <v>202.95989999999998</v>
      </c>
      <c r="J2443" s="90">
        <f t="shared" si="9048"/>
        <v>194.28640000000001</v>
      </c>
      <c r="K2443" s="145" t="s">
        <v>3575</v>
      </c>
      <c r="L2443" s="109"/>
      <c r="M2443" s="2">
        <f t="shared" si="8745"/>
        <v>0</v>
      </c>
      <c r="N2443" s="2">
        <f t="shared" si="8746"/>
        <v>0</v>
      </c>
      <c r="O2443" s="2">
        <f t="shared" si="8747"/>
        <v>0</v>
      </c>
      <c r="P2443" s="2">
        <f t="shared" si="8748"/>
        <v>0</v>
      </c>
    </row>
    <row r="2444" spans="1:16" hidden="1" x14ac:dyDescent="0.3">
      <c r="A2444" s="83">
        <v>5902232619171</v>
      </c>
      <c r="B2444" s="86" t="s">
        <v>1871</v>
      </c>
      <c r="C2444" s="86" t="s">
        <v>1827</v>
      </c>
      <c r="D2444" s="86" t="s">
        <v>1720</v>
      </c>
      <c r="E2444" s="86" t="s">
        <v>2307</v>
      </c>
      <c r="F2444" s="16">
        <v>277</v>
      </c>
      <c r="G2444" s="90">
        <f t="shared" si="9045"/>
        <v>351.79</v>
      </c>
      <c r="H2444" s="90">
        <f t="shared" si="9046"/>
        <v>337.94</v>
      </c>
      <c r="I2444" s="90">
        <f t="shared" si="9047"/>
        <v>324.08999999999997</v>
      </c>
      <c r="J2444" s="90">
        <f t="shared" si="9048"/>
        <v>310.24</v>
      </c>
      <c r="K2444" s="145" t="s">
        <v>3575</v>
      </c>
      <c r="L2444" s="109"/>
      <c r="M2444" s="2">
        <f t="shared" si="8745"/>
        <v>0</v>
      </c>
      <c r="N2444" s="2">
        <f t="shared" si="8746"/>
        <v>0</v>
      </c>
      <c r="O2444" s="2">
        <f t="shared" si="8747"/>
        <v>0</v>
      </c>
      <c r="P2444" s="2">
        <f t="shared" si="8748"/>
        <v>0</v>
      </c>
    </row>
    <row r="2445" spans="1:16" x14ac:dyDescent="0.3">
      <c r="A2445" s="83">
        <v>5903246223897</v>
      </c>
      <c r="B2445" s="86" t="s">
        <v>3815</v>
      </c>
      <c r="C2445" s="86" t="s">
        <v>1827</v>
      </c>
      <c r="D2445" s="86" t="s">
        <v>1720</v>
      </c>
      <c r="E2445" s="86" t="s">
        <v>3816</v>
      </c>
      <c r="F2445" s="16">
        <v>725</v>
      </c>
      <c r="G2445" s="90">
        <f t="shared" si="9045"/>
        <v>920.75</v>
      </c>
      <c r="H2445" s="90">
        <f t="shared" si="9046"/>
        <v>884.5</v>
      </c>
      <c r="I2445" s="90">
        <f t="shared" si="9047"/>
        <v>848.25</v>
      </c>
      <c r="J2445" s="90">
        <f t="shared" si="9048"/>
        <v>812.00000000000011</v>
      </c>
      <c r="K2445" s="158" t="s">
        <v>3576</v>
      </c>
      <c r="L2445" s="109"/>
      <c r="M2445" s="2">
        <f t="shared" si="8745"/>
        <v>0</v>
      </c>
      <c r="N2445" s="2">
        <f t="shared" si="8746"/>
        <v>0</v>
      </c>
      <c r="O2445" s="2">
        <f t="shared" si="8747"/>
        <v>0</v>
      </c>
      <c r="P2445" s="2">
        <f t="shared" si="8748"/>
        <v>0</v>
      </c>
    </row>
    <row r="2446" spans="1:16" ht="15" customHeight="1" x14ac:dyDescent="0.3">
      <c r="A2446" s="83">
        <v>5903933912417</v>
      </c>
      <c r="B2446" s="86" t="s">
        <v>4758</v>
      </c>
      <c r="C2446" s="86" t="s">
        <v>1827</v>
      </c>
      <c r="D2446" s="86" t="s">
        <v>203</v>
      </c>
      <c r="E2446" s="86" t="s">
        <v>4759</v>
      </c>
      <c r="F2446" s="16">
        <v>289</v>
      </c>
      <c r="G2446" s="90">
        <f t="shared" si="9045"/>
        <v>367.03000000000003</v>
      </c>
      <c r="H2446" s="90">
        <f t="shared" si="9046"/>
        <v>352.58</v>
      </c>
      <c r="I2446" s="90">
        <f t="shared" si="9047"/>
        <v>338.13</v>
      </c>
      <c r="J2446" s="90">
        <f t="shared" si="9048"/>
        <v>323.68</v>
      </c>
      <c r="K2446" s="158" t="s">
        <v>3576</v>
      </c>
      <c r="L2446" s="109"/>
      <c r="M2446" s="2">
        <f t="shared" si="8745"/>
        <v>0</v>
      </c>
      <c r="N2446" s="2">
        <f t="shared" si="8746"/>
        <v>0</v>
      </c>
      <c r="O2446" s="2">
        <f t="shared" si="8747"/>
        <v>0</v>
      </c>
      <c r="P2446" s="2">
        <f t="shared" si="8748"/>
        <v>0</v>
      </c>
    </row>
    <row r="2447" spans="1:16" ht="15" customHeight="1" x14ac:dyDescent="0.3">
      <c r="A2447" s="83">
        <v>5902232619256</v>
      </c>
      <c r="B2447" s="86" t="s">
        <v>1872</v>
      </c>
      <c r="C2447" s="86" t="s">
        <v>1827</v>
      </c>
      <c r="D2447" s="86" t="s">
        <v>185</v>
      </c>
      <c r="E2447" s="86" t="s">
        <v>2308</v>
      </c>
      <c r="F2447" s="16">
        <v>167</v>
      </c>
      <c r="G2447" s="90">
        <f t="shared" si="9045"/>
        <v>212.09</v>
      </c>
      <c r="H2447" s="90">
        <f t="shared" si="9046"/>
        <v>203.74</v>
      </c>
      <c r="I2447" s="90">
        <f t="shared" si="9047"/>
        <v>195.39</v>
      </c>
      <c r="J2447" s="90">
        <f t="shared" si="9048"/>
        <v>187.04000000000002</v>
      </c>
      <c r="K2447" s="158" t="s">
        <v>3576</v>
      </c>
      <c r="L2447" s="109"/>
      <c r="M2447" s="2">
        <f t="shared" si="8745"/>
        <v>0</v>
      </c>
      <c r="N2447" s="2">
        <f t="shared" si="8746"/>
        <v>0</v>
      </c>
      <c r="O2447" s="2">
        <f t="shared" si="8747"/>
        <v>0</v>
      </c>
      <c r="P2447" s="2">
        <f t="shared" si="8748"/>
        <v>0</v>
      </c>
    </row>
    <row r="2448" spans="1:16" ht="14.4" customHeight="1" x14ac:dyDescent="0.3">
      <c r="A2448" s="83">
        <v>5903246229134</v>
      </c>
      <c r="B2448" s="86" t="s">
        <v>1873</v>
      </c>
      <c r="C2448" s="86" t="s">
        <v>1827</v>
      </c>
      <c r="D2448" s="86" t="s">
        <v>211</v>
      </c>
      <c r="E2448" s="86" t="s">
        <v>2309</v>
      </c>
      <c r="F2448" s="16">
        <v>250.21</v>
      </c>
      <c r="G2448" s="90">
        <f t="shared" si="9045"/>
        <v>317.76670000000001</v>
      </c>
      <c r="H2448" s="90">
        <f t="shared" si="9046"/>
        <v>305.25619999999998</v>
      </c>
      <c r="I2448" s="90">
        <f t="shared" si="9047"/>
        <v>292.7457</v>
      </c>
      <c r="J2448" s="90">
        <f t="shared" si="9048"/>
        <v>280.23520000000002</v>
      </c>
      <c r="K2448" s="158" t="s">
        <v>3576</v>
      </c>
      <c r="L2448" s="109"/>
      <c r="M2448" s="2">
        <f t="shared" si="8745"/>
        <v>0</v>
      </c>
      <c r="N2448" s="2">
        <f t="shared" si="8746"/>
        <v>0</v>
      </c>
      <c r="O2448" s="2">
        <f t="shared" si="8747"/>
        <v>0</v>
      </c>
      <c r="P2448" s="2">
        <f t="shared" si="8748"/>
        <v>0</v>
      </c>
    </row>
    <row r="2449" spans="1:16" ht="15" customHeight="1" x14ac:dyDescent="0.3">
      <c r="A2449" s="83">
        <v>5903246229233</v>
      </c>
      <c r="B2449" s="86" t="s">
        <v>4124</v>
      </c>
      <c r="C2449" s="86" t="s">
        <v>1827</v>
      </c>
      <c r="D2449" s="86" t="s">
        <v>211</v>
      </c>
      <c r="E2449" s="86" t="s">
        <v>4125</v>
      </c>
      <c r="F2449" s="16">
        <v>306.54000000000002</v>
      </c>
      <c r="G2449" s="90">
        <f t="shared" si="9045"/>
        <v>389.30580000000003</v>
      </c>
      <c r="H2449" s="90">
        <f t="shared" si="9046"/>
        <v>373.97880000000004</v>
      </c>
      <c r="I2449" s="90">
        <f t="shared" si="9047"/>
        <v>358.65179999999998</v>
      </c>
      <c r="J2449" s="90">
        <f t="shared" si="9048"/>
        <v>343.32480000000004</v>
      </c>
      <c r="K2449" s="158" t="s">
        <v>3576</v>
      </c>
      <c r="L2449" s="109"/>
      <c r="M2449" s="2">
        <f t="shared" si="8745"/>
        <v>0</v>
      </c>
      <c r="N2449" s="2">
        <f t="shared" si="8746"/>
        <v>0</v>
      </c>
      <c r="O2449" s="2">
        <f t="shared" si="8747"/>
        <v>0</v>
      </c>
      <c r="P2449" s="2">
        <f t="shared" si="8748"/>
        <v>0</v>
      </c>
    </row>
    <row r="2450" spans="1:16" hidden="1" x14ac:dyDescent="0.3">
      <c r="A2450" s="83">
        <v>5902232617696</v>
      </c>
      <c r="B2450" s="86" t="s">
        <v>1874</v>
      </c>
      <c r="C2450" s="86" t="s">
        <v>1827</v>
      </c>
      <c r="D2450" s="86" t="s">
        <v>170</v>
      </c>
      <c r="E2450" s="86" t="s">
        <v>2310</v>
      </c>
      <c r="F2450" s="16">
        <v>151.36000000000001</v>
      </c>
      <c r="G2450" s="90">
        <f t="shared" si="9045"/>
        <v>192.22720000000001</v>
      </c>
      <c r="H2450" s="90">
        <f t="shared" si="9046"/>
        <v>184.6592</v>
      </c>
      <c r="I2450" s="90">
        <f t="shared" si="9047"/>
        <v>177.09120000000001</v>
      </c>
      <c r="J2450" s="90">
        <f t="shared" si="9048"/>
        <v>169.52320000000003</v>
      </c>
      <c r="K2450" s="145" t="s">
        <v>3575</v>
      </c>
      <c r="L2450" s="109"/>
      <c r="M2450" s="2">
        <f t="shared" si="8745"/>
        <v>0</v>
      </c>
      <c r="N2450" s="2">
        <f t="shared" si="8746"/>
        <v>0</v>
      </c>
      <c r="O2450" s="2">
        <f t="shared" si="8747"/>
        <v>0</v>
      </c>
      <c r="P2450" s="2">
        <f t="shared" si="8748"/>
        <v>0</v>
      </c>
    </row>
    <row r="2451" spans="1:16" hidden="1" x14ac:dyDescent="0.3">
      <c r="A2451" s="83">
        <v>5902232611106</v>
      </c>
      <c r="B2451" s="86" t="s">
        <v>1875</v>
      </c>
      <c r="C2451" s="86" t="s">
        <v>1827</v>
      </c>
      <c r="D2451" s="86" t="s">
        <v>1041</v>
      </c>
      <c r="E2451" s="86" t="s">
        <v>2311</v>
      </c>
      <c r="F2451" s="16">
        <v>627.27</v>
      </c>
      <c r="G2451" s="90">
        <f t="shared" si="9045"/>
        <v>796.63289999999995</v>
      </c>
      <c r="H2451" s="90">
        <f t="shared" si="9046"/>
        <v>765.26939999999991</v>
      </c>
      <c r="I2451" s="90">
        <f t="shared" si="9047"/>
        <v>733.90589999999997</v>
      </c>
      <c r="J2451" s="90">
        <f t="shared" si="9048"/>
        <v>702.54240000000004</v>
      </c>
      <c r="K2451" s="145" t="s">
        <v>3575</v>
      </c>
      <c r="L2451" s="109"/>
      <c r="M2451" s="2">
        <f t="shared" si="8745"/>
        <v>0</v>
      </c>
      <c r="N2451" s="2">
        <f t="shared" si="8746"/>
        <v>0</v>
      </c>
      <c r="O2451" s="2">
        <f t="shared" si="8747"/>
        <v>0</v>
      </c>
      <c r="P2451" s="2">
        <f t="shared" si="8748"/>
        <v>0</v>
      </c>
    </row>
    <row r="2452" spans="1:16" hidden="1" x14ac:dyDescent="0.3">
      <c r="A2452" s="83">
        <v>5903933900841</v>
      </c>
      <c r="B2452" s="86" t="s">
        <v>4760</v>
      </c>
      <c r="C2452" s="86" t="s">
        <v>1827</v>
      </c>
      <c r="D2452" s="86" t="s">
        <v>910</v>
      </c>
      <c r="E2452" s="86" t="s">
        <v>4761</v>
      </c>
      <c r="F2452" s="16">
        <v>262.08</v>
      </c>
      <c r="G2452" s="90">
        <f t="shared" si="9045"/>
        <v>332.84159999999997</v>
      </c>
      <c r="H2452" s="90">
        <f t="shared" si="9046"/>
        <v>319.73759999999999</v>
      </c>
      <c r="I2452" s="90">
        <f t="shared" si="9047"/>
        <v>306.63359999999994</v>
      </c>
      <c r="J2452" s="90">
        <f t="shared" si="9048"/>
        <v>293.52960000000002</v>
      </c>
      <c r="K2452" s="145" t="s">
        <v>3575</v>
      </c>
      <c r="L2452" s="109"/>
      <c r="M2452" s="2">
        <f t="shared" si="8745"/>
        <v>0</v>
      </c>
      <c r="N2452" s="2">
        <f t="shared" si="8746"/>
        <v>0</v>
      </c>
      <c r="O2452" s="2">
        <f t="shared" si="8747"/>
        <v>0</v>
      </c>
      <c r="P2452" s="2">
        <f t="shared" si="8748"/>
        <v>0</v>
      </c>
    </row>
    <row r="2453" spans="1:16" hidden="1" x14ac:dyDescent="0.3">
      <c r="A2453" s="83">
        <v>5903933900698</v>
      </c>
      <c r="B2453" s="86" t="s">
        <v>4762</v>
      </c>
      <c r="C2453" s="86" t="s">
        <v>1827</v>
      </c>
      <c r="D2453" s="86" t="s">
        <v>910</v>
      </c>
      <c r="E2453" s="86" t="s">
        <v>4763</v>
      </c>
      <c r="F2453" s="16">
        <v>262.08</v>
      </c>
      <c r="G2453" s="90">
        <f t="shared" si="9045"/>
        <v>332.84159999999997</v>
      </c>
      <c r="H2453" s="90">
        <f t="shared" si="9046"/>
        <v>319.73759999999999</v>
      </c>
      <c r="I2453" s="90">
        <f t="shared" si="9047"/>
        <v>306.63359999999994</v>
      </c>
      <c r="J2453" s="90">
        <f t="shared" si="9048"/>
        <v>293.52960000000002</v>
      </c>
      <c r="K2453" s="145" t="s">
        <v>3575</v>
      </c>
      <c r="L2453" s="109"/>
      <c r="M2453" s="2">
        <f t="shared" si="8745"/>
        <v>0</v>
      </c>
      <c r="N2453" s="2">
        <f t="shared" si="8746"/>
        <v>0</v>
      </c>
      <c r="O2453" s="2">
        <f t="shared" si="8747"/>
        <v>0</v>
      </c>
      <c r="P2453" s="2">
        <f t="shared" si="8748"/>
        <v>0</v>
      </c>
    </row>
    <row r="2454" spans="1:16" hidden="1" x14ac:dyDescent="0.3">
      <c r="A2454" s="83">
        <v>5903933900827</v>
      </c>
      <c r="B2454" s="86" t="s">
        <v>4764</v>
      </c>
      <c r="C2454" s="86" t="s">
        <v>1827</v>
      </c>
      <c r="D2454" s="86" t="s">
        <v>910</v>
      </c>
      <c r="E2454" s="86" t="s">
        <v>4765</v>
      </c>
      <c r="F2454" s="16">
        <v>262.08</v>
      </c>
      <c r="G2454" s="90">
        <f t="shared" si="9045"/>
        <v>332.84159999999997</v>
      </c>
      <c r="H2454" s="90">
        <f t="shared" si="9046"/>
        <v>319.73759999999999</v>
      </c>
      <c r="I2454" s="90">
        <f t="shared" si="9047"/>
        <v>306.63359999999994</v>
      </c>
      <c r="J2454" s="90">
        <f t="shared" si="9048"/>
        <v>293.52960000000002</v>
      </c>
      <c r="K2454" s="145" t="s">
        <v>3575</v>
      </c>
      <c r="L2454" s="109"/>
      <c r="M2454" s="2">
        <f t="shared" si="8745"/>
        <v>0</v>
      </c>
      <c r="N2454" s="2">
        <f t="shared" si="8746"/>
        <v>0</v>
      </c>
      <c r="O2454" s="2">
        <f t="shared" si="8747"/>
        <v>0</v>
      </c>
      <c r="P2454" s="2">
        <f t="shared" si="8748"/>
        <v>0</v>
      </c>
    </row>
    <row r="2455" spans="1:16" x14ac:dyDescent="0.3">
      <c r="A2455" s="83">
        <v>5902232617689</v>
      </c>
      <c r="B2455" s="86" t="s">
        <v>1876</v>
      </c>
      <c r="C2455" s="86" t="s">
        <v>1827</v>
      </c>
      <c r="D2455" s="86" t="s">
        <v>207</v>
      </c>
      <c r="E2455" s="86" t="s">
        <v>2312</v>
      </c>
      <c r="F2455" s="16">
        <v>189.44</v>
      </c>
      <c r="G2455" s="90">
        <f t="shared" si="9045"/>
        <v>240.58879999999999</v>
      </c>
      <c r="H2455" s="90">
        <f t="shared" si="9046"/>
        <v>231.11679999999998</v>
      </c>
      <c r="I2455" s="90">
        <f t="shared" si="9047"/>
        <v>221.64479999999998</v>
      </c>
      <c r="J2455" s="90">
        <f t="shared" si="9048"/>
        <v>212.17280000000002</v>
      </c>
      <c r="K2455" s="158" t="s">
        <v>3576</v>
      </c>
      <c r="L2455" s="109"/>
      <c r="M2455" s="2">
        <f t="shared" si="8745"/>
        <v>0</v>
      </c>
      <c r="N2455" s="2">
        <f t="shared" si="8746"/>
        <v>0</v>
      </c>
      <c r="O2455" s="2">
        <f t="shared" si="8747"/>
        <v>0</v>
      </c>
      <c r="P2455" s="2">
        <f t="shared" si="8748"/>
        <v>0</v>
      </c>
    </row>
    <row r="2456" spans="1:16" x14ac:dyDescent="0.3">
      <c r="A2456" s="83">
        <v>5902232610949</v>
      </c>
      <c r="B2456" s="86" t="s">
        <v>1877</v>
      </c>
      <c r="C2456" s="86" t="s">
        <v>1827</v>
      </c>
      <c r="D2456" s="86" t="s">
        <v>175</v>
      </c>
      <c r="E2456" s="86" t="s">
        <v>2313</v>
      </c>
      <c r="F2456" s="16">
        <v>169</v>
      </c>
      <c r="G2456" s="90">
        <f t="shared" si="9045"/>
        <v>214.63</v>
      </c>
      <c r="H2456" s="90">
        <f t="shared" si="9046"/>
        <v>206.18</v>
      </c>
      <c r="I2456" s="90">
        <f t="shared" si="9047"/>
        <v>197.73</v>
      </c>
      <c r="J2456" s="90">
        <f t="shared" si="9048"/>
        <v>189.28000000000003</v>
      </c>
      <c r="K2456" s="158" t="s">
        <v>3576</v>
      </c>
      <c r="L2456" s="109"/>
      <c r="M2456" s="2">
        <f t="shared" si="8745"/>
        <v>0</v>
      </c>
      <c r="N2456" s="2">
        <f t="shared" si="8746"/>
        <v>0</v>
      </c>
      <c r="O2456" s="2">
        <f t="shared" si="8747"/>
        <v>0</v>
      </c>
      <c r="P2456" s="2">
        <f t="shared" si="8748"/>
        <v>0</v>
      </c>
    </row>
    <row r="2457" spans="1:16" x14ac:dyDescent="0.3">
      <c r="A2457" s="83">
        <v>5902232612035</v>
      </c>
      <c r="B2457" s="86" t="s">
        <v>1878</v>
      </c>
      <c r="C2457" s="86" t="s">
        <v>1827</v>
      </c>
      <c r="D2457" s="86" t="s">
        <v>177</v>
      </c>
      <c r="E2457" s="86" t="s">
        <v>2314</v>
      </c>
      <c r="F2457" s="16">
        <v>182</v>
      </c>
      <c r="G2457" s="90">
        <f t="shared" si="9045"/>
        <v>231.14000000000001</v>
      </c>
      <c r="H2457" s="90">
        <f t="shared" si="9046"/>
        <v>222.04</v>
      </c>
      <c r="I2457" s="90">
        <f t="shared" si="9047"/>
        <v>212.94</v>
      </c>
      <c r="J2457" s="90">
        <f t="shared" si="9048"/>
        <v>203.84000000000003</v>
      </c>
      <c r="K2457" s="158" t="s">
        <v>3576</v>
      </c>
      <c r="L2457" s="109"/>
      <c r="M2457" s="2">
        <f t="shared" si="8745"/>
        <v>0</v>
      </c>
      <c r="N2457" s="2">
        <f t="shared" si="8746"/>
        <v>0</v>
      </c>
      <c r="O2457" s="2">
        <f t="shared" si="8747"/>
        <v>0</v>
      </c>
      <c r="P2457" s="2">
        <f t="shared" si="8748"/>
        <v>0</v>
      </c>
    </row>
    <row r="2458" spans="1:16" hidden="1" x14ac:dyDescent="0.3">
      <c r="A2458" s="83">
        <v>5903246222616</v>
      </c>
      <c r="B2458" s="86" t="s">
        <v>1879</v>
      </c>
      <c r="C2458" s="86" t="s">
        <v>1827</v>
      </c>
      <c r="D2458" s="86" t="s">
        <v>896</v>
      </c>
      <c r="E2458" s="86" t="s">
        <v>2315</v>
      </c>
      <c r="F2458" s="16">
        <v>255.13</v>
      </c>
      <c r="G2458" s="90">
        <f t="shared" si="9045"/>
        <v>324.01510000000002</v>
      </c>
      <c r="H2458" s="90">
        <f t="shared" si="9046"/>
        <v>311.2586</v>
      </c>
      <c r="I2458" s="90">
        <f t="shared" si="9047"/>
        <v>298.50209999999998</v>
      </c>
      <c r="J2458" s="90">
        <f t="shared" si="9048"/>
        <v>285.74560000000002</v>
      </c>
      <c r="K2458" s="146" t="s">
        <v>3575</v>
      </c>
      <c r="L2458" s="109"/>
      <c r="M2458" s="2">
        <f t="shared" si="8745"/>
        <v>0</v>
      </c>
      <c r="N2458" s="2">
        <f t="shared" si="8746"/>
        <v>0</v>
      </c>
      <c r="O2458" s="2">
        <f t="shared" si="8747"/>
        <v>0</v>
      </c>
      <c r="P2458" s="2">
        <f t="shared" si="8748"/>
        <v>0</v>
      </c>
    </row>
    <row r="2459" spans="1:16" ht="15" customHeight="1" x14ac:dyDescent="0.3">
      <c r="A2459" s="83">
        <v>5903933911489</v>
      </c>
      <c r="B2459" s="86" t="s">
        <v>4188</v>
      </c>
      <c r="C2459" s="86" t="s">
        <v>1827</v>
      </c>
      <c r="D2459" s="86" t="s">
        <v>896</v>
      </c>
      <c r="E2459" s="86" t="s">
        <v>4189</v>
      </c>
      <c r="F2459" s="16">
        <v>249.2</v>
      </c>
      <c r="G2459" s="90">
        <f t="shared" si="9045"/>
        <v>316.48399999999998</v>
      </c>
      <c r="H2459" s="90">
        <f t="shared" si="9046"/>
        <v>304.024</v>
      </c>
      <c r="I2459" s="90">
        <f t="shared" si="9047"/>
        <v>291.56399999999996</v>
      </c>
      <c r="J2459" s="90">
        <f t="shared" si="9048"/>
        <v>279.10400000000004</v>
      </c>
      <c r="K2459" s="159" t="s">
        <v>3576</v>
      </c>
      <c r="L2459" s="109"/>
      <c r="M2459" s="2">
        <f t="shared" si="8745"/>
        <v>0</v>
      </c>
      <c r="N2459" s="2">
        <f t="shared" si="8746"/>
        <v>0</v>
      </c>
      <c r="O2459" s="2">
        <f t="shared" si="8747"/>
        <v>0</v>
      </c>
      <c r="P2459" s="2">
        <f t="shared" si="8748"/>
        <v>0</v>
      </c>
    </row>
    <row r="2460" spans="1:16" ht="15" hidden="1" customHeight="1" x14ac:dyDescent="0.3">
      <c r="A2460" s="83">
        <v>5902232619041</v>
      </c>
      <c r="B2460" s="86" t="s">
        <v>1880</v>
      </c>
      <c r="C2460" s="86" t="s">
        <v>1827</v>
      </c>
      <c r="D2460" s="86" t="s">
        <v>172</v>
      </c>
      <c r="E2460" s="86" t="s">
        <v>2316</v>
      </c>
      <c r="F2460" s="16">
        <v>352.24</v>
      </c>
      <c r="G2460" s="90">
        <f t="shared" si="9045"/>
        <v>447.34480000000002</v>
      </c>
      <c r="H2460" s="90">
        <f t="shared" si="9046"/>
        <v>429.7328</v>
      </c>
      <c r="I2460" s="90">
        <f t="shared" si="9047"/>
        <v>412.12079999999997</v>
      </c>
      <c r="J2460" s="90">
        <f t="shared" si="9048"/>
        <v>394.50880000000006</v>
      </c>
      <c r="K2460" s="145" t="s">
        <v>3575</v>
      </c>
      <c r="L2460" s="109"/>
      <c r="M2460" s="2">
        <f t="shared" si="8745"/>
        <v>0</v>
      </c>
      <c r="N2460" s="2">
        <f t="shared" si="8746"/>
        <v>0</v>
      </c>
      <c r="O2460" s="2">
        <f t="shared" si="8747"/>
        <v>0</v>
      </c>
      <c r="P2460" s="2">
        <f t="shared" si="8748"/>
        <v>0</v>
      </c>
    </row>
    <row r="2461" spans="1:16" ht="15" hidden="1" customHeight="1" x14ac:dyDescent="0.3">
      <c r="A2461" s="83">
        <v>5903246220551</v>
      </c>
      <c r="B2461" s="86" t="s">
        <v>3621</v>
      </c>
      <c r="C2461" s="86" t="s">
        <v>1827</v>
      </c>
      <c r="D2461" s="86" t="s">
        <v>172</v>
      </c>
      <c r="E2461" s="86" t="s">
        <v>3622</v>
      </c>
      <c r="F2461" s="16">
        <v>462.92</v>
      </c>
      <c r="G2461" s="90">
        <f t="shared" si="9045"/>
        <v>587.90840000000003</v>
      </c>
      <c r="H2461" s="90">
        <f t="shared" si="9046"/>
        <v>564.76239999999996</v>
      </c>
      <c r="I2461" s="90">
        <f t="shared" si="9047"/>
        <v>541.6164</v>
      </c>
      <c r="J2461" s="90">
        <f t="shared" si="9048"/>
        <v>518.47040000000004</v>
      </c>
      <c r="K2461" s="145" t="s">
        <v>3575</v>
      </c>
      <c r="L2461" s="109"/>
      <c r="M2461" s="2">
        <f t="shared" si="8745"/>
        <v>0</v>
      </c>
      <c r="N2461" s="2">
        <f t="shared" si="8746"/>
        <v>0</v>
      </c>
      <c r="O2461" s="2">
        <f t="shared" si="8747"/>
        <v>0</v>
      </c>
      <c r="P2461" s="2">
        <f t="shared" si="8748"/>
        <v>0</v>
      </c>
    </row>
    <row r="2462" spans="1:16" ht="15" hidden="1" customHeight="1" x14ac:dyDescent="0.3">
      <c r="A2462" s="83">
        <v>5902232619881</v>
      </c>
      <c r="B2462" s="86" t="s">
        <v>1881</v>
      </c>
      <c r="C2462" s="86" t="s">
        <v>1827</v>
      </c>
      <c r="D2462" s="86" t="s">
        <v>1733</v>
      </c>
      <c r="E2462" s="86" t="s">
        <v>2317</v>
      </c>
      <c r="F2462" s="16">
        <v>515.03</v>
      </c>
      <c r="G2462" s="90">
        <f t="shared" si="9045"/>
        <v>654.08809999999994</v>
      </c>
      <c r="H2462" s="90">
        <f t="shared" si="9046"/>
        <v>628.33659999999998</v>
      </c>
      <c r="I2462" s="90">
        <f t="shared" si="9047"/>
        <v>602.5850999999999</v>
      </c>
      <c r="J2462" s="90">
        <f t="shared" si="9048"/>
        <v>576.83360000000005</v>
      </c>
      <c r="K2462" s="145" t="s">
        <v>3575</v>
      </c>
      <c r="L2462" s="109"/>
      <c r="M2462" s="2">
        <f t="shared" si="8745"/>
        <v>0</v>
      </c>
      <c r="N2462" s="2">
        <f t="shared" si="8746"/>
        <v>0</v>
      </c>
      <c r="O2462" s="2">
        <f t="shared" si="8747"/>
        <v>0</v>
      </c>
      <c r="P2462" s="2">
        <f t="shared" si="8748"/>
        <v>0</v>
      </c>
    </row>
    <row r="2463" spans="1:16" ht="15" hidden="1" customHeight="1" x14ac:dyDescent="0.3">
      <c r="A2463" s="83">
        <v>5903933906478</v>
      </c>
      <c r="B2463" s="86" t="s">
        <v>3862</v>
      </c>
      <c r="C2463" s="86" t="s">
        <v>1827</v>
      </c>
      <c r="D2463" s="86" t="s">
        <v>1733</v>
      </c>
      <c r="E2463" s="86" t="s">
        <v>3863</v>
      </c>
      <c r="F2463" s="16">
        <v>590</v>
      </c>
      <c r="G2463" s="90">
        <f t="shared" si="9045"/>
        <v>749.3</v>
      </c>
      <c r="H2463" s="90">
        <f t="shared" si="9046"/>
        <v>719.8</v>
      </c>
      <c r="I2463" s="90">
        <f t="shared" si="9047"/>
        <v>690.3</v>
      </c>
      <c r="J2463" s="90">
        <f t="shared" si="9048"/>
        <v>660.80000000000007</v>
      </c>
      <c r="K2463" s="146" t="s">
        <v>3575</v>
      </c>
      <c r="L2463" s="109"/>
      <c r="M2463" s="2">
        <f t="shared" si="8745"/>
        <v>0</v>
      </c>
      <c r="N2463" s="2">
        <f t="shared" si="8746"/>
        <v>0</v>
      </c>
      <c r="O2463" s="2">
        <f t="shared" si="8747"/>
        <v>0</v>
      </c>
      <c r="P2463" s="2">
        <f t="shared" si="8748"/>
        <v>0</v>
      </c>
    </row>
    <row r="2464" spans="1:16" ht="15" customHeight="1" x14ac:dyDescent="0.3">
      <c r="A2464" s="83">
        <v>5902232612349</v>
      </c>
      <c r="B2464" s="86" t="s">
        <v>4187</v>
      </c>
      <c r="C2464" s="86" t="s">
        <v>1827</v>
      </c>
      <c r="D2464" s="86" t="s">
        <v>987</v>
      </c>
      <c r="E2464" s="86" t="s">
        <v>4186</v>
      </c>
      <c r="F2464" s="16">
        <v>285</v>
      </c>
      <c r="G2464" s="90">
        <f t="shared" si="9045"/>
        <v>361.95</v>
      </c>
      <c r="H2464" s="90">
        <f t="shared" si="9046"/>
        <v>347.7</v>
      </c>
      <c r="I2464" s="90">
        <f t="shared" si="9047"/>
        <v>333.45</v>
      </c>
      <c r="J2464" s="90">
        <f t="shared" si="9048"/>
        <v>319.20000000000005</v>
      </c>
      <c r="K2464" s="158" t="s">
        <v>3576</v>
      </c>
      <c r="L2464" s="109"/>
      <c r="M2464" s="2">
        <f t="shared" si="8745"/>
        <v>0</v>
      </c>
      <c r="N2464" s="2">
        <f t="shared" si="8746"/>
        <v>0</v>
      </c>
      <c r="O2464" s="2">
        <f t="shared" si="8747"/>
        <v>0</v>
      </c>
      <c r="P2464" s="2">
        <f t="shared" si="8748"/>
        <v>0</v>
      </c>
    </row>
    <row r="2465" spans="1:16" ht="15" hidden="1" customHeight="1" x14ac:dyDescent="0.3">
      <c r="A2465" s="83">
        <v>5902232619737</v>
      </c>
      <c r="B2465" s="86" t="s">
        <v>1882</v>
      </c>
      <c r="C2465" s="86" t="s">
        <v>1827</v>
      </c>
      <c r="D2465" s="86" t="s">
        <v>2701</v>
      </c>
      <c r="E2465" s="86" t="s">
        <v>2318</v>
      </c>
      <c r="F2465" s="16">
        <v>510.53</v>
      </c>
      <c r="G2465" s="90">
        <f t="shared" si="9045"/>
        <v>648.37310000000002</v>
      </c>
      <c r="H2465" s="90">
        <f t="shared" si="9046"/>
        <v>622.84659999999997</v>
      </c>
      <c r="I2465" s="90">
        <f t="shared" si="9047"/>
        <v>597.32009999999991</v>
      </c>
      <c r="J2465" s="90">
        <f t="shared" si="9048"/>
        <v>571.79359999999997</v>
      </c>
      <c r="K2465" s="145" t="s">
        <v>3575</v>
      </c>
      <c r="L2465" s="109"/>
      <c r="M2465" s="2">
        <f t="shared" si="8745"/>
        <v>0</v>
      </c>
      <c r="N2465" s="2">
        <f t="shared" si="8746"/>
        <v>0</v>
      </c>
      <c r="O2465" s="2">
        <f t="shared" si="8747"/>
        <v>0</v>
      </c>
      <c r="P2465" s="2">
        <f t="shared" si="8748"/>
        <v>0</v>
      </c>
    </row>
    <row r="2466" spans="1:16" ht="15" hidden="1" customHeight="1" x14ac:dyDescent="0.3">
      <c r="A2466" s="83">
        <v>5902232613087</v>
      </c>
      <c r="B2466" s="86" t="s">
        <v>1883</v>
      </c>
      <c r="C2466" s="86" t="s">
        <v>1827</v>
      </c>
      <c r="D2466" s="86" t="s">
        <v>889</v>
      </c>
      <c r="E2466" s="86" t="s">
        <v>2319</v>
      </c>
      <c r="F2466" s="16">
        <v>101.38</v>
      </c>
      <c r="G2466" s="90">
        <f t="shared" si="9045"/>
        <v>128.7526</v>
      </c>
      <c r="H2466" s="90">
        <f t="shared" si="9046"/>
        <v>123.6836</v>
      </c>
      <c r="I2466" s="90">
        <f t="shared" si="9047"/>
        <v>118.61459999999998</v>
      </c>
      <c r="J2466" s="90">
        <f t="shared" si="9048"/>
        <v>113.54560000000001</v>
      </c>
      <c r="K2466" s="145" t="s">
        <v>3575</v>
      </c>
      <c r="L2466" s="109"/>
      <c r="M2466" s="2">
        <f t="shared" si="8745"/>
        <v>0</v>
      </c>
      <c r="N2466" s="2">
        <f t="shared" si="8746"/>
        <v>0</v>
      </c>
      <c r="O2466" s="2">
        <f t="shared" si="8747"/>
        <v>0</v>
      </c>
      <c r="P2466" s="2">
        <f t="shared" si="8748"/>
        <v>0</v>
      </c>
    </row>
    <row r="2467" spans="1:16" ht="15" hidden="1" customHeight="1" x14ac:dyDescent="0.3">
      <c r="A2467" s="83">
        <v>5903246220292</v>
      </c>
      <c r="B2467" s="86" t="s">
        <v>1884</v>
      </c>
      <c r="C2467" s="86" t="s">
        <v>1827</v>
      </c>
      <c r="D2467" s="86" t="s">
        <v>170</v>
      </c>
      <c r="E2467" s="86" t="s">
        <v>2320</v>
      </c>
      <c r="F2467" s="16">
        <v>194</v>
      </c>
      <c r="G2467" s="90">
        <f t="shared" si="9045"/>
        <v>246.38</v>
      </c>
      <c r="H2467" s="90">
        <f t="shared" si="9046"/>
        <v>236.68</v>
      </c>
      <c r="I2467" s="90">
        <f t="shared" si="9047"/>
        <v>226.98</v>
      </c>
      <c r="J2467" s="90">
        <f t="shared" si="9048"/>
        <v>217.28000000000003</v>
      </c>
      <c r="K2467" s="145" t="s">
        <v>3575</v>
      </c>
      <c r="L2467" s="109"/>
      <c r="M2467" s="2">
        <f t="shared" si="8745"/>
        <v>0</v>
      </c>
      <c r="N2467" s="2">
        <f t="shared" si="8746"/>
        <v>0</v>
      </c>
      <c r="O2467" s="2">
        <f t="shared" si="8747"/>
        <v>0</v>
      </c>
      <c r="P2467" s="2">
        <f t="shared" si="8748"/>
        <v>0</v>
      </c>
    </row>
    <row r="2468" spans="1:16" ht="15" customHeight="1" x14ac:dyDescent="0.3">
      <c r="A2468" s="83">
        <v>5903246224252</v>
      </c>
      <c r="B2468" s="86" t="s">
        <v>1885</v>
      </c>
      <c r="C2468" s="86" t="s">
        <v>1827</v>
      </c>
      <c r="D2468" s="86" t="s">
        <v>889</v>
      </c>
      <c r="E2468" s="86" t="s">
        <v>2321</v>
      </c>
      <c r="F2468" s="16">
        <v>405</v>
      </c>
      <c r="G2468" s="90">
        <f t="shared" si="9045"/>
        <v>514.35</v>
      </c>
      <c r="H2468" s="90">
        <f t="shared" si="9046"/>
        <v>494.09999999999997</v>
      </c>
      <c r="I2468" s="90">
        <f t="shared" si="9047"/>
        <v>473.84999999999997</v>
      </c>
      <c r="J2468" s="90">
        <f t="shared" si="9048"/>
        <v>453.6</v>
      </c>
      <c r="K2468" s="158" t="s">
        <v>3576</v>
      </c>
      <c r="L2468" s="109"/>
      <c r="M2468" s="2">
        <f t="shared" si="8745"/>
        <v>0</v>
      </c>
      <c r="N2468" s="2">
        <f t="shared" si="8746"/>
        <v>0</v>
      </c>
      <c r="O2468" s="2">
        <f t="shared" si="8747"/>
        <v>0</v>
      </c>
      <c r="P2468" s="2">
        <f t="shared" si="8748"/>
        <v>0</v>
      </c>
    </row>
    <row r="2469" spans="1:16" ht="15" customHeight="1" x14ac:dyDescent="0.3">
      <c r="A2469" s="83">
        <v>5903246222715</v>
      </c>
      <c r="B2469" s="86" t="s">
        <v>1886</v>
      </c>
      <c r="C2469" s="86" t="s">
        <v>1827</v>
      </c>
      <c r="D2469" s="86" t="s">
        <v>889</v>
      </c>
      <c r="E2469" s="86" t="s">
        <v>2322</v>
      </c>
      <c r="F2469" s="16">
        <v>398</v>
      </c>
      <c r="G2469" s="90">
        <f t="shared" si="9045"/>
        <v>505.46</v>
      </c>
      <c r="H2469" s="90">
        <f t="shared" si="9046"/>
        <v>485.56</v>
      </c>
      <c r="I2469" s="90">
        <f t="shared" si="9047"/>
        <v>465.65999999999997</v>
      </c>
      <c r="J2469" s="90">
        <f t="shared" si="9048"/>
        <v>445.76000000000005</v>
      </c>
      <c r="K2469" s="158" t="s">
        <v>3576</v>
      </c>
      <c r="L2469" s="109"/>
      <c r="M2469" s="2">
        <f t="shared" si="8745"/>
        <v>0</v>
      </c>
      <c r="N2469" s="2">
        <f t="shared" si="8746"/>
        <v>0</v>
      </c>
      <c r="O2469" s="2">
        <f t="shared" si="8747"/>
        <v>0</v>
      </c>
      <c r="P2469" s="2">
        <f t="shared" si="8748"/>
        <v>0</v>
      </c>
    </row>
    <row r="2470" spans="1:16" ht="15" customHeight="1" x14ac:dyDescent="0.3">
      <c r="A2470" s="83">
        <v>5903246225709</v>
      </c>
      <c r="B2470" s="86" t="s">
        <v>1887</v>
      </c>
      <c r="C2470" s="86" t="s">
        <v>1827</v>
      </c>
      <c r="D2470" s="86" t="s">
        <v>1701</v>
      </c>
      <c r="E2470" s="86" t="s">
        <v>2323</v>
      </c>
      <c r="F2470" s="16">
        <v>642.24</v>
      </c>
      <c r="G2470" s="90">
        <f t="shared" si="9045"/>
        <v>815.64480000000003</v>
      </c>
      <c r="H2470" s="90">
        <f t="shared" si="9046"/>
        <v>783.53279999999995</v>
      </c>
      <c r="I2470" s="90">
        <f t="shared" si="9047"/>
        <v>751.42079999999999</v>
      </c>
      <c r="J2470" s="90">
        <f t="shared" si="9048"/>
        <v>719.30880000000013</v>
      </c>
      <c r="K2470" s="158" t="s">
        <v>3576</v>
      </c>
      <c r="L2470" s="109"/>
      <c r="M2470" s="2">
        <f t="shared" ref="M2470:M2579" si="9065">G2470*L2470</f>
        <v>0</v>
      </c>
      <c r="N2470" s="2">
        <f t="shared" ref="N2470:N2579" si="9066">H2470*L2470</f>
        <v>0</v>
      </c>
      <c r="O2470" s="2">
        <f t="shared" ref="O2470:O2579" si="9067">I2470*L2470</f>
        <v>0</v>
      </c>
      <c r="P2470" s="2">
        <f t="shared" ref="P2470:P2579" si="9068">J2470*L2470</f>
        <v>0</v>
      </c>
    </row>
    <row r="2471" spans="1:16" ht="15" hidden="1" customHeight="1" x14ac:dyDescent="0.3">
      <c r="A2471" s="83">
        <v>5903246221978</v>
      </c>
      <c r="B2471" s="86" t="s">
        <v>1888</v>
      </c>
      <c r="C2471" s="86" t="s">
        <v>1827</v>
      </c>
      <c r="D2471" s="86" t="s">
        <v>1704</v>
      </c>
      <c r="E2471" s="86" t="s">
        <v>2324</v>
      </c>
      <c r="F2471" s="16">
        <v>269.41000000000003</v>
      </c>
      <c r="G2471" s="90">
        <f t="shared" si="9045"/>
        <v>342.15070000000003</v>
      </c>
      <c r="H2471" s="90">
        <f t="shared" si="9046"/>
        <v>328.68020000000001</v>
      </c>
      <c r="I2471" s="90">
        <f t="shared" si="9047"/>
        <v>315.2097</v>
      </c>
      <c r="J2471" s="90">
        <f t="shared" si="9048"/>
        <v>301.73920000000004</v>
      </c>
      <c r="K2471" s="145" t="s">
        <v>3575</v>
      </c>
      <c r="L2471" s="109"/>
      <c r="M2471" s="2">
        <f t="shared" si="9065"/>
        <v>0</v>
      </c>
      <c r="N2471" s="2">
        <f t="shared" si="9066"/>
        <v>0</v>
      </c>
      <c r="O2471" s="2">
        <f t="shared" si="9067"/>
        <v>0</v>
      </c>
      <c r="P2471" s="2">
        <f t="shared" si="9068"/>
        <v>0</v>
      </c>
    </row>
    <row r="2472" spans="1:16" x14ac:dyDescent="0.3">
      <c r="A2472" s="83">
        <v>5902232611212</v>
      </c>
      <c r="B2472" s="86" t="s">
        <v>1889</v>
      </c>
      <c r="C2472" s="86" t="s">
        <v>1827</v>
      </c>
      <c r="D2472" s="86" t="s">
        <v>906</v>
      </c>
      <c r="E2472" s="86" t="s">
        <v>2325</v>
      </c>
      <c r="F2472" s="16">
        <v>420</v>
      </c>
      <c r="G2472" s="90">
        <f t="shared" si="9045"/>
        <v>533.4</v>
      </c>
      <c r="H2472" s="90">
        <f t="shared" si="9046"/>
        <v>512.4</v>
      </c>
      <c r="I2472" s="90">
        <f t="shared" si="9047"/>
        <v>491.4</v>
      </c>
      <c r="J2472" s="90">
        <f t="shared" si="9048"/>
        <v>470.40000000000003</v>
      </c>
      <c r="K2472" s="158" t="s">
        <v>3576</v>
      </c>
      <c r="L2472" s="109"/>
      <c r="M2472" s="2">
        <f t="shared" si="9065"/>
        <v>0</v>
      </c>
      <c r="N2472" s="2">
        <f t="shared" si="9066"/>
        <v>0</v>
      </c>
      <c r="O2472" s="2">
        <f t="shared" si="9067"/>
        <v>0</v>
      </c>
      <c r="P2472" s="2">
        <f t="shared" si="9068"/>
        <v>0</v>
      </c>
    </row>
    <row r="2473" spans="1:16" x14ac:dyDescent="0.3">
      <c r="A2473" s="83">
        <v>5902232619768</v>
      </c>
      <c r="B2473" s="86" t="s">
        <v>1890</v>
      </c>
      <c r="C2473" s="86" t="s">
        <v>1827</v>
      </c>
      <c r="D2473" s="86" t="s">
        <v>1697</v>
      </c>
      <c r="E2473" s="86" t="s">
        <v>2326</v>
      </c>
      <c r="F2473" s="16">
        <v>253</v>
      </c>
      <c r="G2473" s="90">
        <f t="shared" si="9045"/>
        <v>321.31</v>
      </c>
      <c r="H2473" s="90">
        <f t="shared" si="9046"/>
        <v>308.65999999999997</v>
      </c>
      <c r="I2473" s="90">
        <f t="shared" si="9047"/>
        <v>296.01</v>
      </c>
      <c r="J2473" s="90">
        <f t="shared" si="9048"/>
        <v>283.36</v>
      </c>
      <c r="K2473" s="159" t="s">
        <v>3576</v>
      </c>
      <c r="L2473" s="109"/>
      <c r="M2473" s="2">
        <f t="shared" si="9065"/>
        <v>0</v>
      </c>
      <c r="N2473" s="2">
        <f t="shared" si="9066"/>
        <v>0</v>
      </c>
      <c r="O2473" s="2">
        <f t="shared" si="9067"/>
        <v>0</v>
      </c>
      <c r="P2473" s="2">
        <f t="shared" si="9068"/>
        <v>0</v>
      </c>
    </row>
    <row r="2474" spans="1:16" ht="15" customHeight="1" x14ac:dyDescent="0.3">
      <c r="A2474" s="83">
        <v>5903246225037</v>
      </c>
      <c r="B2474" s="86" t="s">
        <v>1891</v>
      </c>
      <c r="C2474" s="86" t="s">
        <v>1827</v>
      </c>
      <c r="D2474" s="86" t="s">
        <v>170</v>
      </c>
      <c r="E2474" s="86" t="s">
        <v>2327</v>
      </c>
      <c r="F2474" s="16">
        <v>199.56</v>
      </c>
      <c r="G2474" s="90">
        <f t="shared" si="9045"/>
        <v>253.44120000000001</v>
      </c>
      <c r="H2474" s="90">
        <f t="shared" si="9046"/>
        <v>243.4632</v>
      </c>
      <c r="I2474" s="90">
        <f t="shared" si="9047"/>
        <v>233.48519999999999</v>
      </c>
      <c r="J2474" s="90">
        <f t="shared" si="9048"/>
        <v>223.50720000000001</v>
      </c>
      <c r="K2474" s="158" t="s">
        <v>3576</v>
      </c>
      <c r="L2474" s="109"/>
      <c r="M2474" s="2">
        <f t="shared" si="9065"/>
        <v>0</v>
      </c>
      <c r="N2474" s="2">
        <f t="shared" si="9066"/>
        <v>0</v>
      </c>
      <c r="O2474" s="2">
        <f t="shared" si="9067"/>
        <v>0</v>
      </c>
      <c r="P2474" s="2">
        <f t="shared" si="9068"/>
        <v>0</v>
      </c>
    </row>
    <row r="2475" spans="1:16" ht="15" customHeight="1" x14ac:dyDescent="0.3">
      <c r="A2475" s="83">
        <v>5902232619324</v>
      </c>
      <c r="B2475" s="86" t="s">
        <v>1892</v>
      </c>
      <c r="C2475" s="86" t="s">
        <v>1827</v>
      </c>
      <c r="D2475" s="86" t="s">
        <v>200</v>
      </c>
      <c r="E2475" s="86" t="s">
        <v>2328</v>
      </c>
      <c r="F2475" s="16">
        <v>219.64</v>
      </c>
      <c r="G2475" s="90">
        <f t="shared" si="9045"/>
        <v>278.94279999999998</v>
      </c>
      <c r="H2475" s="90">
        <f t="shared" si="9046"/>
        <v>267.96079999999995</v>
      </c>
      <c r="I2475" s="90">
        <f t="shared" si="9047"/>
        <v>256.97879999999998</v>
      </c>
      <c r="J2475" s="90">
        <f t="shared" si="9048"/>
        <v>245.99680000000001</v>
      </c>
      <c r="K2475" s="158" t="s">
        <v>3576</v>
      </c>
      <c r="L2475" s="109"/>
      <c r="M2475" s="2">
        <f t="shared" si="9065"/>
        <v>0</v>
      </c>
      <c r="N2475" s="2">
        <f t="shared" si="9066"/>
        <v>0</v>
      </c>
      <c r="O2475" s="2">
        <f t="shared" si="9067"/>
        <v>0</v>
      </c>
      <c r="P2475" s="2">
        <f t="shared" si="9068"/>
        <v>0</v>
      </c>
    </row>
    <row r="2476" spans="1:16" ht="15" hidden="1" customHeight="1" x14ac:dyDescent="0.3">
      <c r="A2476" s="83">
        <v>5903933905297</v>
      </c>
      <c r="B2476" s="86" t="s">
        <v>3627</v>
      </c>
      <c r="C2476" s="86" t="s">
        <v>1827</v>
      </c>
      <c r="D2476" s="86" t="s">
        <v>200</v>
      </c>
      <c r="E2476" s="86" t="s">
        <v>3628</v>
      </c>
      <c r="F2476" s="16">
        <v>485</v>
      </c>
      <c r="G2476" s="90">
        <f t="shared" si="9045"/>
        <v>615.95000000000005</v>
      </c>
      <c r="H2476" s="90">
        <f t="shared" si="9046"/>
        <v>591.69999999999993</v>
      </c>
      <c r="I2476" s="90">
        <f t="shared" si="9047"/>
        <v>567.44999999999993</v>
      </c>
      <c r="J2476" s="90">
        <f t="shared" si="9048"/>
        <v>543.20000000000005</v>
      </c>
      <c r="K2476" s="145" t="s">
        <v>3575</v>
      </c>
      <c r="L2476" s="109"/>
      <c r="M2476" s="2">
        <f t="shared" si="9065"/>
        <v>0</v>
      </c>
      <c r="N2476" s="2">
        <f t="shared" si="9066"/>
        <v>0</v>
      </c>
      <c r="O2476" s="2">
        <f t="shared" si="9067"/>
        <v>0</v>
      </c>
      <c r="P2476" s="2">
        <f t="shared" si="9068"/>
        <v>0</v>
      </c>
    </row>
    <row r="2477" spans="1:16" ht="15" hidden="1" customHeight="1" x14ac:dyDescent="0.3">
      <c r="A2477" s="83">
        <v>5903933905310</v>
      </c>
      <c r="B2477" s="86" t="s">
        <v>3625</v>
      </c>
      <c r="C2477" s="86" t="s">
        <v>1827</v>
      </c>
      <c r="D2477" s="86" t="s">
        <v>200</v>
      </c>
      <c r="E2477" s="86" t="s">
        <v>3626</v>
      </c>
      <c r="F2477" s="16">
        <v>303.58999999999997</v>
      </c>
      <c r="G2477" s="90">
        <f t="shared" si="9045"/>
        <v>385.55929999999995</v>
      </c>
      <c r="H2477" s="90">
        <f t="shared" si="9046"/>
        <v>370.37979999999999</v>
      </c>
      <c r="I2477" s="90">
        <f t="shared" si="9047"/>
        <v>355.20029999999997</v>
      </c>
      <c r="J2477" s="90">
        <f t="shared" si="9048"/>
        <v>340.02080000000001</v>
      </c>
      <c r="K2477" s="145" t="s">
        <v>3575</v>
      </c>
      <c r="L2477" s="109"/>
      <c r="M2477" s="2">
        <f t="shared" si="9065"/>
        <v>0</v>
      </c>
      <c r="N2477" s="2">
        <f t="shared" si="9066"/>
        <v>0</v>
      </c>
      <c r="O2477" s="2">
        <f t="shared" si="9067"/>
        <v>0</v>
      </c>
      <c r="P2477" s="2">
        <f t="shared" si="9068"/>
        <v>0</v>
      </c>
    </row>
    <row r="2478" spans="1:16" ht="15" hidden="1" customHeight="1" x14ac:dyDescent="0.3">
      <c r="A2478" s="83">
        <v>5903933904955</v>
      </c>
      <c r="B2478" s="86" t="s">
        <v>3629</v>
      </c>
      <c r="C2478" s="86" t="s">
        <v>1827</v>
      </c>
      <c r="D2478" s="86" t="s">
        <v>1727</v>
      </c>
      <c r="E2478" s="86" t="s">
        <v>3630</v>
      </c>
      <c r="F2478" s="16">
        <v>306.54000000000002</v>
      </c>
      <c r="G2478" s="90">
        <f t="shared" ref="G2478:G2564" si="9069">F2478*1.27</f>
        <v>389.30580000000003</v>
      </c>
      <c r="H2478" s="90">
        <f t="shared" ref="H2478:H2564" si="9070">F2478*1.22</f>
        <v>373.97880000000004</v>
      </c>
      <c r="I2478" s="90">
        <f t="shared" ref="I2478:I2564" si="9071">F2478*1.17</f>
        <v>358.65179999999998</v>
      </c>
      <c r="J2478" s="90">
        <f t="shared" ref="J2478:J2564" si="9072">F2478*1.12</f>
        <v>343.32480000000004</v>
      </c>
      <c r="K2478" s="145" t="s">
        <v>3575</v>
      </c>
      <c r="L2478" s="109"/>
      <c r="M2478" s="2">
        <f t="shared" si="9065"/>
        <v>0</v>
      </c>
      <c r="N2478" s="2">
        <f t="shared" si="9066"/>
        <v>0</v>
      </c>
      <c r="O2478" s="2">
        <f t="shared" si="9067"/>
        <v>0</v>
      </c>
      <c r="P2478" s="2">
        <f t="shared" si="9068"/>
        <v>0</v>
      </c>
    </row>
    <row r="2479" spans="1:16" ht="15" customHeight="1" x14ac:dyDescent="0.3">
      <c r="A2479" s="83">
        <v>5903246225075</v>
      </c>
      <c r="B2479" s="86" t="s">
        <v>1893</v>
      </c>
      <c r="C2479" s="86" t="s">
        <v>1827</v>
      </c>
      <c r="D2479" s="86" t="s">
        <v>168</v>
      </c>
      <c r="E2479" s="86" t="s">
        <v>2329</v>
      </c>
      <c r="F2479" s="16">
        <v>124</v>
      </c>
      <c r="G2479" s="90">
        <f t="shared" si="9069"/>
        <v>157.47999999999999</v>
      </c>
      <c r="H2479" s="90">
        <f t="shared" si="9070"/>
        <v>151.28</v>
      </c>
      <c r="I2479" s="90">
        <f t="shared" si="9071"/>
        <v>145.07999999999998</v>
      </c>
      <c r="J2479" s="90">
        <f t="shared" si="9072"/>
        <v>138.88000000000002</v>
      </c>
      <c r="K2479" s="158" t="s">
        <v>3576</v>
      </c>
      <c r="L2479" s="109"/>
      <c r="M2479" s="2">
        <f t="shared" si="9065"/>
        <v>0</v>
      </c>
      <c r="N2479" s="2">
        <f t="shared" si="9066"/>
        <v>0</v>
      </c>
      <c r="O2479" s="2">
        <f t="shared" si="9067"/>
        <v>0</v>
      </c>
      <c r="P2479" s="2">
        <f t="shared" si="9068"/>
        <v>0</v>
      </c>
    </row>
    <row r="2480" spans="1:16" hidden="1" x14ac:dyDescent="0.3">
      <c r="A2480" s="83">
        <v>5903246224733</v>
      </c>
      <c r="B2480" s="86" t="s">
        <v>4096</v>
      </c>
      <c r="C2480" s="86" t="s">
        <v>1827</v>
      </c>
      <c r="D2480" s="86" t="s">
        <v>168</v>
      </c>
      <c r="E2480" s="86" t="s">
        <v>4097</v>
      </c>
      <c r="F2480" s="16">
        <v>152</v>
      </c>
      <c r="G2480" s="90">
        <f t="shared" si="9069"/>
        <v>193.04</v>
      </c>
      <c r="H2480" s="90">
        <f t="shared" si="9070"/>
        <v>185.44</v>
      </c>
      <c r="I2480" s="90">
        <f t="shared" si="9071"/>
        <v>177.83999999999997</v>
      </c>
      <c r="J2480" s="90">
        <f t="shared" si="9072"/>
        <v>170.24</v>
      </c>
      <c r="K2480" s="145" t="s">
        <v>3575</v>
      </c>
      <c r="L2480" s="109"/>
      <c r="M2480" s="2">
        <f t="shared" si="9065"/>
        <v>0</v>
      </c>
      <c r="N2480" s="2">
        <f t="shared" si="9066"/>
        <v>0</v>
      </c>
      <c r="O2480" s="2">
        <f t="shared" si="9067"/>
        <v>0</v>
      </c>
      <c r="P2480" s="2">
        <f t="shared" si="9068"/>
        <v>0</v>
      </c>
    </row>
    <row r="2481" spans="1:16" hidden="1" x14ac:dyDescent="0.3">
      <c r="A2481" s="83">
        <v>5903933907451</v>
      </c>
      <c r="B2481" s="86" t="s">
        <v>3819</v>
      </c>
      <c r="C2481" s="86" t="s">
        <v>1827</v>
      </c>
      <c r="D2481" s="86" t="s">
        <v>168</v>
      </c>
      <c r="E2481" s="86" t="s">
        <v>3820</v>
      </c>
      <c r="F2481" s="16">
        <v>173.47</v>
      </c>
      <c r="G2481" s="90">
        <f t="shared" si="9069"/>
        <v>220.30690000000001</v>
      </c>
      <c r="H2481" s="90">
        <f t="shared" si="9070"/>
        <v>211.63339999999999</v>
      </c>
      <c r="I2481" s="90">
        <f t="shared" si="9071"/>
        <v>202.95989999999998</v>
      </c>
      <c r="J2481" s="90">
        <f t="shared" si="9072"/>
        <v>194.28640000000001</v>
      </c>
      <c r="K2481" s="145" t="s">
        <v>3575</v>
      </c>
      <c r="L2481" s="109"/>
      <c r="M2481" s="2">
        <f t="shared" si="9065"/>
        <v>0</v>
      </c>
      <c r="N2481" s="2">
        <f t="shared" si="9066"/>
        <v>0</v>
      </c>
      <c r="O2481" s="2">
        <f t="shared" si="9067"/>
        <v>0</v>
      </c>
      <c r="P2481" s="2">
        <f t="shared" si="9068"/>
        <v>0</v>
      </c>
    </row>
    <row r="2482" spans="1:16" hidden="1" x14ac:dyDescent="0.3">
      <c r="A2482" s="83">
        <v>5903246224795</v>
      </c>
      <c r="B2482" s="86" t="s">
        <v>1894</v>
      </c>
      <c r="C2482" s="86" t="s">
        <v>1827</v>
      </c>
      <c r="D2482" s="86" t="s">
        <v>1705</v>
      </c>
      <c r="E2482" s="86" t="s">
        <v>2330</v>
      </c>
      <c r="F2482" s="16">
        <v>185</v>
      </c>
      <c r="G2482" s="90">
        <f t="shared" si="9069"/>
        <v>234.95000000000002</v>
      </c>
      <c r="H2482" s="90">
        <f t="shared" si="9070"/>
        <v>225.7</v>
      </c>
      <c r="I2482" s="90">
        <f t="shared" si="9071"/>
        <v>216.45</v>
      </c>
      <c r="J2482" s="90">
        <f t="shared" si="9072"/>
        <v>207.20000000000002</v>
      </c>
      <c r="K2482" s="145" t="s">
        <v>3575</v>
      </c>
      <c r="L2482" s="109"/>
      <c r="M2482" s="2">
        <f t="shared" si="9065"/>
        <v>0</v>
      </c>
      <c r="N2482" s="2">
        <f t="shared" si="9066"/>
        <v>0</v>
      </c>
      <c r="O2482" s="2">
        <f t="shared" si="9067"/>
        <v>0</v>
      </c>
      <c r="P2482" s="2">
        <f t="shared" si="9068"/>
        <v>0</v>
      </c>
    </row>
    <row r="2483" spans="1:16" hidden="1" x14ac:dyDescent="0.3">
      <c r="A2483" s="83">
        <v>5903246222524</v>
      </c>
      <c r="B2483" s="86" t="s">
        <v>1895</v>
      </c>
      <c r="C2483" s="86" t="s">
        <v>1827</v>
      </c>
      <c r="D2483" s="86" t="s">
        <v>986</v>
      </c>
      <c r="E2483" s="86" t="s">
        <v>2331</v>
      </c>
      <c r="F2483" s="16">
        <v>352.1</v>
      </c>
      <c r="G2483" s="90">
        <f t="shared" si="9069"/>
        <v>447.16700000000003</v>
      </c>
      <c r="H2483" s="90">
        <f t="shared" si="9070"/>
        <v>429.56200000000001</v>
      </c>
      <c r="I2483" s="90">
        <f t="shared" si="9071"/>
        <v>411.95699999999999</v>
      </c>
      <c r="J2483" s="90">
        <f t="shared" si="9072"/>
        <v>394.35200000000009</v>
      </c>
      <c r="K2483" s="145" t="s">
        <v>3575</v>
      </c>
      <c r="L2483" s="109"/>
      <c r="M2483" s="2">
        <f t="shared" si="9065"/>
        <v>0</v>
      </c>
      <c r="N2483" s="2">
        <f t="shared" si="9066"/>
        <v>0</v>
      </c>
      <c r="O2483" s="2">
        <f t="shared" si="9067"/>
        <v>0</v>
      </c>
      <c r="P2483" s="2">
        <f t="shared" si="9068"/>
        <v>0</v>
      </c>
    </row>
    <row r="2484" spans="1:16" hidden="1" x14ac:dyDescent="0.3">
      <c r="A2484" s="83">
        <v>5903246222692</v>
      </c>
      <c r="B2484" s="86" t="s">
        <v>1897</v>
      </c>
      <c r="C2484" s="86" t="s">
        <v>1827</v>
      </c>
      <c r="D2484" s="86" t="s">
        <v>166</v>
      </c>
      <c r="E2484" s="86" t="s">
        <v>2333</v>
      </c>
      <c r="F2484" s="16">
        <v>235</v>
      </c>
      <c r="G2484" s="90">
        <f t="shared" si="9069"/>
        <v>298.45</v>
      </c>
      <c r="H2484" s="90">
        <f t="shared" si="9070"/>
        <v>286.7</v>
      </c>
      <c r="I2484" s="90">
        <f t="shared" si="9071"/>
        <v>274.95</v>
      </c>
      <c r="J2484" s="90">
        <f t="shared" si="9072"/>
        <v>263.20000000000005</v>
      </c>
      <c r="K2484" s="145" t="s">
        <v>3575</v>
      </c>
      <c r="L2484" s="109"/>
      <c r="M2484" s="2">
        <f t="shared" si="9065"/>
        <v>0</v>
      </c>
      <c r="N2484" s="2">
        <f t="shared" si="9066"/>
        <v>0</v>
      </c>
      <c r="O2484" s="2">
        <f t="shared" si="9067"/>
        <v>0</v>
      </c>
      <c r="P2484" s="2">
        <f t="shared" si="9068"/>
        <v>0</v>
      </c>
    </row>
    <row r="2485" spans="1:16" ht="15" hidden="1" customHeight="1" x14ac:dyDescent="0.3">
      <c r="A2485" s="83">
        <v>5903933904078</v>
      </c>
      <c r="B2485" s="86" t="s">
        <v>3878</v>
      </c>
      <c r="C2485" s="86" t="s">
        <v>1827</v>
      </c>
      <c r="D2485" s="86" t="s">
        <v>166</v>
      </c>
      <c r="E2485" s="86" t="s">
        <v>3879</v>
      </c>
      <c r="F2485" s="16">
        <v>249.2</v>
      </c>
      <c r="G2485" s="90">
        <f t="shared" si="9069"/>
        <v>316.48399999999998</v>
      </c>
      <c r="H2485" s="90">
        <f t="shared" si="9070"/>
        <v>304.024</v>
      </c>
      <c r="I2485" s="90">
        <f t="shared" si="9071"/>
        <v>291.56399999999996</v>
      </c>
      <c r="J2485" s="90">
        <f t="shared" si="9072"/>
        <v>279.10400000000004</v>
      </c>
      <c r="K2485" s="145" t="s">
        <v>3575</v>
      </c>
      <c r="L2485" s="109"/>
      <c r="M2485" s="2">
        <f t="shared" si="9065"/>
        <v>0</v>
      </c>
      <c r="N2485" s="2">
        <f t="shared" si="9066"/>
        <v>0</v>
      </c>
      <c r="O2485" s="2">
        <f t="shared" si="9067"/>
        <v>0</v>
      </c>
      <c r="P2485" s="2">
        <f t="shared" si="9068"/>
        <v>0</v>
      </c>
    </row>
    <row r="2486" spans="1:16" ht="15" hidden="1" customHeight="1" x14ac:dyDescent="0.3">
      <c r="A2486" s="83">
        <v>5903933912370</v>
      </c>
      <c r="B2486" s="86" t="s">
        <v>4524</v>
      </c>
      <c r="C2486" s="86" t="s">
        <v>1827</v>
      </c>
      <c r="D2486" s="86" t="s">
        <v>166</v>
      </c>
      <c r="E2486" s="86" t="s">
        <v>4525</v>
      </c>
      <c r="F2486" s="16">
        <v>154.86000000000001</v>
      </c>
      <c r="G2486" s="90">
        <f t="shared" si="9069"/>
        <v>196.67220000000003</v>
      </c>
      <c r="H2486" s="90">
        <f t="shared" si="9070"/>
        <v>188.92920000000001</v>
      </c>
      <c r="I2486" s="90">
        <f t="shared" si="9071"/>
        <v>181.18620000000001</v>
      </c>
      <c r="J2486" s="90">
        <f t="shared" si="9072"/>
        <v>173.44320000000002</v>
      </c>
      <c r="K2486" s="145" t="s">
        <v>3575</v>
      </c>
      <c r="L2486" s="109"/>
      <c r="M2486" s="2">
        <f t="shared" si="9065"/>
        <v>0</v>
      </c>
      <c r="N2486" s="2">
        <f t="shared" si="9066"/>
        <v>0</v>
      </c>
      <c r="O2486" s="2">
        <f t="shared" si="9067"/>
        <v>0</v>
      </c>
      <c r="P2486" s="2">
        <f t="shared" si="9068"/>
        <v>0</v>
      </c>
    </row>
    <row r="2487" spans="1:16" ht="15" customHeight="1" x14ac:dyDescent="0.3">
      <c r="A2487" s="83">
        <v>5902232611014</v>
      </c>
      <c r="B2487" s="86" t="s">
        <v>1898</v>
      </c>
      <c r="C2487" s="86" t="s">
        <v>1827</v>
      </c>
      <c r="D2487" s="86" t="s">
        <v>170</v>
      </c>
      <c r="E2487" s="86" t="s">
        <v>2334</v>
      </c>
      <c r="F2487" s="16">
        <v>146</v>
      </c>
      <c r="G2487" s="90">
        <f t="shared" si="9069"/>
        <v>185.42000000000002</v>
      </c>
      <c r="H2487" s="90">
        <f t="shared" si="9070"/>
        <v>178.12</v>
      </c>
      <c r="I2487" s="90">
        <f t="shared" si="9071"/>
        <v>170.82</v>
      </c>
      <c r="J2487" s="90">
        <f t="shared" si="9072"/>
        <v>163.52000000000001</v>
      </c>
      <c r="K2487" s="158" t="s">
        <v>3576</v>
      </c>
      <c r="L2487" s="109"/>
      <c r="M2487" s="2">
        <f t="shared" si="9065"/>
        <v>0</v>
      </c>
      <c r="N2487" s="2">
        <f t="shared" si="9066"/>
        <v>0</v>
      </c>
      <c r="O2487" s="2">
        <f t="shared" si="9067"/>
        <v>0</v>
      </c>
      <c r="P2487" s="2">
        <f t="shared" si="9068"/>
        <v>0</v>
      </c>
    </row>
    <row r="2488" spans="1:16" ht="15" customHeight="1" x14ac:dyDescent="0.3">
      <c r="A2488" s="83">
        <v>5903246220254</v>
      </c>
      <c r="B2488" s="86" t="s">
        <v>1899</v>
      </c>
      <c r="C2488" s="86" t="s">
        <v>1827</v>
      </c>
      <c r="D2488" s="86" t="s">
        <v>170</v>
      </c>
      <c r="E2488" s="86" t="s">
        <v>2335</v>
      </c>
      <c r="F2488" s="16">
        <v>183.73</v>
      </c>
      <c r="G2488" s="90">
        <f t="shared" si="9069"/>
        <v>233.33709999999999</v>
      </c>
      <c r="H2488" s="90">
        <f t="shared" si="9070"/>
        <v>224.15059999999997</v>
      </c>
      <c r="I2488" s="90">
        <f t="shared" si="9071"/>
        <v>214.96409999999997</v>
      </c>
      <c r="J2488" s="90">
        <f t="shared" si="9072"/>
        <v>205.77760000000001</v>
      </c>
      <c r="K2488" s="158" t="s">
        <v>3576</v>
      </c>
      <c r="L2488" s="109"/>
      <c r="M2488" s="2">
        <f t="shared" si="9065"/>
        <v>0</v>
      </c>
      <c r="N2488" s="2">
        <f t="shared" si="9066"/>
        <v>0</v>
      </c>
      <c r="O2488" s="2">
        <f t="shared" si="9067"/>
        <v>0</v>
      </c>
      <c r="P2488" s="2">
        <f t="shared" si="9068"/>
        <v>0</v>
      </c>
    </row>
    <row r="2489" spans="1:16" ht="15" customHeight="1" x14ac:dyDescent="0.3">
      <c r="A2489" s="83">
        <v>5903246220308</v>
      </c>
      <c r="B2489" s="86" t="s">
        <v>1900</v>
      </c>
      <c r="C2489" s="86" t="s">
        <v>1827</v>
      </c>
      <c r="D2489" s="86" t="s">
        <v>172</v>
      </c>
      <c r="E2489" s="86" t="s">
        <v>2336</v>
      </c>
      <c r="F2489" s="16">
        <v>445</v>
      </c>
      <c r="G2489" s="90">
        <f t="shared" si="9069"/>
        <v>565.15</v>
      </c>
      <c r="H2489" s="90">
        <f t="shared" si="9070"/>
        <v>542.9</v>
      </c>
      <c r="I2489" s="90">
        <f t="shared" si="9071"/>
        <v>520.65</v>
      </c>
      <c r="J2489" s="90">
        <f t="shared" si="9072"/>
        <v>498.40000000000003</v>
      </c>
      <c r="K2489" s="158" t="s">
        <v>3576</v>
      </c>
      <c r="L2489" s="109"/>
      <c r="M2489" s="2">
        <f t="shared" si="9065"/>
        <v>0</v>
      </c>
      <c r="N2489" s="2">
        <f t="shared" si="9066"/>
        <v>0</v>
      </c>
      <c r="O2489" s="2">
        <f t="shared" si="9067"/>
        <v>0</v>
      </c>
      <c r="P2489" s="2">
        <f t="shared" si="9068"/>
        <v>0</v>
      </c>
    </row>
    <row r="2490" spans="1:16" ht="15" hidden="1" customHeight="1" x14ac:dyDescent="0.3">
      <c r="A2490" s="83">
        <v>5903246226300</v>
      </c>
      <c r="B2490" s="86" t="s">
        <v>4053</v>
      </c>
      <c r="C2490" s="86" t="s">
        <v>1827</v>
      </c>
      <c r="D2490" s="86" t="s">
        <v>172</v>
      </c>
      <c r="E2490" s="86" t="s">
        <v>4054</v>
      </c>
      <c r="F2490" s="16">
        <v>205</v>
      </c>
      <c r="G2490" s="90">
        <f t="shared" si="9069"/>
        <v>260.35000000000002</v>
      </c>
      <c r="H2490" s="90">
        <f t="shared" si="9070"/>
        <v>250.1</v>
      </c>
      <c r="I2490" s="90">
        <f t="shared" si="9071"/>
        <v>239.85</v>
      </c>
      <c r="J2490" s="90">
        <f t="shared" si="9072"/>
        <v>229.60000000000002</v>
      </c>
      <c r="K2490" s="145" t="s">
        <v>3575</v>
      </c>
      <c r="L2490" s="109"/>
      <c r="M2490" s="2">
        <f t="shared" si="9065"/>
        <v>0</v>
      </c>
      <c r="N2490" s="2">
        <f t="shared" si="9066"/>
        <v>0</v>
      </c>
      <c r="O2490" s="2">
        <f t="shared" si="9067"/>
        <v>0</v>
      </c>
      <c r="P2490" s="2">
        <f t="shared" si="9068"/>
        <v>0</v>
      </c>
    </row>
    <row r="2491" spans="1:16" x14ac:dyDescent="0.3">
      <c r="A2491" s="83">
        <v>5902232619331</v>
      </c>
      <c r="B2491" s="86" t="s">
        <v>1901</v>
      </c>
      <c r="C2491" s="86" t="s">
        <v>1827</v>
      </c>
      <c r="D2491" s="86" t="s">
        <v>904</v>
      </c>
      <c r="E2491" s="86" t="s">
        <v>2337</v>
      </c>
      <c r="F2491" s="16">
        <v>143</v>
      </c>
      <c r="G2491" s="90">
        <f t="shared" si="9069"/>
        <v>181.61</v>
      </c>
      <c r="H2491" s="90">
        <f t="shared" si="9070"/>
        <v>174.46</v>
      </c>
      <c r="I2491" s="90">
        <f t="shared" si="9071"/>
        <v>167.31</v>
      </c>
      <c r="J2491" s="90">
        <f t="shared" si="9072"/>
        <v>160.16000000000003</v>
      </c>
      <c r="K2491" s="158" t="s">
        <v>3576</v>
      </c>
      <c r="L2491" s="109"/>
      <c r="M2491" s="2">
        <f t="shared" si="9065"/>
        <v>0</v>
      </c>
      <c r="N2491" s="2">
        <f t="shared" si="9066"/>
        <v>0</v>
      </c>
      <c r="O2491" s="2">
        <f t="shared" si="9067"/>
        <v>0</v>
      </c>
      <c r="P2491" s="2">
        <f t="shared" si="9068"/>
        <v>0</v>
      </c>
    </row>
    <row r="2492" spans="1:16" ht="15" customHeight="1" x14ac:dyDescent="0.3">
      <c r="A2492" s="83">
        <v>5902232613759</v>
      </c>
      <c r="B2492" s="86" t="s">
        <v>1902</v>
      </c>
      <c r="C2492" s="86" t="s">
        <v>1827</v>
      </c>
      <c r="D2492" s="86" t="s">
        <v>208</v>
      </c>
      <c r="E2492" s="86" t="s">
        <v>2338</v>
      </c>
      <c r="F2492" s="16">
        <v>420</v>
      </c>
      <c r="G2492" s="90">
        <f t="shared" si="9069"/>
        <v>533.4</v>
      </c>
      <c r="H2492" s="90">
        <f t="shared" si="9070"/>
        <v>512.4</v>
      </c>
      <c r="I2492" s="90">
        <f t="shared" si="9071"/>
        <v>491.4</v>
      </c>
      <c r="J2492" s="90">
        <f t="shared" si="9072"/>
        <v>470.40000000000003</v>
      </c>
      <c r="K2492" s="158" t="s">
        <v>3576</v>
      </c>
      <c r="L2492" s="109"/>
      <c r="M2492" s="2">
        <f t="shared" si="9065"/>
        <v>0</v>
      </c>
      <c r="N2492" s="2">
        <f t="shared" si="9066"/>
        <v>0</v>
      </c>
      <c r="O2492" s="2">
        <f t="shared" si="9067"/>
        <v>0</v>
      </c>
      <c r="P2492" s="2">
        <f t="shared" si="9068"/>
        <v>0</v>
      </c>
    </row>
    <row r="2493" spans="1:16" hidden="1" x14ac:dyDescent="0.3">
      <c r="A2493" s="83">
        <v>5902232613742</v>
      </c>
      <c r="B2493" s="86" t="s">
        <v>1903</v>
      </c>
      <c r="C2493" s="86" t="s">
        <v>1827</v>
      </c>
      <c r="D2493" s="86" t="s">
        <v>208</v>
      </c>
      <c r="E2493" s="86" t="s">
        <v>2339</v>
      </c>
      <c r="F2493" s="16">
        <v>255</v>
      </c>
      <c r="G2493" s="90">
        <f t="shared" si="9069"/>
        <v>323.85000000000002</v>
      </c>
      <c r="H2493" s="90">
        <f t="shared" si="9070"/>
        <v>311.09999999999997</v>
      </c>
      <c r="I2493" s="90">
        <f t="shared" si="9071"/>
        <v>298.34999999999997</v>
      </c>
      <c r="J2493" s="90">
        <f t="shared" si="9072"/>
        <v>285.60000000000002</v>
      </c>
      <c r="K2493" s="145" t="s">
        <v>3575</v>
      </c>
      <c r="L2493" s="109"/>
      <c r="M2493" s="2">
        <f t="shared" si="9065"/>
        <v>0</v>
      </c>
      <c r="N2493" s="2">
        <f t="shared" si="9066"/>
        <v>0</v>
      </c>
      <c r="O2493" s="2">
        <f t="shared" si="9067"/>
        <v>0</v>
      </c>
      <c r="P2493" s="2">
        <f t="shared" si="9068"/>
        <v>0</v>
      </c>
    </row>
    <row r="2494" spans="1:16" ht="15" hidden="1" customHeight="1" x14ac:dyDescent="0.3">
      <c r="A2494" s="83">
        <v>5903933903316</v>
      </c>
      <c r="B2494" s="86" t="s">
        <v>3631</v>
      </c>
      <c r="C2494" s="86" t="s">
        <v>1827</v>
      </c>
      <c r="D2494" s="86" t="s">
        <v>208</v>
      </c>
      <c r="E2494" s="86" t="s">
        <v>3632</v>
      </c>
      <c r="F2494" s="16">
        <v>468</v>
      </c>
      <c r="G2494" s="90">
        <f t="shared" si="9069"/>
        <v>594.36</v>
      </c>
      <c r="H2494" s="90">
        <f t="shared" si="9070"/>
        <v>570.96</v>
      </c>
      <c r="I2494" s="90">
        <f t="shared" si="9071"/>
        <v>547.55999999999995</v>
      </c>
      <c r="J2494" s="90">
        <f t="shared" si="9072"/>
        <v>524.16000000000008</v>
      </c>
      <c r="K2494" s="145" t="s">
        <v>3575</v>
      </c>
      <c r="L2494" s="109"/>
      <c r="M2494" s="2">
        <f t="shared" si="9065"/>
        <v>0</v>
      </c>
      <c r="N2494" s="2">
        <f t="shared" si="9066"/>
        <v>0</v>
      </c>
      <c r="O2494" s="2">
        <f t="shared" si="9067"/>
        <v>0</v>
      </c>
      <c r="P2494" s="2">
        <f t="shared" si="9068"/>
        <v>0</v>
      </c>
    </row>
    <row r="2495" spans="1:16" hidden="1" x14ac:dyDescent="0.3">
      <c r="A2495" s="83">
        <v>5903933914664</v>
      </c>
      <c r="B2495" s="86" t="s">
        <v>4810</v>
      </c>
      <c r="C2495" s="86" t="s">
        <v>1827</v>
      </c>
      <c r="D2495" s="86" t="s">
        <v>182</v>
      </c>
      <c r="E2495" s="86" t="s">
        <v>4811</v>
      </c>
      <c r="F2495" s="16">
        <v>277.5</v>
      </c>
      <c r="G2495" s="90">
        <f t="shared" si="9069"/>
        <v>352.42500000000001</v>
      </c>
      <c r="H2495" s="90">
        <f t="shared" si="9070"/>
        <v>338.55</v>
      </c>
      <c r="I2495" s="90">
        <f t="shared" si="9071"/>
        <v>324.67499999999995</v>
      </c>
      <c r="J2495" s="90">
        <f t="shared" si="9072"/>
        <v>310.8</v>
      </c>
      <c r="K2495" s="145" t="s">
        <v>3575</v>
      </c>
      <c r="L2495" s="109"/>
      <c r="M2495" s="2">
        <f t="shared" si="9065"/>
        <v>0</v>
      </c>
      <c r="N2495" s="2">
        <f t="shared" si="9066"/>
        <v>0</v>
      </c>
      <c r="O2495" s="2">
        <f t="shared" si="9067"/>
        <v>0</v>
      </c>
      <c r="P2495" s="2">
        <f t="shared" si="9068"/>
        <v>0</v>
      </c>
    </row>
    <row r="2496" spans="1:16" x14ac:dyDescent="0.3">
      <c r="A2496" s="83">
        <v>5903246226348</v>
      </c>
      <c r="B2496" s="86" t="s">
        <v>3633</v>
      </c>
      <c r="C2496" s="86" t="s">
        <v>1827</v>
      </c>
      <c r="D2496" s="86" t="s">
        <v>1730</v>
      </c>
      <c r="E2496" s="113" t="s">
        <v>3634</v>
      </c>
      <c r="F2496" s="16">
        <v>285</v>
      </c>
      <c r="G2496" s="90">
        <f t="shared" si="9069"/>
        <v>361.95</v>
      </c>
      <c r="H2496" s="90">
        <f t="shared" si="9070"/>
        <v>347.7</v>
      </c>
      <c r="I2496" s="90">
        <f t="shared" si="9071"/>
        <v>333.45</v>
      </c>
      <c r="J2496" s="90">
        <f t="shared" si="9072"/>
        <v>319.20000000000005</v>
      </c>
      <c r="K2496" s="159" t="s">
        <v>3576</v>
      </c>
      <c r="L2496" s="109"/>
      <c r="M2496" s="2">
        <f t="shared" si="9065"/>
        <v>0</v>
      </c>
      <c r="N2496" s="2">
        <f t="shared" si="9066"/>
        <v>0</v>
      </c>
      <c r="O2496" s="2">
        <f t="shared" si="9067"/>
        <v>0</v>
      </c>
      <c r="P2496" s="2">
        <f t="shared" si="9068"/>
        <v>0</v>
      </c>
    </row>
    <row r="2497" spans="1:16" x14ac:dyDescent="0.3">
      <c r="A2497" s="83">
        <v>5903246220278</v>
      </c>
      <c r="B2497" s="86" t="s">
        <v>1904</v>
      </c>
      <c r="C2497" s="86" t="s">
        <v>1827</v>
      </c>
      <c r="D2497" s="86" t="s">
        <v>170</v>
      </c>
      <c r="E2497" s="86" t="s">
        <v>2340</v>
      </c>
      <c r="F2497" s="16">
        <v>175.16</v>
      </c>
      <c r="G2497" s="90">
        <f t="shared" si="9069"/>
        <v>222.45320000000001</v>
      </c>
      <c r="H2497" s="90">
        <f t="shared" si="9070"/>
        <v>213.6952</v>
      </c>
      <c r="I2497" s="90">
        <f t="shared" si="9071"/>
        <v>204.93719999999999</v>
      </c>
      <c r="J2497" s="90">
        <f t="shared" si="9072"/>
        <v>196.17920000000001</v>
      </c>
      <c r="K2497" s="158" t="s">
        <v>3576</v>
      </c>
      <c r="L2497" s="109"/>
      <c r="M2497" s="2">
        <f t="shared" si="9065"/>
        <v>0</v>
      </c>
      <c r="N2497" s="2">
        <f t="shared" si="9066"/>
        <v>0</v>
      </c>
      <c r="O2497" s="2">
        <f t="shared" si="9067"/>
        <v>0</v>
      </c>
      <c r="P2497" s="2">
        <f t="shared" si="9068"/>
        <v>0</v>
      </c>
    </row>
    <row r="2498" spans="1:16" hidden="1" x14ac:dyDescent="0.3">
      <c r="A2498" s="83">
        <v>5903246226669</v>
      </c>
      <c r="B2498" s="86" t="s">
        <v>4128</v>
      </c>
      <c r="C2498" s="86" t="s">
        <v>1827</v>
      </c>
      <c r="D2498" s="86" t="s">
        <v>170</v>
      </c>
      <c r="E2498" s="86" t="s">
        <v>4129</v>
      </c>
      <c r="F2498" s="16">
        <v>233.24</v>
      </c>
      <c r="G2498" s="90">
        <f t="shared" si="9069"/>
        <v>296.21480000000003</v>
      </c>
      <c r="H2498" s="90">
        <f t="shared" si="9070"/>
        <v>284.55279999999999</v>
      </c>
      <c r="I2498" s="90">
        <f t="shared" si="9071"/>
        <v>272.89080000000001</v>
      </c>
      <c r="J2498" s="90">
        <f t="shared" si="9072"/>
        <v>261.22880000000004</v>
      </c>
      <c r="K2498" s="145" t="s">
        <v>3575</v>
      </c>
      <c r="L2498" s="109"/>
      <c r="M2498" s="2">
        <f t="shared" si="9065"/>
        <v>0</v>
      </c>
      <c r="N2498" s="2">
        <f t="shared" si="9066"/>
        <v>0</v>
      </c>
      <c r="O2498" s="2">
        <f t="shared" si="9067"/>
        <v>0</v>
      </c>
      <c r="P2498" s="2">
        <f t="shared" si="9068"/>
        <v>0</v>
      </c>
    </row>
    <row r="2499" spans="1:16" hidden="1" x14ac:dyDescent="0.3">
      <c r="A2499" s="83">
        <v>5903933906249</v>
      </c>
      <c r="B2499" s="86" t="s">
        <v>3845</v>
      </c>
      <c r="C2499" s="86" t="s">
        <v>1827</v>
      </c>
      <c r="D2499" s="86" t="s">
        <v>170</v>
      </c>
      <c r="E2499" s="86" t="s">
        <v>3846</v>
      </c>
      <c r="F2499" s="16">
        <v>310.75</v>
      </c>
      <c r="G2499" s="90">
        <f t="shared" si="9069"/>
        <v>394.65250000000003</v>
      </c>
      <c r="H2499" s="90">
        <f t="shared" si="9070"/>
        <v>379.11500000000001</v>
      </c>
      <c r="I2499" s="90">
        <f t="shared" si="9071"/>
        <v>363.57749999999999</v>
      </c>
      <c r="J2499" s="90">
        <f t="shared" si="9072"/>
        <v>348.04</v>
      </c>
      <c r="K2499" s="145" t="s">
        <v>3575</v>
      </c>
      <c r="L2499" s="109"/>
      <c r="M2499" s="2">
        <f t="shared" si="9065"/>
        <v>0</v>
      </c>
      <c r="N2499" s="2">
        <f t="shared" si="9066"/>
        <v>0</v>
      </c>
      <c r="O2499" s="2">
        <f t="shared" si="9067"/>
        <v>0</v>
      </c>
      <c r="P2499" s="2">
        <f t="shared" si="9068"/>
        <v>0</v>
      </c>
    </row>
    <row r="2500" spans="1:16" hidden="1" x14ac:dyDescent="0.3">
      <c r="A2500" s="83">
        <v>5903933909325</v>
      </c>
      <c r="B2500" s="86" t="s">
        <v>4208</v>
      </c>
      <c r="C2500" s="86" t="s">
        <v>1827</v>
      </c>
      <c r="D2500" s="86" t="s">
        <v>170</v>
      </c>
      <c r="E2500" s="86" t="s">
        <v>4209</v>
      </c>
      <c r="F2500" s="16">
        <v>222.29</v>
      </c>
      <c r="G2500" s="90">
        <f t="shared" si="9069"/>
        <v>282.30829999999997</v>
      </c>
      <c r="H2500" s="90">
        <f t="shared" si="9070"/>
        <v>271.19380000000001</v>
      </c>
      <c r="I2500" s="90">
        <f t="shared" si="9071"/>
        <v>260.07929999999999</v>
      </c>
      <c r="J2500" s="90">
        <f t="shared" si="9072"/>
        <v>248.96480000000003</v>
      </c>
      <c r="K2500" s="145" t="s">
        <v>3575</v>
      </c>
      <c r="L2500" s="109"/>
      <c r="M2500" s="2">
        <f t="shared" si="9065"/>
        <v>0</v>
      </c>
      <c r="N2500" s="2">
        <f t="shared" si="9066"/>
        <v>0</v>
      </c>
      <c r="O2500" s="2">
        <f t="shared" si="9067"/>
        <v>0</v>
      </c>
      <c r="P2500" s="2">
        <f t="shared" si="9068"/>
        <v>0</v>
      </c>
    </row>
    <row r="2501" spans="1:16" hidden="1" x14ac:dyDescent="0.3">
      <c r="A2501" s="83">
        <v>5903933906225</v>
      </c>
      <c r="B2501" s="86" t="s">
        <v>3847</v>
      </c>
      <c r="C2501" s="86" t="s">
        <v>1827</v>
      </c>
      <c r="D2501" s="86" t="s">
        <v>170</v>
      </c>
      <c r="E2501" s="86" t="s">
        <v>3848</v>
      </c>
      <c r="F2501" s="16">
        <v>199.56</v>
      </c>
      <c r="G2501" s="90">
        <f t="shared" si="9069"/>
        <v>253.44120000000001</v>
      </c>
      <c r="H2501" s="90">
        <f t="shared" si="9070"/>
        <v>243.4632</v>
      </c>
      <c r="I2501" s="90">
        <f t="shared" si="9071"/>
        <v>233.48519999999999</v>
      </c>
      <c r="J2501" s="90">
        <f t="shared" si="9072"/>
        <v>223.50720000000001</v>
      </c>
      <c r="K2501" s="145" t="s">
        <v>3575</v>
      </c>
      <c r="L2501" s="109"/>
      <c r="M2501" s="2">
        <f t="shared" si="9065"/>
        <v>0</v>
      </c>
      <c r="N2501" s="2">
        <f t="shared" si="9066"/>
        <v>0</v>
      </c>
      <c r="O2501" s="2">
        <f t="shared" si="9067"/>
        <v>0</v>
      </c>
      <c r="P2501" s="2">
        <f t="shared" si="9068"/>
        <v>0</v>
      </c>
    </row>
    <row r="2502" spans="1:16" hidden="1" x14ac:dyDescent="0.3">
      <c r="A2502" s="83">
        <v>5903933906584</v>
      </c>
      <c r="B2502" s="86" t="s">
        <v>4788</v>
      </c>
      <c r="C2502" s="86" t="s">
        <v>1827</v>
      </c>
      <c r="D2502" s="86" t="s">
        <v>170</v>
      </c>
      <c r="E2502" s="86" t="s">
        <v>4789</v>
      </c>
      <c r="F2502" s="16">
        <v>181.7</v>
      </c>
      <c r="G2502" s="90">
        <f t="shared" si="9069"/>
        <v>230.75899999999999</v>
      </c>
      <c r="H2502" s="90">
        <f t="shared" si="9070"/>
        <v>221.67399999999998</v>
      </c>
      <c r="I2502" s="90">
        <f t="shared" si="9071"/>
        <v>212.58899999999997</v>
      </c>
      <c r="J2502" s="90">
        <f t="shared" si="9072"/>
        <v>203.50400000000002</v>
      </c>
      <c r="K2502" s="145" t="s">
        <v>3575</v>
      </c>
      <c r="L2502" s="109"/>
      <c r="M2502" s="2">
        <f t="shared" si="9065"/>
        <v>0</v>
      </c>
      <c r="N2502" s="2">
        <f t="shared" si="9066"/>
        <v>0</v>
      </c>
      <c r="O2502" s="2">
        <f t="shared" si="9067"/>
        <v>0</v>
      </c>
      <c r="P2502" s="2">
        <f t="shared" si="9068"/>
        <v>0</v>
      </c>
    </row>
    <row r="2503" spans="1:16" hidden="1" x14ac:dyDescent="0.3">
      <c r="A2503" s="83">
        <v>5903933901954</v>
      </c>
      <c r="B2503" s="86" t="s">
        <v>4792</v>
      </c>
      <c r="C2503" s="86" t="s">
        <v>1827</v>
      </c>
      <c r="D2503" s="86" t="s">
        <v>170</v>
      </c>
      <c r="E2503" s="86" t="s">
        <v>4793</v>
      </c>
      <c r="F2503" s="16">
        <v>145.13</v>
      </c>
      <c r="G2503" s="90">
        <f t="shared" si="9069"/>
        <v>184.3151</v>
      </c>
      <c r="H2503" s="90">
        <f t="shared" si="9070"/>
        <v>177.05859999999998</v>
      </c>
      <c r="I2503" s="90">
        <f t="shared" si="9071"/>
        <v>169.8021</v>
      </c>
      <c r="J2503" s="90">
        <f t="shared" si="9072"/>
        <v>162.54560000000001</v>
      </c>
      <c r="K2503" s="145" t="s">
        <v>3575</v>
      </c>
      <c r="L2503" s="109"/>
      <c r="M2503" s="2">
        <f t="shared" si="9065"/>
        <v>0</v>
      </c>
      <c r="N2503" s="2">
        <f t="shared" si="9066"/>
        <v>0</v>
      </c>
      <c r="O2503" s="2">
        <f t="shared" si="9067"/>
        <v>0</v>
      </c>
      <c r="P2503" s="2">
        <f t="shared" si="9068"/>
        <v>0</v>
      </c>
    </row>
    <row r="2504" spans="1:16" hidden="1" x14ac:dyDescent="0.3">
      <c r="A2504" s="83">
        <v>5903933905716</v>
      </c>
      <c r="B2504" s="86" t="s">
        <v>4790</v>
      </c>
      <c r="C2504" s="86" t="s">
        <v>1827</v>
      </c>
      <c r="D2504" s="86" t="s">
        <v>204</v>
      </c>
      <c r="E2504" s="86" t="s">
        <v>4791</v>
      </c>
      <c r="F2504" s="16">
        <v>687</v>
      </c>
      <c r="G2504" s="90">
        <f t="shared" si="9069"/>
        <v>872.49</v>
      </c>
      <c r="H2504" s="90">
        <f t="shared" si="9070"/>
        <v>838.14</v>
      </c>
      <c r="I2504" s="90">
        <f t="shared" si="9071"/>
        <v>803.79</v>
      </c>
      <c r="J2504" s="90">
        <f t="shared" si="9072"/>
        <v>769.44</v>
      </c>
      <c r="K2504" s="145" t="s">
        <v>3575</v>
      </c>
      <c r="L2504" s="109"/>
      <c r="M2504" s="2">
        <f t="shared" si="9065"/>
        <v>0</v>
      </c>
      <c r="N2504" s="2">
        <f t="shared" si="9066"/>
        <v>0</v>
      </c>
      <c r="O2504" s="2">
        <f t="shared" si="9067"/>
        <v>0</v>
      </c>
      <c r="P2504" s="2">
        <f t="shared" si="9068"/>
        <v>0</v>
      </c>
    </row>
    <row r="2505" spans="1:16" hidden="1" x14ac:dyDescent="0.3">
      <c r="A2505" s="83">
        <v>5903246227994</v>
      </c>
      <c r="B2505" s="86" t="s">
        <v>4786</v>
      </c>
      <c r="C2505" s="86" t="s">
        <v>1827</v>
      </c>
      <c r="D2505" s="86" t="s">
        <v>182</v>
      </c>
      <c r="E2505" s="86" t="s">
        <v>4787</v>
      </c>
      <c r="F2505" s="16">
        <v>245</v>
      </c>
      <c r="G2505" s="90">
        <f t="shared" si="9069"/>
        <v>311.14999999999998</v>
      </c>
      <c r="H2505" s="90">
        <f t="shared" si="9070"/>
        <v>298.89999999999998</v>
      </c>
      <c r="I2505" s="90">
        <f t="shared" si="9071"/>
        <v>286.64999999999998</v>
      </c>
      <c r="J2505" s="90">
        <f t="shared" si="9072"/>
        <v>274.40000000000003</v>
      </c>
      <c r="K2505" s="145" t="s">
        <v>3575</v>
      </c>
      <c r="L2505" s="109"/>
      <c r="M2505" s="2">
        <f t="shared" si="9065"/>
        <v>0</v>
      </c>
      <c r="N2505" s="2">
        <f t="shared" si="9066"/>
        <v>0</v>
      </c>
      <c r="O2505" s="2">
        <f t="shared" si="9067"/>
        <v>0</v>
      </c>
      <c r="P2505" s="2">
        <f t="shared" si="9068"/>
        <v>0</v>
      </c>
    </row>
    <row r="2506" spans="1:16" hidden="1" x14ac:dyDescent="0.3">
      <c r="A2506" s="83">
        <v>5903933921563</v>
      </c>
      <c r="B2506" s="86" t="s">
        <v>8598</v>
      </c>
      <c r="C2506" s="86" t="s">
        <v>1827</v>
      </c>
      <c r="D2506" s="86" t="s">
        <v>175</v>
      </c>
      <c r="E2506" s="86" t="s">
        <v>8599</v>
      </c>
      <c r="F2506" s="16">
        <v>118</v>
      </c>
      <c r="G2506" s="90">
        <f t="shared" ref="G2506" si="9073">F2506*1.27</f>
        <v>149.86000000000001</v>
      </c>
      <c r="H2506" s="90">
        <f t="shared" ref="H2506" si="9074">F2506*1.22</f>
        <v>143.96</v>
      </c>
      <c r="I2506" s="90">
        <f t="shared" ref="I2506" si="9075">F2506*1.17</f>
        <v>138.06</v>
      </c>
      <c r="J2506" s="90">
        <f t="shared" ref="J2506" si="9076">F2506*1.12</f>
        <v>132.16000000000003</v>
      </c>
      <c r="K2506" s="145" t="s">
        <v>3575</v>
      </c>
      <c r="L2506" s="109"/>
      <c r="M2506" s="2">
        <f t="shared" ref="M2506" si="9077">G2506*L2506</f>
        <v>0</v>
      </c>
      <c r="N2506" s="2">
        <f t="shared" ref="N2506" si="9078">H2506*L2506</f>
        <v>0</v>
      </c>
      <c r="O2506" s="2">
        <f t="shared" ref="O2506" si="9079">I2506*L2506</f>
        <v>0</v>
      </c>
      <c r="P2506" s="2">
        <f t="shared" ref="P2506" si="9080">J2506*L2506</f>
        <v>0</v>
      </c>
    </row>
    <row r="2507" spans="1:16" hidden="1" x14ac:dyDescent="0.3">
      <c r="A2507" s="83">
        <v>5903246224535</v>
      </c>
      <c r="B2507" s="86" t="s">
        <v>1905</v>
      </c>
      <c r="C2507" s="86" t="s">
        <v>1827</v>
      </c>
      <c r="D2507" s="86" t="s">
        <v>165</v>
      </c>
      <c r="E2507" s="86" t="s">
        <v>2341</v>
      </c>
      <c r="F2507" s="16">
        <v>142.33000000000001</v>
      </c>
      <c r="G2507" s="90">
        <f t="shared" si="9069"/>
        <v>180.75910000000002</v>
      </c>
      <c r="H2507" s="90">
        <f t="shared" si="9070"/>
        <v>173.64260000000002</v>
      </c>
      <c r="I2507" s="90">
        <f t="shared" si="9071"/>
        <v>166.52610000000001</v>
      </c>
      <c r="J2507" s="90">
        <f t="shared" si="9072"/>
        <v>159.40960000000004</v>
      </c>
      <c r="K2507" s="145" t="s">
        <v>3575</v>
      </c>
      <c r="L2507" s="109"/>
      <c r="M2507" s="2">
        <f t="shared" si="9065"/>
        <v>0</v>
      </c>
      <c r="N2507" s="2">
        <f t="shared" si="9066"/>
        <v>0</v>
      </c>
      <c r="O2507" s="2">
        <f t="shared" si="9067"/>
        <v>0</v>
      </c>
      <c r="P2507" s="2">
        <f t="shared" si="9068"/>
        <v>0</v>
      </c>
    </row>
    <row r="2508" spans="1:16" hidden="1" x14ac:dyDescent="0.3">
      <c r="A2508" s="83">
        <v>5903246223361</v>
      </c>
      <c r="B2508" s="86" t="s">
        <v>1906</v>
      </c>
      <c r="C2508" s="86" t="s">
        <v>1827</v>
      </c>
      <c r="D2508" s="86" t="s">
        <v>1022</v>
      </c>
      <c r="E2508" s="86" t="s">
        <v>2342</v>
      </c>
      <c r="F2508" s="16">
        <v>310</v>
      </c>
      <c r="G2508" s="90">
        <f t="shared" si="9069"/>
        <v>393.7</v>
      </c>
      <c r="H2508" s="90">
        <f t="shared" si="9070"/>
        <v>378.2</v>
      </c>
      <c r="I2508" s="90">
        <f t="shared" si="9071"/>
        <v>362.7</v>
      </c>
      <c r="J2508" s="90">
        <f t="shared" si="9072"/>
        <v>347.20000000000005</v>
      </c>
      <c r="K2508" s="145" t="s">
        <v>3575</v>
      </c>
      <c r="L2508" s="109"/>
      <c r="M2508" s="2">
        <f t="shared" si="9065"/>
        <v>0</v>
      </c>
      <c r="N2508" s="2">
        <f t="shared" si="9066"/>
        <v>0</v>
      </c>
      <c r="O2508" s="2">
        <f t="shared" si="9067"/>
        <v>0</v>
      </c>
      <c r="P2508" s="2">
        <f t="shared" si="9068"/>
        <v>0</v>
      </c>
    </row>
    <row r="2509" spans="1:16" hidden="1" x14ac:dyDescent="0.3">
      <c r="A2509" s="83">
        <v>5903246225815</v>
      </c>
      <c r="B2509" s="86" t="s">
        <v>1907</v>
      </c>
      <c r="C2509" s="86" t="s">
        <v>1827</v>
      </c>
      <c r="D2509" s="86" t="s">
        <v>1706</v>
      </c>
      <c r="E2509" s="86" t="s">
        <v>2343</v>
      </c>
      <c r="F2509" s="16">
        <v>141</v>
      </c>
      <c r="G2509" s="90">
        <f t="shared" si="9069"/>
        <v>179.07</v>
      </c>
      <c r="H2509" s="90">
        <f t="shared" si="9070"/>
        <v>172.02</v>
      </c>
      <c r="I2509" s="90">
        <f t="shared" si="9071"/>
        <v>164.97</v>
      </c>
      <c r="J2509" s="90">
        <f t="shared" si="9072"/>
        <v>157.92000000000002</v>
      </c>
      <c r="K2509" s="145" t="s">
        <v>3575</v>
      </c>
      <c r="L2509" s="109"/>
      <c r="M2509" s="2">
        <f t="shared" si="9065"/>
        <v>0</v>
      </c>
      <c r="N2509" s="2">
        <f t="shared" si="9066"/>
        <v>0</v>
      </c>
      <c r="O2509" s="2">
        <f t="shared" si="9067"/>
        <v>0</v>
      </c>
      <c r="P2509" s="2">
        <f t="shared" si="9068"/>
        <v>0</v>
      </c>
    </row>
    <row r="2510" spans="1:16" x14ac:dyDescent="0.3">
      <c r="A2510" s="83">
        <v>5903246221916</v>
      </c>
      <c r="B2510" s="86" t="s">
        <v>1908</v>
      </c>
      <c r="C2510" s="86" t="s">
        <v>1827</v>
      </c>
      <c r="D2510" s="86" t="s">
        <v>193</v>
      </c>
      <c r="E2510" s="86" t="s">
        <v>2344</v>
      </c>
      <c r="F2510" s="16">
        <v>421.26</v>
      </c>
      <c r="G2510" s="90">
        <f t="shared" si="9069"/>
        <v>535.00019999999995</v>
      </c>
      <c r="H2510" s="90">
        <f t="shared" si="9070"/>
        <v>513.93719999999996</v>
      </c>
      <c r="I2510" s="90">
        <f t="shared" si="9071"/>
        <v>492.87419999999997</v>
      </c>
      <c r="J2510" s="90">
        <f t="shared" si="9072"/>
        <v>471.81120000000004</v>
      </c>
      <c r="K2510" s="158" t="s">
        <v>3576</v>
      </c>
      <c r="L2510" s="109"/>
      <c r="M2510" s="2">
        <f t="shared" si="9065"/>
        <v>0</v>
      </c>
      <c r="N2510" s="2">
        <f t="shared" si="9066"/>
        <v>0</v>
      </c>
      <c r="O2510" s="2">
        <f t="shared" si="9067"/>
        <v>0</v>
      </c>
      <c r="P2510" s="2">
        <f t="shared" si="9068"/>
        <v>0</v>
      </c>
    </row>
    <row r="2511" spans="1:16" x14ac:dyDescent="0.3">
      <c r="A2511" s="83">
        <v>5903246220339</v>
      </c>
      <c r="B2511" s="86" t="s">
        <v>1909</v>
      </c>
      <c r="C2511" s="86" t="s">
        <v>1827</v>
      </c>
      <c r="D2511" s="86" t="s">
        <v>193</v>
      </c>
      <c r="E2511" s="86" t="s">
        <v>2345</v>
      </c>
      <c r="F2511" s="16">
        <v>227</v>
      </c>
      <c r="G2511" s="90">
        <f t="shared" si="9069"/>
        <v>288.29000000000002</v>
      </c>
      <c r="H2511" s="90">
        <f t="shared" si="9070"/>
        <v>276.94</v>
      </c>
      <c r="I2511" s="90">
        <f t="shared" si="9071"/>
        <v>265.58999999999997</v>
      </c>
      <c r="J2511" s="90">
        <f t="shared" si="9072"/>
        <v>254.24000000000004</v>
      </c>
      <c r="K2511" s="158" t="s">
        <v>3576</v>
      </c>
      <c r="L2511" s="109"/>
      <c r="M2511" s="2">
        <f t="shared" si="9065"/>
        <v>0</v>
      </c>
      <c r="N2511" s="2">
        <f t="shared" si="9066"/>
        <v>0</v>
      </c>
      <c r="O2511" s="2">
        <f t="shared" si="9067"/>
        <v>0</v>
      </c>
      <c r="P2511" s="2">
        <f t="shared" si="9068"/>
        <v>0</v>
      </c>
    </row>
    <row r="2512" spans="1:16" ht="15" customHeight="1" x14ac:dyDescent="0.3">
      <c r="A2512" s="83">
        <v>5903246224757</v>
      </c>
      <c r="B2512" s="86" t="s">
        <v>1910</v>
      </c>
      <c r="C2512" s="86" t="s">
        <v>1827</v>
      </c>
      <c r="D2512" s="86" t="s">
        <v>891</v>
      </c>
      <c r="E2512" s="86" t="s">
        <v>2346</v>
      </c>
      <c r="F2512" s="16">
        <v>390</v>
      </c>
      <c r="G2512" s="90">
        <f t="shared" si="9069"/>
        <v>495.3</v>
      </c>
      <c r="H2512" s="90">
        <f t="shared" si="9070"/>
        <v>475.8</v>
      </c>
      <c r="I2512" s="90">
        <f t="shared" si="9071"/>
        <v>456.29999999999995</v>
      </c>
      <c r="J2512" s="90">
        <f t="shared" si="9072"/>
        <v>436.80000000000007</v>
      </c>
      <c r="K2512" s="158" t="s">
        <v>3576</v>
      </c>
      <c r="L2512" s="109"/>
      <c r="M2512" s="2">
        <f t="shared" si="9065"/>
        <v>0</v>
      </c>
      <c r="N2512" s="2">
        <f t="shared" si="9066"/>
        <v>0</v>
      </c>
      <c r="O2512" s="2">
        <f t="shared" si="9067"/>
        <v>0</v>
      </c>
      <c r="P2512" s="2">
        <f t="shared" si="9068"/>
        <v>0</v>
      </c>
    </row>
    <row r="2513" spans="1:16" ht="15" hidden="1" customHeight="1" x14ac:dyDescent="0.3">
      <c r="A2513" s="83">
        <v>5903246228496</v>
      </c>
      <c r="B2513" s="86" t="s">
        <v>1911</v>
      </c>
      <c r="C2513" s="86" t="s">
        <v>1827</v>
      </c>
      <c r="D2513" s="86" t="s">
        <v>2702</v>
      </c>
      <c r="E2513" s="86" t="s">
        <v>2347</v>
      </c>
      <c r="F2513" s="16">
        <v>322.04000000000002</v>
      </c>
      <c r="G2513" s="90">
        <f t="shared" si="9069"/>
        <v>408.99080000000004</v>
      </c>
      <c r="H2513" s="90">
        <f t="shared" si="9070"/>
        <v>392.8888</v>
      </c>
      <c r="I2513" s="90">
        <f t="shared" si="9071"/>
        <v>376.78680000000003</v>
      </c>
      <c r="J2513" s="90">
        <f t="shared" si="9072"/>
        <v>360.68480000000005</v>
      </c>
      <c r="K2513" s="145" t="s">
        <v>3575</v>
      </c>
      <c r="L2513" s="109"/>
      <c r="M2513" s="2">
        <f t="shared" si="9065"/>
        <v>0</v>
      </c>
      <c r="N2513" s="2">
        <f t="shared" si="9066"/>
        <v>0</v>
      </c>
      <c r="O2513" s="2">
        <f t="shared" si="9067"/>
        <v>0</v>
      </c>
      <c r="P2513" s="2">
        <f t="shared" si="9068"/>
        <v>0</v>
      </c>
    </row>
    <row r="2514" spans="1:16" ht="15" customHeight="1" x14ac:dyDescent="0.3">
      <c r="A2514" s="83">
        <v>5903933904108</v>
      </c>
      <c r="B2514" s="86" t="s">
        <v>6109</v>
      </c>
      <c r="C2514" s="86" t="s">
        <v>1827</v>
      </c>
      <c r="D2514" s="86" t="s">
        <v>170</v>
      </c>
      <c r="E2514" s="86" t="s">
        <v>6110</v>
      </c>
      <c r="F2514" s="16">
        <v>293.11</v>
      </c>
      <c r="G2514" s="90">
        <f t="shared" ref="G2514" si="9081">F2514*1.27</f>
        <v>372.24970000000002</v>
      </c>
      <c r="H2514" s="90">
        <f t="shared" ref="H2514" si="9082">F2514*1.22</f>
        <v>357.5942</v>
      </c>
      <c r="I2514" s="90">
        <f t="shared" ref="I2514" si="9083">F2514*1.17</f>
        <v>342.93869999999998</v>
      </c>
      <c r="J2514" s="90">
        <f t="shared" ref="J2514" si="9084">F2514*1.12</f>
        <v>328.28320000000002</v>
      </c>
      <c r="K2514" s="158" t="s">
        <v>3576</v>
      </c>
      <c r="L2514" s="109"/>
      <c r="M2514" s="2">
        <f t="shared" ref="M2514" si="9085">G2514*L2514</f>
        <v>0</v>
      </c>
      <c r="N2514" s="2">
        <f t="shared" ref="N2514" si="9086">H2514*L2514</f>
        <v>0</v>
      </c>
      <c r="O2514" s="2">
        <f t="shared" ref="O2514" si="9087">I2514*L2514</f>
        <v>0</v>
      </c>
      <c r="P2514" s="2">
        <f t="shared" ref="P2514" si="9088">J2514*L2514</f>
        <v>0</v>
      </c>
    </row>
    <row r="2515" spans="1:16" ht="15" hidden="1" customHeight="1" x14ac:dyDescent="0.3">
      <c r="A2515" s="83">
        <v>5903933904122</v>
      </c>
      <c r="B2515" s="86" t="s">
        <v>6111</v>
      </c>
      <c r="C2515" s="86" t="s">
        <v>1827</v>
      </c>
      <c r="D2515" s="86" t="s">
        <v>168</v>
      </c>
      <c r="E2515" s="86" t="s">
        <v>6112</v>
      </c>
      <c r="F2515" s="16">
        <v>293.11</v>
      </c>
      <c r="G2515" s="90">
        <f t="shared" ref="G2515" si="9089">F2515*1.27</f>
        <v>372.24970000000002</v>
      </c>
      <c r="H2515" s="90">
        <f t="shared" ref="H2515" si="9090">F2515*1.22</f>
        <v>357.5942</v>
      </c>
      <c r="I2515" s="90">
        <f t="shared" ref="I2515" si="9091">F2515*1.17</f>
        <v>342.93869999999998</v>
      </c>
      <c r="J2515" s="90">
        <f t="shared" ref="J2515" si="9092">F2515*1.12</f>
        <v>328.28320000000002</v>
      </c>
      <c r="K2515" s="145" t="s">
        <v>3575</v>
      </c>
      <c r="L2515" s="109"/>
      <c r="M2515" s="2">
        <f t="shared" ref="M2515" si="9093">G2515*L2515</f>
        <v>0</v>
      </c>
      <c r="N2515" s="2">
        <f t="shared" ref="N2515" si="9094">H2515*L2515</f>
        <v>0</v>
      </c>
      <c r="O2515" s="2">
        <f t="shared" ref="O2515" si="9095">I2515*L2515</f>
        <v>0</v>
      </c>
      <c r="P2515" s="2">
        <f t="shared" ref="P2515" si="9096">J2515*L2515</f>
        <v>0</v>
      </c>
    </row>
    <row r="2516" spans="1:16" ht="15" hidden="1" customHeight="1" x14ac:dyDescent="0.3">
      <c r="A2516" s="83">
        <v>5903933904146</v>
      </c>
      <c r="B2516" s="86" t="s">
        <v>6113</v>
      </c>
      <c r="C2516" s="86" t="s">
        <v>1827</v>
      </c>
      <c r="D2516" s="86" t="s">
        <v>1702</v>
      </c>
      <c r="E2516" s="86" t="s">
        <v>6114</v>
      </c>
      <c r="F2516" s="16">
        <v>293.11</v>
      </c>
      <c r="G2516" s="90">
        <f t="shared" ref="G2516" si="9097">F2516*1.27</f>
        <v>372.24970000000002</v>
      </c>
      <c r="H2516" s="90">
        <f t="shared" ref="H2516" si="9098">F2516*1.22</f>
        <v>357.5942</v>
      </c>
      <c r="I2516" s="90">
        <f t="shared" ref="I2516" si="9099">F2516*1.17</f>
        <v>342.93869999999998</v>
      </c>
      <c r="J2516" s="90">
        <f t="shared" ref="J2516" si="9100">F2516*1.12</f>
        <v>328.28320000000002</v>
      </c>
      <c r="K2516" s="145" t="s">
        <v>3575</v>
      </c>
      <c r="L2516" s="109"/>
      <c r="M2516" s="2">
        <f t="shared" ref="M2516" si="9101">G2516*L2516</f>
        <v>0</v>
      </c>
      <c r="N2516" s="2">
        <f t="shared" ref="N2516" si="9102">H2516*L2516</f>
        <v>0</v>
      </c>
      <c r="O2516" s="2">
        <f t="shared" ref="O2516" si="9103">I2516*L2516</f>
        <v>0</v>
      </c>
      <c r="P2516" s="2">
        <f t="shared" ref="P2516" si="9104">J2516*L2516</f>
        <v>0</v>
      </c>
    </row>
    <row r="2517" spans="1:16" ht="15" hidden="1" customHeight="1" x14ac:dyDescent="0.3">
      <c r="A2517" s="83">
        <v>5903933903651</v>
      </c>
      <c r="B2517" s="86" t="s">
        <v>6115</v>
      </c>
      <c r="C2517" s="86" t="s">
        <v>1827</v>
      </c>
      <c r="D2517" s="86" t="s">
        <v>892</v>
      </c>
      <c r="E2517" s="86" t="s">
        <v>6116</v>
      </c>
      <c r="F2517" s="16">
        <v>293.11</v>
      </c>
      <c r="G2517" s="90">
        <f t="shared" ref="G2517" si="9105">F2517*1.27</f>
        <v>372.24970000000002</v>
      </c>
      <c r="H2517" s="90">
        <f t="shared" ref="H2517" si="9106">F2517*1.22</f>
        <v>357.5942</v>
      </c>
      <c r="I2517" s="90">
        <f t="shared" ref="I2517" si="9107">F2517*1.17</f>
        <v>342.93869999999998</v>
      </c>
      <c r="J2517" s="90">
        <f t="shared" ref="J2517" si="9108">F2517*1.12</f>
        <v>328.28320000000002</v>
      </c>
      <c r="K2517" s="145" t="s">
        <v>3575</v>
      </c>
      <c r="L2517" s="109"/>
      <c r="M2517" s="2">
        <f t="shared" ref="M2517" si="9109">G2517*L2517</f>
        <v>0</v>
      </c>
      <c r="N2517" s="2">
        <f t="shared" ref="N2517" si="9110">H2517*L2517</f>
        <v>0</v>
      </c>
      <c r="O2517" s="2">
        <f t="shared" ref="O2517" si="9111">I2517*L2517</f>
        <v>0</v>
      </c>
      <c r="P2517" s="2">
        <f t="shared" ref="P2517" si="9112">J2517*L2517</f>
        <v>0</v>
      </c>
    </row>
    <row r="2518" spans="1:16" ht="15" hidden="1" customHeight="1" x14ac:dyDescent="0.3">
      <c r="A2518" s="83">
        <v>5903933901183</v>
      </c>
      <c r="B2518" s="86" t="s">
        <v>6117</v>
      </c>
      <c r="C2518" s="86" t="s">
        <v>1827</v>
      </c>
      <c r="D2518" s="86" t="s">
        <v>1725</v>
      </c>
      <c r="E2518" s="86" t="s">
        <v>6118</v>
      </c>
      <c r="F2518" s="16">
        <v>245.06</v>
      </c>
      <c r="G2518" s="90">
        <f t="shared" ref="G2518" si="9113">F2518*1.27</f>
        <v>311.22620000000001</v>
      </c>
      <c r="H2518" s="90">
        <f t="shared" ref="H2518" si="9114">F2518*1.22</f>
        <v>298.97320000000002</v>
      </c>
      <c r="I2518" s="90">
        <f t="shared" ref="I2518" si="9115">F2518*1.17</f>
        <v>286.72019999999998</v>
      </c>
      <c r="J2518" s="90">
        <f t="shared" ref="J2518" si="9116">F2518*1.12</f>
        <v>274.46720000000005</v>
      </c>
      <c r="K2518" s="145" t="s">
        <v>3575</v>
      </c>
      <c r="L2518" s="109"/>
      <c r="M2518" s="2">
        <f t="shared" ref="M2518" si="9117">G2518*L2518</f>
        <v>0</v>
      </c>
      <c r="N2518" s="2">
        <f t="shared" ref="N2518" si="9118">H2518*L2518</f>
        <v>0</v>
      </c>
      <c r="O2518" s="2">
        <f t="shared" ref="O2518" si="9119">I2518*L2518</f>
        <v>0</v>
      </c>
      <c r="P2518" s="2">
        <f t="shared" ref="P2518" si="9120">J2518*L2518</f>
        <v>0</v>
      </c>
    </row>
    <row r="2519" spans="1:16" ht="15" hidden="1" customHeight="1" x14ac:dyDescent="0.3">
      <c r="A2519" s="83">
        <v>5903933917870</v>
      </c>
      <c r="B2519" s="86" t="s">
        <v>6119</v>
      </c>
      <c r="C2519" s="86" t="s">
        <v>1827</v>
      </c>
      <c r="D2519" s="86" t="s">
        <v>909</v>
      </c>
      <c r="E2519" s="86" t="s">
        <v>6120</v>
      </c>
      <c r="F2519" s="16">
        <v>699</v>
      </c>
      <c r="G2519" s="90">
        <f t="shared" ref="G2519" si="9121">F2519*1.27</f>
        <v>887.73</v>
      </c>
      <c r="H2519" s="90">
        <f t="shared" ref="H2519" si="9122">F2519*1.22</f>
        <v>852.78</v>
      </c>
      <c r="I2519" s="90">
        <f t="shared" ref="I2519" si="9123">F2519*1.17</f>
        <v>817.82999999999993</v>
      </c>
      <c r="J2519" s="90">
        <f t="shared" ref="J2519" si="9124">F2519*1.12</f>
        <v>782.88000000000011</v>
      </c>
      <c r="K2519" s="145" t="s">
        <v>3575</v>
      </c>
      <c r="L2519" s="109"/>
      <c r="M2519" s="2">
        <f t="shared" ref="M2519" si="9125">G2519*L2519</f>
        <v>0</v>
      </c>
      <c r="N2519" s="2">
        <f t="shared" ref="N2519" si="9126">H2519*L2519</f>
        <v>0</v>
      </c>
      <c r="O2519" s="2">
        <f t="shared" ref="O2519" si="9127">I2519*L2519</f>
        <v>0</v>
      </c>
      <c r="P2519" s="2">
        <f t="shared" ref="P2519" si="9128">J2519*L2519</f>
        <v>0</v>
      </c>
    </row>
    <row r="2520" spans="1:16" ht="15" customHeight="1" x14ac:dyDescent="0.3">
      <c r="A2520" s="83">
        <v>5903933918020</v>
      </c>
      <c r="B2520" s="86" t="s">
        <v>8138</v>
      </c>
      <c r="C2520" s="86" t="s">
        <v>1827</v>
      </c>
      <c r="D2520" s="86" t="s">
        <v>909</v>
      </c>
      <c r="E2520" s="86" t="s">
        <v>8139</v>
      </c>
      <c r="F2520" s="16">
        <v>699</v>
      </c>
      <c r="G2520" s="90">
        <f t="shared" ref="G2520" si="9129">F2520*1.27</f>
        <v>887.73</v>
      </c>
      <c r="H2520" s="90">
        <f t="shared" ref="H2520" si="9130">F2520*1.22</f>
        <v>852.78</v>
      </c>
      <c r="I2520" s="90">
        <f t="shared" ref="I2520" si="9131">F2520*1.17</f>
        <v>817.82999999999993</v>
      </c>
      <c r="J2520" s="90">
        <f t="shared" ref="J2520" si="9132">F2520*1.12</f>
        <v>782.88000000000011</v>
      </c>
      <c r="K2520" s="158" t="s">
        <v>3576</v>
      </c>
      <c r="L2520" s="109"/>
      <c r="M2520" s="2">
        <f t="shared" ref="M2520" si="9133">G2520*L2520</f>
        <v>0</v>
      </c>
      <c r="N2520" s="2">
        <f t="shared" ref="N2520" si="9134">H2520*L2520</f>
        <v>0</v>
      </c>
      <c r="O2520" s="2">
        <f t="shared" ref="O2520" si="9135">I2520*L2520</f>
        <v>0</v>
      </c>
      <c r="P2520" s="2">
        <f t="shared" ref="P2520" si="9136">J2520*L2520</f>
        <v>0</v>
      </c>
    </row>
    <row r="2521" spans="1:16" ht="15" hidden="1" customHeight="1" x14ac:dyDescent="0.3">
      <c r="A2521" s="83">
        <v>5903933917894</v>
      </c>
      <c r="B2521" s="86" t="s">
        <v>8140</v>
      </c>
      <c r="C2521" s="86" t="s">
        <v>1827</v>
      </c>
      <c r="D2521" s="86" t="s">
        <v>909</v>
      </c>
      <c r="E2521" s="86" t="s">
        <v>8141</v>
      </c>
      <c r="F2521" s="16">
        <v>699</v>
      </c>
      <c r="G2521" s="90">
        <f t="shared" ref="G2521" si="9137">F2521*1.27</f>
        <v>887.73</v>
      </c>
      <c r="H2521" s="90">
        <f t="shared" ref="H2521" si="9138">F2521*1.22</f>
        <v>852.78</v>
      </c>
      <c r="I2521" s="90">
        <f t="shared" ref="I2521" si="9139">F2521*1.17</f>
        <v>817.82999999999993</v>
      </c>
      <c r="J2521" s="90">
        <f t="shared" ref="J2521" si="9140">F2521*1.12</f>
        <v>782.88000000000011</v>
      </c>
      <c r="K2521" s="145" t="s">
        <v>3575</v>
      </c>
      <c r="L2521" s="109"/>
      <c r="M2521" s="2">
        <f t="shared" ref="M2521" si="9141">G2521*L2521</f>
        <v>0</v>
      </c>
      <c r="N2521" s="2">
        <f t="shared" ref="N2521" si="9142">H2521*L2521</f>
        <v>0</v>
      </c>
      <c r="O2521" s="2">
        <f t="shared" ref="O2521" si="9143">I2521*L2521</f>
        <v>0</v>
      </c>
      <c r="P2521" s="2">
        <f t="shared" ref="P2521" si="9144">J2521*L2521</f>
        <v>0</v>
      </c>
    </row>
    <row r="2522" spans="1:16" ht="15" hidden="1" customHeight="1" x14ac:dyDescent="0.3">
      <c r="A2522" s="83">
        <v>5903933917955</v>
      </c>
      <c r="B2522" s="86" t="s">
        <v>8142</v>
      </c>
      <c r="C2522" s="86" t="s">
        <v>1827</v>
      </c>
      <c r="D2522" s="86" t="s">
        <v>909</v>
      </c>
      <c r="E2522" s="86" t="s">
        <v>8143</v>
      </c>
      <c r="F2522" s="16">
        <v>699</v>
      </c>
      <c r="G2522" s="90">
        <f t="shared" ref="G2522" si="9145">F2522*1.27</f>
        <v>887.73</v>
      </c>
      <c r="H2522" s="90">
        <f t="shared" ref="H2522" si="9146">F2522*1.22</f>
        <v>852.78</v>
      </c>
      <c r="I2522" s="90">
        <f t="shared" ref="I2522" si="9147">F2522*1.17</f>
        <v>817.82999999999993</v>
      </c>
      <c r="J2522" s="90">
        <f t="shared" ref="J2522" si="9148">F2522*1.12</f>
        <v>782.88000000000011</v>
      </c>
      <c r="K2522" s="145" t="s">
        <v>3575</v>
      </c>
      <c r="L2522" s="109"/>
      <c r="M2522" s="2">
        <f t="shared" ref="M2522" si="9149">G2522*L2522</f>
        <v>0</v>
      </c>
      <c r="N2522" s="2">
        <f t="shared" ref="N2522" si="9150">H2522*L2522</f>
        <v>0</v>
      </c>
      <c r="O2522" s="2">
        <f t="shared" ref="O2522" si="9151">I2522*L2522</f>
        <v>0</v>
      </c>
      <c r="P2522" s="2">
        <f t="shared" ref="P2522" si="9152">J2522*L2522</f>
        <v>0</v>
      </c>
    </row>
    <row r="2523" spans="1:16" ht="15" customHeight="1" x14ac:dyDescent="0.3">
      <c r="A2523" s="83">
        <v>5903933918006</v>
      </c>
      <c r="B2523" s="86" t="s">
        <v>8144</v>
      </c>
      <c r="C2523" s="86" t="s">
        <v>1827</v>
      </c>
      <c r="D2523" s="86" t="s">
        <v>909</v>
      </c>
      <c r="E2523" s="86" t="s">
        <v>8145</v>
      </c>
      <c r="F2523" s="16">
        <v>699</v>
      </c>
      <c r="G2523" s="90">
        <f t="shared" ref="G2523" si="9153">F2523*1.27</f>
        <v>887.73</v>
      </c>
      <c r="H2523" s="90">
        <f t="shared" ref="H2523" si="9154">F2523*1.22</f>
        <v>852.78</v>
      </c>
      <c r="I2523" s="90">
        <f t="shared" ref="I2523" si="9155">F2523*1.17</f>
        <v>817.82999999999993</v>
      </c>
      <c r="J2523" s="90">
        <f t="shared" ref="J2523" si="9156">F2523*1.12</f>
        <v>782.88000000000011</v>
      </c>
      <c r="K2523" s="158" t="s">
        <v>3576</v>
      </c>
      <c r="L2523" s="109"/>
      <c r="M2523" s="2">
        <f t="shared" ref="M2523" si="9157">G2523*L2523</f>
        <v>0</v>
      </c>
      <c r="N2523" s="2">
        <f t="shared" ref="N2523" si="9158">H2523*L2523</f>
        <v>0</v>
      </c>
      <c r="O2523" s="2">
        <f t="shared" ref="O2523" si="9159">I2523*L2523</f>
        <v>0</v>
      </c>
      <c r="P2523" s="2">
        <f t="shared" ref="P2523" si="9160">J2523*L2523</f>
        <v>0</v>
      </c>
    </row>
    <row r="2524" spans="1:16" ht="15" hidden="1" customHeight="1" x14ac:dyDescent="0.3">
      <c r="A2524" s="83">
        <v>5903933917917</v>
      </c>
      <c r="B2524" s="86" t="s">
        <v>8146</v>
      </c>
      <c r="C2524" s="86" t="s">
        <v>1827</v>
      </c>
      <c r="D2524" s="86" t="s">
        <v>909</v>
      </c>
      <c r="E2524" s="86" t="s">
        <v>8147</v>
      </c>
      <c r="F2524" s="16">
        <v>699</v>
      </c>
      <c r="G2524" s="90">
        <f t="shared" ref="G2524" si="9161">F2524*1.27</f>
        <v>887.73</v>
      </c>
      <c r="H2524" s="90">
        <f t="shared" ref="H2524" si="9162">F2524*1.22</f>
        <v>852.78</v>
      </c>
      <c r="I2524" s="90">
        <f t="shared" ref="I2524" si="9163">F2524*1.17</f>
        <v>817.82999999999993</v>
      </c>
      <c r="J2524" s="90">
        <f t="shared" ref="J2524" si="9164">F2524*1.12</f>
        <v>782.88000000000011</v>
      </c>
      <c r="K2524" s="145" t="s">
        <v>3575</v>
      </c>
      <c r="L2524" s="109"/>
      <c r="M2524" s="2">
        <f t="shared" ref="M2524" si="9165">G2524*L2524</f>
        <v>0</v>
      </c>
      <c r="N2524" s="2">
        <f t="shared" ref="N2524" si="9166">H2524*L2524</f>
        <v>0</v>
      </c>
      <c r="O2524" s="2">
        <f t="shared" ref="O2524" si="9167">I2524*L2524</f>
        <v>0</v>
      </c>
      <c r="P2524" s="2">
        <f t="shared" ref="P2524" si="9168">J2524*L2524</f>
        <v>0</v>
      </c>
    </row>
    <row r="2525" spans="1:16" ht="15" customHeight="1" x14ac:dyDescent="0.3">
      <c r="A2525" s="83">
        <v>5903933917979</v>
      </c>
      <c r="B2525" s="86" t="s">
        <v>8670</v>
      </c>
      <c r="C2525" s="86" t="s">
        <v>1827</v>
      </c>
      <c r="D2525" s="86" t="s">
        <v>909</v>
      </c>
      <c r="E2525" s="86" t="s">
        <v>8671</v>
      </c>
      <c r="F2525" s="16">
        <v>699</v>
      </c>
      <c r="G2525" s="90">
        <f t="shared" ref="G2525" si="9169">F2525*1.27</f>
        <v>887.73</v>
      </c>
      <c r="H2525" s="90">
        <f t="shared" ref="H2525" si="9170">F2525*1.22</f>
        <v>852.78</v>
      </c>
      <c r="I2525" s="90">
        <f t="shared" ref="I2525" si="9171">F2525*1.17</f>
        <v>817.82999999999993</v>
      </c>
      <c r="J2525" s="90">
        <f t="shared" ref="J2525" si="9172">F2525*1.12</f>
        <v>782.88000000000011</v>
      </c>
      <c r="K2525" s="158" t="s">
        <v>3576</v>
      </c>
      <c r="L2525" s="109"/>
      <c r="M2525" s="2">
        <f t="shared" ref="M2525" si="9173">G2525*L2525</f>
        <v>0</v>
      </c>
      <c r="N2525" s="2">
        <f t="shared" ref="N2525" si="9174">H2525*L2525</f>
        <v>0</v>
      </c>
      <c r="O2525" s="2">
        <f t="shared" ref="O2525" si="9175">I2525*L2525</f>
        <v>0</v>
      </c>
      <c r="P2525" s="2">
        <f t="shared" ref="P2525" si="9176">J2525*L2525</f>
        <v>0</v>
      </c>
    </row>
    <row r="2526" spans="1:16" ht="15" hidden="1" customHeight="1" x14ac:dyDescent="0.3">
      <c r="A2526" s="83">
        <v>5903933917931</v>
      </c>
      <c r="B2526" s="86" t="s">
        <v>8778</v>
      </c>
      <c r="C2526" s="86" t="s">
        <v>1827</v>
      </c>
      <c r="D2526" s="86" t="s">
        <v>909</v>
      </c>
      <c r="E2526" s="86" t="s">
        <v>8779</v>
      </c>
      <c r="F2526" s="16">
        <v>699</v>
      </c>
      <c r="G2526" s="90">
        <f t="shared" ref="G2526" si="9177">F2526*1.27</f>
        <v>887.73</v>
      </c>
      <c r="H2526" s="90">
        <f t="shared" ref="H2526" si="9178">F2526*1.22</f>
        <v>852.78</v>
      </c>
      <c r="I2526" s="90">
        <f t="shared" ref="I2526" si="9179">F2526*1.17</f>
        <v>817.82999999999993</v>
      </c>
      <c r="J2526" s="90">
        <f t="shared" ref="J2526" si="9180">F2526*1.12</f>
        <v>782.88000000000011</v>
      </c>
      <c r="K2526" s="145" t="s">
        <v>3575</v>
      </c>
      <c r="L2526" s="109"/>
      <c r="M2526" s="2">
        <f t="shared" ref="M2526" si="9181">G2526*L2526</f>
        <v>0</v>
      </c>
      <c r="N2526" s="2">
        <f t="shared" ref="N2526" si="9182">H2526*L2526</f>
        <v>0</v>
      </c>
      <c r="O2526" s="2">
        <f t="shared" ref="O2526" si="9183">I2526*L2526</f>
        <v>0</v>
      </c>
      <c r="P2526" s="2">
        <f t="shared" ref="P2526" si="9184">J2526*L2526</f>
        <v>0</v>
      </c>
    </row>
    <row r="2527" spans="1:16" ht="15" hidden="1" customHeight="1" x14ac:dyDescent="0.3">
      <c r="A2527" s="83">
        <v>5903933918488</v>
      </c>
      <c r="B2527" s="86" t="s">
        <v>6121</v>
      </c>
      <c r="C2527" s="86" t="s">
        <v>1827</v>
      </c>
      <c r="D2527" s="86" t="s">
        <v>182</v>
      </c>
      <c r="E2527" s="86" t="s">
        <v>6122</v>
      </c>
      <c r="F2527" s="16">
        <v>151</v>
      </c>
      <c r="G2527" s="90">
        <f t="shared" ref="G2527" si="9185">F2527*1.27</f>
        <v>191.77</v>
      </c>
      <c r="H2527" s="90">
        <f t="shared" ref="H2527" si="9186">F2527*1.22</f>
        <v>184.22</v>
      </c>
      <c r="I2527" s="90">
        <f t="shared" ref="I2527" si="9187">F2527*1.17</f>
        <v>176.67</v>
      </c>
      <c r="J2527" s="90">
        <f t="shared" ref="J2527" si="9188">F2527*1.12</f>
        <v>169.12</v>
      </c>
      <c r="K2527" s="145" t="s">
        <v>3575</v>
      </c>
      <c r="L2527" s="109"/>
      <c r="M2527" s="2">
        <f t="shared" ref="M2527" si="9189">G2527*L2527</f>
        <v>0</v>
      </c>
      <c r="N2527" s="2">
        <f t="shared" ref="N2527" si="9190">H2527*L2527</f>
        <v>0</v>
      </c>
      <c r="O2527" s="2">
        <f t="shared" ref="O2527" si="9191">I2527*L2527</f>
        <v>0</v>
      </c>
      <c r="P2527" s="2">
        <f t="shared" ref="P2527" si="9192">J2527*L2527</f>
        <v>0</v>
      </c>
    </row>
    <row r="2528" spans="1:16" ht="15" customHeight="1" x14ac:dyDescent="0.3">
      <c r="A2528" s="83">
        <v>5903933912080</v>
      </c>
      <c r="B2528" s="86" t="s">
        <v>6123</v>
      </c>
      <c r="C2528" s="86" t="s">
        <v>1827</v>
      </c>
      <c r="D2528" s="86" t="s">
        <v>896</v>
      </c>
      <c r="E2528" s="86" t="s">
        <v>6124</v>
      </c>
      <c r="F2528" s="16">
        <v>305</v>
      </c>
      <c r="G2528" s="90">
        <f t="shared" ref="G2528" si="9193">F2528*1.27</f>
        <v>387.35</v>
      </c>
      <c r="H2528" s="90">
        <f t="shared" ref="H2528" si="9194">F2528*1.22</f>
        <v>372.09999999999997</v>
      </c>
      <c r="I2528" s="90">
        <f t="shared" ref="I2528" si="9195">F2528*1.17</f>
        <v>356.84999999999997</v>
      </c>
      <c r="J2528" s="90">
        <f t="shared" ref="J2528" si="9196">F2528*1.12</f>
        <v>341.6</v>
      </c>
      <c r="K2528" s="158" t="s">
        <v>3576</v>
      </c>
      <c r="L2528" s="109"/>
      <c r="M2528" s="2">
        <f t="shared" ref="M2528" si="9197">G2528*L2528</f>
        <v>0</v>
      </c>
      <c r="N2528" s="2">
        <f t="shared" ref="N2528" si="9198">H2528*L2528</f>
        <v>0</v>
      </c>
      <c r="O2528" s="2">
        <f t="shared" ref="O2528" si="9199">I2528*L2528</f>
        <v>0</v>
      </c>
      <c r="P2528" s="2">
        <f t="shared" ref="P2528" si="9200">J2528*L2528</f>
        <v>0</v>
      </c>
    </row>
    <row r="2529" spans="1:16" ht="15" hidden="1" customHeight="1" x14ac:dyDescent="0.3">
      <c r="A2529" s="83">
        <v>5903933913261</v>
      </c>
      <c r="B2529" s="86" t="s">
        <v>6125</v>
      </c>
      <c r="C2529" s="86" t="s">
        <v>1827</v>
      </c>
      <c r="D2529" s="86" t="s">
        <v>167</v>
      </c>
      <c r="E2529" s="86" t="s">
        <v>6126</v>
      </c>
      <c r="F2529" s="16">
        <v>255.43</v>
      </c>
      <c r="G2529" s="90">
        <f t="shared" ref="G2529" si="9201">F2529*1.27</f>
        <v>324.39609999999999</v>
      </c>
      <c r="H2529" s="90">
        <f t="shared" ref="H2529" si="9202">F2529*1.22</f>
        <v>311.62459999999999</v>
      </c>
      <c r="I2529" s="90">
        <f t="shared" ref="I2529" si="9203">F2529*1.17</f>
        <v>298.85309999999998</v>
      </c>
      <c r="J2529" s="90">
        <f t="shared" ref="J2529" si="9204">F2529*1.12</f>
        <v>286.08160000000004</v>
      </c>
      <c r="K2529" s="145" t="s">
        <v>3575</v>
      </c>
      <c r="L2529" s="109"/>
      <c r="M2529" s="2">
        <f t="shared" ref="M2529" si="9205">G2529*L2529</f>
        <v>0</v>
      </c>
      <c r="N2529" s="2">
        <f t="shared" ref="N2529" si="9206">H2529*L2529</f>
        <v>0</v>
      </c>
      <c r="O2529" s="2">
        <f t="shared" ref="O2529" si="9207">I2529*L2529</f>
        <v>0</v>
      </c>
      <c r="P2529" s="2">
        <f t="shared" ref="P2529" si="9208">J2529*L2529</f>
        <v>0</v>
      </c>
    </row>
    <row r="2530" spans="1:16" ht="15" hidden="1" customHeight="1" x14ac:dyDescent="0.3">
      <c r="A2530" s="83">
        <v>5903933912394</v>
      </c>
      <c r="B2530" s="86" t="s">
        <v>8672</v>
      </c>
      <c r="C2530" s="86" t="s">
        <v>1827</v>
      </c>
      <c r="D2530" s="86" t="s">
        <v>888</v>
      </c>
      <c r="E2530" s="86" t="s">
        <v>8673</v>
      </c>
      <c r="F2530" s="16">
        <v>38.69</v>
      </c>
      <c r="G2530" s="90">
        <f t="shared" ref="G2530" si="9209">F2530*1.27</f>
        <v>49.136299999999999</v>
      </c>
      <c r="H2530" s="90">
        <f t="shared" ref="H2530" si="9210">F2530*1.22</f>
        <v>47.201799999999999</v>
      </c>
      <c r="I2530" s="90">
        <f t="shared" ref="I2530" si="9211">F2530*1.17</f>
        <v>45.267299999999992</v>
      </c>
      <c r="J2530" s="90">
        <f t="shared" ref="J2530" si="9212">F2530*1.12</f>
        <v>43.332799999999999</v>
      </c>
      <c r="K2530" s="145" t="s">
        <v>3575</v>
      </c>
      <c r="L2530" s="109"/>
      <c r="M2530" s="2">
        <f t="shared" ref="M2530" si="9213">G2530*L2530</f>
        <v>0</v>
      </c>
      <c r="N2530" s="2">
        <f t="shared" ref="N2530" si="9214">H2530*L2530</f>
        <v>0</v>
      </c>
      <c r="O2530" s="2">
        <f t="shared" ref="O2530" si="9215">I2530*L2530</f>
        <v>0</v>
      </c>
      <c r="P2530" s="2">
        <f t="shared" ref="P2530" si="9216">J2530*L2530</f>
        <v>0</v>
      </c>
    </row>
    <row r="2531" spans="1:16" ht="15" hidden="1" customHeight="1" x14ac:dyDescent="0.3">
      <c r="A2531" s="83">
        <v>5903933905426</v>
      </c>
      <c r="B2531" s="86" t="s">
        <v>8674</v>
      </c>
      <c r="C2531" s="86" t="s">
        <v>1827</v>
      </c>
      <c r="D2531" s="86" t="s">
        <v>1727</v>
      </c>
      <c r="E2531" s="86" t="s">
        <v>8675</v>
      </c>
      <c r="F2531" s="16">
        <v>235</v>
      </c>
      <c r="G2531" s="90">
        <f t="shared" ref="G2531" si="9217">F2531*1.27</f>
        <v>298.45</v>
      </c>
      <c r="H2531" s="90">
        <f t="shared" ref="H2531" si="9218">F2531*1.22</f>
        <v>286.7</v>
      </c>
      <c r="I2531" s="90">
        <f t="shared" ref="I2531" si="9219">F2531*1.17</f>
        <v>274.95</v>
      </c>
      <c r="J2531" s="90">
        <f t="shared" ref="J2531" si="9220">F2531*1.12</f>
        <v>263.20000000000005</v>
      </c>
      <c r="K2531" s="145" t="s">
        <v>3575</v>
      </c>
      <c r="L2531" s="109"/>
      <c r="M2531" s="2">
        <f t="shared" ref="M2531" si="9221">G2531*L2531</f>
        <v>0</v>
      </c>
      <c r="N2531" s="2">
        <f t="shared" ref="N2531" si="9222">H2531*L2531</f>
        <v>0</v>
      </c>
      <c r="O2531" s="2">
        <f t="shared" ref="O2531" si="9223">I2531*L2531</f>
        <v>0</v>
      </c>
      <c r="P2531" s="2">
        <f t="shared" ref="P2531" si="9224">J2531*L2531</f>
        <v>0</v>
      </c>
    </row>
    <row r="2532" spans="1:16" ht="15" customHeight="1" x14ac:dyDescent="0.3">
      <c r="A2532" s="83">
        <v>5903933903477</v>
      </c>
      <c r="B2532" s="86" t="s">
        <v>8676</v>
      </c>
      <c r="C2532" s="86" t="s">
        <v>1827</v>
      </c>
      <c r="D2532" s="86" t="s">
        <v>889</v>
      </c>
      <c r="E2532" s="86" t="s">
        <v>8677</v>
      </c>
      <c r="F2532" s="16">
        <v>43</v>
      </c>
      <c r="G2532" s="90">
        <f t="shared" ref="G2532" si="9225">F2532*1.27</f>
        <v>54.61</v>
      </c>
      <c r="H2532" s="90">
        <f t="shared" ref="H2532" si="9226">F2532*1.22</f>
        <v>52.46</v>
      </c>
      <c r="I2532" s="90">
        <f t="shared" ref="I2532" si="9227">F2532*1.17</f>
        <v>50.309999999999995</v>
      </c>
      <c r="J2532" s="90">
        <f t="shared" ref="J2532" si="9228">F2532*1.12</f>
        <v>48.160000000000004</v>
      </c>
      <c r="K2532" s="158" t="s">
        <v>3576</v>
      </c>
      <c r="L2532" s="109"/>
      <c r="M2532" s="2">
        <f t="shared" ref="M2532" si="9229">G2532*L2532</f>
        <v>0</v>
      </c>
      <c r="N2532" s="2">
        <f t="shared" ref="N2532" si="9230">H2532*L2532</f>
        <v>0</v>
      </c>
      <c r="O2532" s="2">
        <f t="shared" ref="O2532" si="9231">I2532*L2532</f>
        <v>0</v>
      </c>
      <c r="P2532" s="2">
        <f t="shared" ref="P2532" si="9232">J2532*L2532</f>
        <v>0</v>
      </c>
    </row>
    <row r="2533" spans="1:16" ht="15" customHeight="1" x14ac:dyDescent="0.3">
      <c r="A2533" s="83">
        <v>5903246222067</v>
      </c>
      <c r="B2533" s="86" t="s">
        <v>8678</v>
      </c>
      <c r="C2533" s="86" t="s">
        <v>1827</v>
      </c>
      <c r="D2533" s="86" t="s">
        <v>890</v>
      </c>
      <c r="E2533" s="86" t="s">
        <v>8679</v>
      </c>
      <c r="F2533" s="16">
        <v>43</v>
      </c>
      <c r="G2533" s="90">
        <f t="shared" ref="G2533" si="9233">F2533*1.27</f>
        <v>54.61</v>
      </c>
      <c r="H2533" s="90">
        <f t="shared" ref="H2533" si="9234">F2533*1.22</f>
        <v>52.46</v>
      </c>
      <c r="I2533" s="90">
        <f t="shared" ref="I2533" si="9235">F2533*1.17</f>
        <v>50.309999999999995</v>
      </c>
      <c r="J2533" s="90">
        <f t="shared" ref="J2533" si="9236">F2533*1.12</f>
        <v>48.160000000000004</v>
      </c>
      <c r="K2533" s="158" t="s">
        <v>3576</v>
      </c>
      <c r="L2533" s="109"/>
      <c r="M2533" s="2">
        <f t="shared" ref="M2533" si="9237">G2533*L2533</f>
        <v>0</v>
      </c>
      <c r="N2533" s="2">
        <f t="shared" ref="N2533" si="9238">H2533*L2533</f>
        <v>0</v>
      </c>
      <c r="O2533" s="2">
        <f t="shared" ref="O2533" si="9239">I2533*L2533</f>
        <v>0</v>
      </c>
      <c r="P2533" s="2">
        <f t="shared" ref="P2533" si="9240">J2533*L2533</f>
        <v>0</v>
      </c>
    </row>
    <row r="2534" spans="1:16" ht="15" customHeight="1" x14ac:dyDescent="0.3">
      <c r="A2534" s="83">
        <v>5903246222074</v>
      </c>
      <c r="B2534" s="86" t="s">
        <v>1912</v>
      </c>
      <c r="C2534" s="86" t="s">
        <v>1827</v>
      </c>
      <c r="D2534" s="86" t="s">
        <v>897</v>
      </c>
      <c r="E2534" s="86" t="s">
        <v>2348</v>
      </c>
      <c r="F2534" s="16">
        <v>38.69</v>
      </c>
      <c r="G2534" s="90">
        <f t="shared" si="9069"/>
        <v>49.136299999999999</v>
      </c>
      <c r="H2534" s="90">
        <f t="shared" si="9070"/>
        <v>47.201799999999999</v>
      </c>
      <c r="I2534" s="90">
        <f t="shared" si="9071"/>
        <v>45.267299999999992</v>
      </c>
      <c r="J2534" s="90">
        <f t="shared" si="9072"/>
        <v>43.332799999999999</v>
      </c>
      <c r="K2534" s="158" t="s">
        <v>3576</v>
      </c>
      <c r="L2534" s="109"/>
      <c r="M2534" s="2">
        <f t="shared" si="9065"/>
        <v>0</v>
      </c>
      <c r="N2534" s="2">
        <f t="shared" si="9066"/>
        <v>0</v>
      </c>
      <c r="O2534" s="2">
        <f t="shared" si="9067"/>
        <v>0</v>
      </c>
      <c r="P2534" s="2">
        <f t="shared" si="9068"/>
        <v>0</v>
      </c>
    </row>
    <row r="2535" spans="1:16" ht="15" customHeight="1" x14ac:dyDescent="0.3">
      <c r="A2535" s="83">
        <v>5903246223187</v>
      </c>
      <c r="B2535" s="86" t="s">
        <v>1913</v>
      </c>
      <c r="C2535" s="86" t="s">
        <v>1827</v>
      </c>
      <c r="D2535" s="86" t="s">
        <v>889</v>
      </c>
      <c r="E2535" s="86" t="s">
        <v>2349</v>
      </c>
      <c r="F2535" s="16">
        <v>204.2</v>
      </c>
      <c r="G2535" s="90">
        <f t="shared" si="9069"/>
        <v>259.334</v>
      </c>
      <c r="H2535" s="90">
        <f t="shared" si="9070"/>
        <v>249.12399999999997</v>
      </c>
      <c r="I2535" s="90">
        <f t="shared" si="9071"/>
        <v>238.91399999999996</v>
      </c>
      <c r="J2535" s="90">
        <f t="shared" si="9072"/>
        <v>228.70400000000001</v>
      </c>
      <c r="K2535" s="158" t="s">
        <v>3576</v>
      </c>
      <c r="L2535" s="109"/>
      <c r="M2535" s="2">
        <f t="shared" si="9065"/>
        <v>0</v>
      </c>
      <c r="N2535" s="2">
        <f t="shared" si="9066"/>
        <v>0</v>
      </c>
      <c r="O2535" s="2">
        <f t="shared" si="9067"/>
        <v>0</v>
      </c>
      <c r="P2535" s="2">
        <f t="shared" si="9068"/>
        <v>0</v>
      </c>
    </row>
    <row r="2536" spans="1:16" ht="15" hidden="1" customHeight="1" x14ac:dyDescent="0.3">
      <c r="A2536" s="83">
        <v>5903246220193</v>
      </c>
      <c r="B2536" s="86" t="s">
        <v>1914</v>
      </c>
      <c r="C2536" s="86" t="s">
        <v>1827</v>
      </c>
      <c r="D2536" s="86" t="s">
        <v>889</v>
      </c>
      <c r="E2536" s="86" t="s">
        <v>2350</v>
      </c>
      <c r="F2536" s="16">
        <v>306.54000000000002</v>
      </c>
      <c r="G2536" s="90">
        <f t="shared" si="9069"/>
        <v>389.30580000000003</v>
      </c>
      <c r="H2536" s="90">
        <f t="shared" si="9070"/>
        <v>373.97880000000004</v>
      </c>
      <c r="I2536" s="90">
        <f t="shared" si="9071"/>
        <v>358.65179999999998</v>
      </c>
      <c r="J2536" s="90">
        <f t="shared" si="9072"/>
        <v>343.32480000000004</v>
      </c>
      <c r="K2536" s="145" t="s">
        <v>3575</v>
      </c>
      <c r="L2536" s="109"/>
      <c r="M2536" s="2">
        <f t="shared" si="9065"/>
        <v>0</v>
      </c>
      <c r="N2536" s="2">
        <f t="shared" si="9066"/>
        <v>0</v>
      </c>
      <c r="O2536" s="2">
        <f t="shared" si="9067"/>
        <v>0</v>
      </c>
      <c r="P2536" s="2">
        <f t="shared" si="9068"/>
        <v>0</v>
      </c>
    </row>
    <row r="2537" spans="1:16" ht="15" customHeight="1" x14ac:dyDescent="0.3">
      <c r="A2537" s="83">
        <v>5903246222401</v>
      </c>
      <c r="B2537" s="86" t="s">
        <v>1915</v>
      </c>
      <c r="C2537" s="86" t="s">
        <v>1827</v>
      </c>
      <c r="D2537" s="86" t="s">
        <v>890</v>
      </c>
      <c r="E2537" s="86" t="s">
        <v>2351</v>
      </c>
      <c r="F2537" s="16">
        <v>375</v>
      </c>
      <c r="G2537" s="90">
        <f t="shared" si="9069"/>
        <v>476.25</v>
      </c>
      <c r="H2537" s="90">
        <f t="shared" si="9070"/>
        <v>457.5</v>
      </c>
      <c r="I2537" s="90">
        <f t="shared" si="9071"/>
        <v>438.75</v>
      </c>
      <c r="J2537" s="90">
        <f t="shared" si="9072"/>
        <v>420.00000000000006</v>
      </c>
      <c r="K2537" s="158" t="s">
        <v>3576</v>
      </c>
      <c r="L2537" s="109"/>
      <c r="M2537" s="2">
        <f t="shared" si="9065"/>
        <v>0</v>
      </c>
      <c r="N2537" s="2">
        <f t="shared" si="9066"/>
        <v>0</v>
      </c>
      <c r="O2537" s="2">
        <f t="shared" si="9067"/>
        <v>0</v>
      </c>
      <c r="P2537" s="2">
        <f t="shared" si="9068"/>
        <v>0</v>
      </c>
    </row>
    <row r="2538" spans="1:16" ht="15" hidden="1" customHeight="1" x14ac:dyDescent="0.3">
      <c r="A2538" s="83">
        <v>5902232619928</v>
      </c>
      <c r="B2538" s="86" t="s">
        <v>1916</v>
      </c>
      <c r="C2538" s="86" t="s">
        <v>1827</v>
      </c>
      <c r="D2538" s="86" t="s">
        <v>207</v>
      </c>
      <c r="E2538" s="86" t="s">
        <v>2352</v>
      </c>
      <c r="F2538" s="16">
        <v>263.06</v>
      </c>
      <c r="G2538" s="90">
        <f t="shared" si="9069"/>
        <v>334.08620000000002</v>
      </c>
      <c r="H2538" s="90">
        <f t="shared" si="9070"/>
        <v>320.9332</v>
      </c>
      <c r="I2538" s="90">
        <f t="shared" si="9071"/>
        <v>307.78019999999998</v>
      </c>
      <c r="J2538" s="90">
        <f t="shared" si="9072"/>
        <v>294.62720000000002</v>
      </c>
      <c r="K2538" s="145" t="s">
        <v>3575</v>
      </c>
      <c r="L2538" s="109"/>
      <c r="M2538" s="2">
        <f t="shared" si="9065"/>
        <v>0</v>
      </c>
      <c r="N2538" s="2">
        <f t="shared" si="9066"/>
        <v>0</v>
      </c>
      <c r="O2538" s="2">
        <f t="shared" si="9067"/>
        <v>0</v>
      </c>
      <c r="P2538" s="2">
        <f t="shared" si="9068"/>
        <v>0</v>
      </c>
    </row>
    <row r="2539" spans="1:16" hidden="1" x14ac:dyDescent="0.3">
      <c r="A2539" s="83">
        <v>5903933905075</v>
      </c>
      <c r="B2539" s="86" t="s">
        <v>4393</v>
      </c>
      <c r="C2539" s="86" t="s">
        <v>1827</v>
      </c>
      <c r="D2539" s="86" t="s">
        <v>1734</v>
      </c>
      <c r="E2539" s="86" t="s">
        <v>4394</v>
      </c>
      <c r="F2539" s="16">
        <v>359.38</v>
      </c>
      <c r="G2539" s="90">
        <f t="shared" si="9069"/>
        <v>456.4126</v>
      </c>
      <c r="H2539" s="90">
        <f t="shared" si="9070"/>
        <v>438.4436</v>
      </c>
      <c r="I2539" s="90">
        <f t="shared" si="9071"/>
        <v>420.47459999999995</v>
      </c>
      <c r="J2539" s="90">
        <f t="shared" si="9072"/>
        <v>402.50560000000002</v>
      </c>
      <c r="K2539" s="145" t="s">
        <v>3575</v>
      </c>
      <c r="L2539" s="109"/>
      <c r="M2539" s="2">
        <f t="shared" si="9065"/>
        <v>0</v>
      </c>
      <c r="N2539" s="2">
        <f t="shared" si="9066"/>
        <v>0</v>
      </c>
      <c r="O2539" s="2">
        <f t="shared" si="9067"/>
        <v>0</v>
      </c>
      <c r="P2539" s="2">
        <f t="shared" si="9068"/>
        <v>0</v>
      </c>
    </row>
    <row r="2540" spans="1:16" ht="15" hidden="1" customHeight="1" x14ac:dyDescent="0.3">
      <c r="A2540" s="83">
        <v>5903933911649</v>
      </c>
      <c r="B2540" s="86" t="s">
        <v>4395</v>
      </c>
      <c r="C2540" s="86" t="s">
        <v>1827</v>
      </c>
      <c r="D2540" s="86" t="s">
        <v>181</v>
      </c>
      <c r="E2540" s="86" t="s">
        <v>4396</v>
      </c>
      <c r="F2540" s="16">
        <v>255.69</v>
      </c>
      <c r="G2540" s="90">
        <f t="shared" si="9069"/>
        <v>324.72629999999998</v>
      </c>
      <c r="H2540" s="90">
        <f t="shared" si="9070"/>
        <v>311.9418</v>
      </c>
      <c r="I2540" s="90">
        <f t="shared" si="9071"/>
        <v>299.15729999999996</v>
      </c>
      <c r="J2540" s="90">
        <f t="shared" si="9072"/>
        <v>286.37280000000004</v>
      </c>
      <c r="K2540" s="145" t="s">
        <v>3575</v>
      </c>
      <c r="L2540" s="109"/>
      <c r="M2540" s="2">
        <f t="shared" si="9065"/>
        <v>0</v>
      </c>
      <c r="N2540" s="2">
        <f t="shared" si="9066"/>
        <v>0</v>
      </c>
      <c r="O2540" s="2">
        <f t="shared" si="9067"/>
        <v>0</v>
      </c>
      <c r="P2540" s="2">
        <f t="shared" si="9068"/>
        <v>0</v>
      </c>
    </row>
    <row r="2541" spans="1:16" ht="15" hidden="1" customHeight="1" x14ac:dyDescent="0.3">
      <c r="A2541" s="83">
        <v>5903246223156</v>
      </c>
      <c r="B2541" s="86" t="s">
        <v>1917</v>
      </c>
      <c r="C2541" s="86" t="s">
        <v>1827</v>
      </c>
      <c r="D2541" s="86" t="s">
        <v>166</v>
      </c>
      <c r="E2541" s="86" t="s">
        <v>2353</v>
      </c>
      <c r="F2541" s="16">
        <v>226</v>
      </c>
      <c r="G2541" s="90">
        <f t="shared" si="9069"/>
        <v>287.02</v>
      </c>
      <c r="H2541" s="90">
        <f t="shared" si="9070"/>
        <v>275.71999999999997</v>
      </c>
      <c r="I2541" s="90">
        <f t="shared" si="9071"/>
        <v>264.41999999999996</v>
      </c>
      <c r="J2541" s="90">
        <f t="shared" si="9072"/>
        <v>253.12000000000003</v>
      </c>
      <c r="K2541" s="145" t="s">
        <v>3575</v>
      </c>
      <c r="L2541" s="109"/>
      <c r="M2541" s="2">
        <f t="shared" si="9065"/>
        <v>0</v>
      </c>
      <c r="N2541" s="2">
        <f t="shared" si="9066"/>
        <v>0</v>
      </c>
      <c r="O2541" s="2">
        <f t="shared" si="9067"/>
        <v>0</v>
      </c>
      <c r="P2541" s="2">
        <f t="shared" si="9068"/>
        <v>0</v>
      </c>
    </row>
    <row r="2542" spans="1:16" ht="15" customHeight="1" x14ac:dyDescent="0.3">
      <c r="A2542" s="83">
        <v>5903246225518</v>
      </c>
      <c r="B2542" s="86" t="s">
        <v>1918</v>
      </c>
      <c r="C2542" s="86" t="s">
        <v>1827</v>
      </c>
      <c r="D2542" s="86" t="s">
        <v>197</v>
      </c>
      <c r="E2542" s="86" t="s">
        <v>5519</v>
      </c>
      <c r="F2542" s="16">
        <v>398</v>
      </c>
      <c r="G2542" s="90">
        <f t="shared" si="9069"/>
        <v>505.46</v>
      </c>
      <c r="H2542" s="90">
        <f t="shared" si="9070"/>
        <v>485.56</v>
      </c>
      <c r="I2542" s="90">
        <f t="shared" si="9071"/>
        <v>465.65999999999997</v>
      </c>
      <c r="J2542" s="90">
        <f t="shared" si="9072"/>
        <v>445.76000000000005</v>
      </c>
      <c r="K2542" s="159" t="s">
        <v>3576</v>
      </c>
      <c r="L2542" s="109"/>
      <c r="M2542" s="2">
        <f t="shared" si="9065"/>
        <v>0</v>
      </c>
      <c r="N2542" s="2">
        <f t="shared" si="9066"/>
        <v>0</v>
      </c>
      <c r="O2542" s="2">
        <f t="shared" si="9067"/>
        <v>0</v>
      </c>
      <c r="P2542" s="2">
        <f t="shared" si="9068"/>
        <v>0</v>
      </c>
    </row>
    <row r="2543" spans="1:16" ht="15" hidden="1" customHeight="1" x14ac:dyDescent="0.3">
      <c r="A2543" s="83">
        <v>5903246222661</v>
      </c>
      <c r="B2543" s="86" t="s">
        <v>3639</v>
      </c>
      <c r="C2543" s="86" t="s">
        <v>1827</v>
      </c>
      <c r="D2543" s="86" t="s">
        <v>197</v>
      </c>
      <c r="E2543" s="86" t="s">
        <v>3640</v>
      </c>
      <c r="F2543" s="16">
        <v>352.1</v>
      </c>
      <c r="G2543" s="90">
        <f t="shared" si="9069"/>
        <v>447.16700000000003</v>
      </c>
      <c r="H2543" s="90">
        <f t="shared" si="9070"/>
        <v>429.56200000000001</v>
      </c>
      <c r="I2543" s="90">
        <f t="shared" si="9071"/>
        <v>411.95699999999999</v>
      </c>
      <c r="J2543" s="90">
        <f t="shared" si="9072"/>
        <v>394.35200000000009</v>
      </c>
      <c r="K2543" s="146" t="s">
        <v>3575</v>
      </c>
      <c r="L2543" s="109"/>
      <c r="M2543" s="2">
        <f t="shared" si="9065"/>
        <v>0</v>
      </c>
      <c r="N2543" s="2">
        <f t="shared" si="9066"/>
        <v>0</v>
      </c>
      <c r="O2543" s="2">
        <f t="shared" si="9067"/>
        <v>0</v>
      </c>
      <c r="P2543" s="2">
        <f t="shared" si="9068"/>
        <v>0</v>
      </c>
    </row>
    <row r="2544" spans="1:16" ht="15" hidden="1" customHeight="1" x14ac:dyDescent="0.3">
      <c r="A2544" s="83">
        <v>5903246227406</v>
      </c>
      <c r="B2544" s="86" t="s">
        <v>1919</v>
      </c>
      <c r="C2544" s="86" t="s">
        <v>1827</v>
      </c>
      <c r="D2544" s="86" t="s">
        <v>896</v>
      </c>
      <c r="E2544" s="86" t="s">
        <v>2354</v>
      </c>
      <c r="F2544" s="16">
        <v>260.77999999999997</v>
      </c>
      <c r="G2544" s="90">
        <f t="shared" si="9069"/>
        <v>331.19059999999996</v>
      </c>
      <c r="H2544" s="90">
        <f t="shared" si="9070"/>
        <v>318.15159999999997</v>
      </c>
      <c r="I2544" s="90">
        <f t="shared" si="9071"/>
        <v>305.11259999999993</v>
      </c>
      <c r="J2544" s="90">
        <f t="shared" si="9072"/>
        <v>292.0736</v>
      </c>
      <c r="K2544" s="145" t="s">
        <v>3575</v>
      </c>
      <c r="L2544" s="109"/>
      <c r="M2544" s="2">
        <f t="shared" si="9065"/>
        <v>0</v>
      </c>
      <c r="N2544" s="2">
        <f t="shared" si="9066"/>
        <v>0</v>
      </c>
      <c r="O2544" s="2">
        <f t="shared" si="9067"/>
        <v>0</v>
      </c>
      <c r="P2544" s="2">
        <f t="shared" si="9068"/>
        <v>0</v>
      </c>
    </row>
    <row r="2545" spans="1:16" ht="15" hidden="1" customHeight="1" x14ac:dyDescent="0.3">
      <c r="A2545" s="83">
        <v>5903246226423</v>
      </c>
      <c r="B2545" s="86" t="s">
        <v>1920</v>
      </c>
      <c r="C2545" s="86" t="s">
        <v>1827</v>
      </c>
      <c r="D2545" s="86" t="s">
        <v>922</v>
      </c>
      <c r="E2545" s="86" t="s">
        <v>2355</v>
      </c>
      <c r="F2545" s="16">
        <v>332.87</v>
      </c>
      <c r="G2545" s="90">
        <f t="shared" si="9069"/>
        <v>422.74490000000003</v>
      </c>
      <c r="H2545" s="90">
        <f t="shared" si="9070"/>
        <v>406.10140000000001</v>
      </c>
      <c r="I2545" s="90">
        <f t="shared" si="9071"/>
        <v>389.4579</v>
      </c>
      <c r="J2545" s="90">
        <f t="shared" si="9072"/>
        <v>372.81440000000003</v>
      </c>
      <c r="K2545" s="146" t="s">
        <v>3575</v>
      </c>
      <c r="L2545" s="109"/>
      <c r="M2545" s="2">
        <f t="shared" si="9065"/>
        <v>0</v>
      </c>
      <c r="N2545" s="2">
        <f t="shared" si="9066"/>
        <v>0</v>
      </c>
      <c r="O2545" s="2">
        <f t="shared" si="9067"/>
        <v>0</v>
      </c>
      <c r="P2545" s="2">
        <f t="shared" si="9068"/>
        <v>0</v>
      </c>
    </row>
    <row r="2546" spans="1:16" ht="15" hidden="1" customHeight="1" x14ac:dyDescent="0.3">
      <c r="A2546" s="83">
        <v>5903246226430</v>
      </c>
      <c r="B2546" s="86" t="s">
        <v>1921</v>
      </c>
      <c r="C2546" s="86" t="s">
        <v>1827</v>
      </c>
      <c r="D2546" s="86" t="s">
        <v>922</v>
      </c>
      <c r="E2546" s="86" t="s">
        <v>2356</v>
      </c>
      <c r="F2546" s="16">
        <v>249.1</v>
      </c>
      <c r="G2546" s="90">
        <f t="shared" si="9069"/>
        <v>316.35699999999997</v>
      </c>
      <c r="H2546" s="90">
        <f t="shared" si="9070"/>
        <v>303.90199999999999</v>
      </c>
      <c r="I2546" s="90">
        <f t="shared" si="9071"/>
        <v>291.447</v>
      </c>
      <c r="J2546" s="90">
        <f t="shared" si="9072"/>
        <v>278.99200000000002</v>
      </c>
      <c r="K2546" s="146" t="s">
        <v>3575</v>
      </c>
      <c r="L2546" s="109"/>
      <c r="M2546" s="2">
        <f t="shared" si="9065"/>
        <v>0</v>
      </c>
      <c r="N2546" s="2">
        <f t="shared" si="9066"/>
        <v>0</v>
      </c>
      <c r="O2546" s="2">
        <f t="shared" si="9067"/>
        <v>0</v>
      </c>
      <c r="P2546" s="2">
        <f t="shared" si="9068"/>
        <v>0</v>
      </c>
    </row>
    <row r="2547" spans="1:16" ht="15" hidden="1" customHeight="1" x14ac:dyDescent="0.3">
      <c r="A2547" s="83">
        <v>5903246223255</v>
      </c>
      <c r="B2547" s="86" t="s">
        <v>1922</v>
      </c>
      <c r="C2547" s="86" t="s">
        <v>1827</v>
      </c>
      <c r="D2547" s="86" t="s">
        <v>896</v>
      </c>
      <c r="E2547" s="86" t="s">
        <v>2357</v>
      </c>
      <c r="F2547" s="16">
        <v>306.54000000000002</v>
      </c>
      <c r="G2547" s="90">
        <f t="shared" si="9069"/>
        <v>389.30580000000003</v>
      </c>
      <c r="H2547" s="90">
        <f t="shared" si="9070"/>
        <v>373.97880000000004</v>
      </c>
      <c r="I2547" s="90">
        <f t="shared" si="9071"/>
        <v>358.65179999999998</v>
      </c>
      <c r="J2547" s="90">
        <f t="shared" si="9072"/>
        <v>343.32480000000004</v>
      </c>
      <c r="K2547" s="145" t="s">
        <v>3575</v>
      </c>
      <c r="L2547" s="109"/>
      <c r="M2547" s="2">
        <f t="shared" si="9065"/>
        <v>0</v>
      </c>
      <c r="N2547" s="2">
        <f t="shared" si="9066"/>
        <v>0</v>
      </c>
      <c r="O2547" s="2">
        <f t="shared" si="9067"/>
        <v>0</v>
      </c>
      <c r="P2547" s="2">
        <f t="shared" si="9068"/>
        <v>0</v>
      </c>
    </row>
    <row r="2548" spans="1:16" ht="15" hidden="1" customHeight="1" x14ac:dyDescent="0.3">
      <c r="A2548" s="83">
        <v>5903933906263</v>
      </c>
      <c r="B2548" s="86" t="s">
        <v>3817</v>
      </c>
      <c r="C2548" s="86" t="s">
        <v>1827</v>
      </c>
      <c r="D2548" s="86" t="s">
        <v>896</v>
      </c>
      <c r="E2548" s="86" t="s">
        <v>3818</v>
      </c>
      <c r="F2548" s="16">
        <v>268</v>
      </c>
      <c r="G2548" s="90">
        <f t="shared" si="9069"/>
        <v>340.36</v>
      </c>
      <c r="H2548" s="90">
        <f t="shared" si="9070"/>
        <v>326.95999999999998</v>
      </c>
      <c r="I2548" s="90">
        <f t="shared" si="9071"/>
        <v>313.56</v>
      </c>
      <c r="J2548" s="90">
        <f t="shared" si="9072"/>
        <v>300.16000000000003</v>
      </c>
      <c r="K2548" s="145" t="s">
        <v>3575</v>
      </c>
      <c r="L2548" s="109"/>
      <c r="M2548" s="2">
        <f t="shared" si="9065"/>
        <v>0</v>
      </c>
      <c r="N2548" s="2">
        <f t="shared" si="9066"/>
        <v>0</v>
      </c>
      <c r="O2548" s="2">
        <f t="shared" si="9067"/>
        <v>0</v>
      </c>
      <c r="P2548" s="2">
        <f t="shared" si="9068"/>
        <v>0</v>
      </c>
    </row>
    <row r="2549" spans="1:16" ht="15" hidden="1" customHeight="1" x14ac:dyDescent="0.3">
      <c r="A2549" s="83">
        <v>5903246228946</v>
      </c>
      <c r="B2549" s="86" t="s">
        <v>5170</v>
      </c>
      <c r="C2549" s="86" t="s">
        <v>1827</v>
      </c>
      <c r="D2549" s="86" t="s">
        <v>5171</v>
      </c>
      <c r="E2549" s="86" t="s">
        <v>5172</v>
      </c>
      <c r="F2549" s="16">
        <v>204.82</v>
      </c>
      <c r="G2549" s="90">
        <f t="shared" ref="G2549" si="9241">F2549*1.27</f>
        <v>260.12139999999999</v>
      </c>
      <c r="H2549" s="90">
        <f t="shared" ref="H2549" si="9242">F2549*1.22</f>
        <v>249.88039999999998</v>
      </c>
      <c r="I2549" s="90">
        <f t="shared" ref="I2549" si="9243">F2549*1.17</f>
        <v>239.63939999999997</v>
      </c>
      <c r="J2549" s="90">
        <f t="shared" ref="J2549" si="9244">F2549*1.12</f>
        <v>229.39840000000001</v>
      </c>
      <c r="K2549" s="145" t="s">
        <v>3575</v>
      </c>
      <c r="L2549" s="109"/>
      <c r="M2549" s="2">
        <f t="shared" ref="M2549" si="9245">G2549*L2549</f>
        <v>0</v>
      </c>
      <c r="N2549" s="2">
        <f t="shared" ref="N2549" si="9246">H2549*L2549</f>
        <v>0</v>
      </c>
      <c r="O2549" s="2">
        <f t="shared" ref="O2549" si="9247">I2549*L2549</f>
        <v>0</v>
      </c>
      <c r="P2549" s="2">
        <f t="shared" ref="P2549" si="9248">J2549*L2549</f>
        <v>0</v>
      </c>
    </row>
    <row r="2550" spans="1:16" ht="15" customHeight="1" x14ac:dyDescent="0.3">
      <c r="A2550" s="83">
        <v>5903246226607</v>
      </c>
      <c r="B2550" s="86" t="s">
        <v>1923</v>
      </c>
      <c r="C2550" s="86" t="s">
        <v>1827</v>
      </c>
      <c r="D2550" s="86" t="s">
        <v>1728</v>
      </c>
      <c r="E2550" s="86" t="s">
        <v>2358</v>
      </c>
      <c r="F2550" s="16">
        <v>256.56</v>
      </c>
      <c r="G2550" s="90">
        <f t="shared" si="9069"/>
        <v>325.83120000000002</v>
      </c>
      <c r="H2550" s="90">
        <f t="shared" si="9070"/>
        <v>313.00319999999999</v>
      </c>
      <c r="I2550" s="90">
        <f t="shared" si="9071"/>
        <v>300.17519999999996</v>
      </c>
      <c r="J2550" s="90">
        <f t="shared" si="9072"/>
        <v>287.34720000000004</v>
      </c>
      <c r="K2550" s="158" t="s">
        <v>3576</v>
      </c>
      <c r="L2550" s="109"/>
      <c r="M2550" s="2">
        <f t="shared" si="9065"/>
        <v>0</v>
      </c>
      <c r="N2550" s="2">
        <f t="shared" si="9066"/>
        <v>0</v>
      </c>
      <c r="O2550" s="2">
        <f t="shared" si="9067"/>
        <v>0</v>
      </c>
      <c r="P2550" s="2">
        <f t="shared" si="9068"/>
        <v>0</v>
      </c>
    </row>
    <row r="2551" spans="1:16" ht="15" hidden="1" customHeight="1" x14ac:dyDescent="0.3">
      <c r="A2551" s="83">
        <v>5903246226485</v>
      </c>
      <c r="B2551" s="86" t="s">
        <v>1924</v>
      </c>
      <c r="C2551" s="86" t="s">
        <v>1827</v>
      </c>
      <c r="D2551" s="86" t="s">
        <v>922</v>
      </c>
      <c r="E2551" s="86" t="s">
        <v>2359</v>
      </c>
      <c r="F2551" s="16">
        <v>109.45</v>
      </c>
      <c r="G2551" s="90">
        <f t="shared" si="9069"/>
        <v>139.00149999999999</v>
      </c>
      <c r="H2551" s="90">
        <f t="shared" si="9070"/>
        <v>133.529</v>
      </c>
      <c r="I2551" s="90">
        <f t="shared" si="9071"/>
        <v>128.0565</v>
      </c>
      <c r="J2551" s="90">
        <f t="shared" si="9072"/>
        <v>122.58400000000002</v>
      </c>
      <c r="K2551" s="145" t="s">
        <v>3575</v>
      </c>
      <c r="L2551" s="109"/>
      <c r="M2551" s="2">
        <f t="shared" si="9065"/>
        <v>0</v>
      </c>
      <c r="N2551" s="2">
        <f t="shared" si="9066"/>
        <v>0</v>
      </c>
      <c r="O2551" s="2">
        <f t="shared" si="9067"/>
        <v>0</v>
      </c>
      <c r="P2551" s="2">
        <f t="shared" si="9068"/>
        <v>0</v>
      </c>
    </row>
    <row r="2552" spans="1:16" ht="15" hidden="1" customHeight="1" x14ac:dyDescent="0.3">
      <c r="A2552" s="83">
        <v>5903246226508</v>
      </c>
      <c r="B2552" s="86" t="s">
        <v>1925</v>
      </c>
      <c r="C2552" s="86" t="s">
        <v>1827</v>
      </c>
      <c r="D2552" s="86" t="s">
        <v>922</v>
      </c>
      <c r="E2552" s="86" t="s">
        <v>2360</v>
      </c>
      <c r="F2552" s="16">
        <v>60.01</v>
      </c>
      <c r="G2552" s="90">
        <f t="shared" si="9069"/>
        <v>76.212699999999998</v>
      </c>
      <c r="H2552" s="90">
        <f t="shared" si="9070"/>
        <v>73.212199999999996</v>
      </c>
      <c r="I2552" s="90">
        <f t="shared" si="9071"/>
        <v>70.211699999999993</v>
      </c>
      <c r="J2552" s="90">
        <f t="shared" si="9072"/>
        <v>67.211200000000005</v>
      </c>
      <c r="K2552" s="146" t="s">
        <v>3575</v>
      </c>
      <c r="L2552" s="109"/>
      <c r="M2552" s="2">
        <f t="shared" si="9065"/>
        <v>0</v>
      </c>
      <c r="N2552" s="2">
        <f t="shared" si="9066"/>
        <v>0</v>
      </c>
      <c r="O2552" s="2">
        <f t="shared" si="9067"/>
        <v>0</v>
      </c>
      <c r="P2552" s="2">
        <f t="shared" si="9068"/>
        <v>0</v>
      </c>
    </row>
    <row r="2553" spans="1:16" ht="15" hidden="1" customHeight="1" x14ac:dyDescent="0.3">
      <c r="A2553" s="83">
        <v>5903933913582</v>
      </c>
      <c r="B2553" s="86" t="s">
        <v>1926</v>
      </c>
      <c r="C2553" s="86" t="s">
        <v>1827</v>
      </c>
      <c r="D2553" s="86" t="s">
        <v>909</v>
      </c>
      <c r="E2553" s="86" t="s">
        <v>4899</v>
      </c>
      <c r="F2553" s="16">
        <v>310</v>
      </c>
      <c r="G2553" s="90">
        <f t="shared" si="9069"/>
        <v>393.7</v>
      </c>
      <c r="H2553" s="90">
        <f t="shared" si="9070"/>
        <v>378.2</v>
      </c>
      <c r="I2553" s="90">
        <f t="shared" si="9071"/>
        <v>362.7</v>
      </c>
      <c r="J2553" s="90">
        <f t="shared" si="9072"/>
        <v>347.20000000000005</v>
      </c>
      <c r="K2553" s="145" t="s">
        <v>3575</v>
      </c>
      <c r="L2553" s="109"/>
      <c r="M2553" s="2">
        <f t="shared" si="9065"/>
        <v>0</v>
      </c>
      <c r="N2553" s="2">
        <f t="shared" si="9066"/>
        <v>0</v>
      </c>
      <c r="O2553" s="2">
        <f t="shared" si="9067"/>
        <v>0</v>
      </c>
      <c r="P2553" s="2">
        <f t="shared" si="9068"/>
        <v>0</v>
      </c>
    </row>
    <row r="2554" spans="1:16" ht="15" customHeight="1" x14ac:dyDescent="0.3">
      <c r="A2554" s="83">
        <v>5903933914954</v>
      </c>
      <c r="B2554" s="86" t="s">
        <v>5168</v>
      </c>
      <c r="C2554" s="86" t="s">
        <v>1827</v>
      </c>
      <c r="D2554" s="86" t="s">
        <v>909</v>
      </c>
      <c r="E2554" s="86" t="s">
        <v>5169</v>
      </c>
      <c r="F2554" s="16">
        <v>377.33</v>
      </c>
      <c r="G2554" s="90">
        <f t="shared" ref="G2554" si="9249">F2554*1.27</f>
        <v>479.20909999999998</v>
      </c>
      <c r="H2554" s="90">
        <f t="shared" ref="H2554" si="9250">F2554*1.22</f>
        <v>460.34259999999995</v>
      </c>
      <c r="I2554" s="90">
        <f t="shared" ref="I2554" si="9251">F2554*1.17</f>
        <v>441.47609999999997</v>
      </c>
      <c r="J2554" s="90">
        <f t="shared" ref="J2554" si="9252">F2554*1.12</f>
        <v>422.6096</v>
      </c>
      <c r="K2554" s="158" t="s">
        <v>3576</v>
      </c>
      <c r="L2554" s="109"/>
      <c r="M2554" s="2">
        <f t="shared" ref="M2554" si="9253">G2554*L2554</f>
        <v>0</v>
      </c>
      <c r="N2554" s="2">
        <f t="shared" ref="N2554" si="9254">H2554*L2554</f>
        <v>0</v>
      </c>
      <c r="O2554" s="2">
        <f t="shared" ref="O2554" si="9255">I2554*L2554</f>
        <v>0</v>
      </c>
      <c r="P2554" s="2">
        <f t="shared" ref="P2554" si="9256">J2554*L2554</f>
        <v>0</v>
      </c>
    </row>
    <row r="2555" spans="1:16" ht="15" customHeight="1" x14ac:dyDescent="0.3">
      <c r="A2555" s="83">
        <v>5903246226911</v>
      </c>
      <c r="B2555" s="86" t="s">
        <v>1927</v>
      </c>
      <c r="C2555" s="86" t="s">
        <v>1827</v>
      </c>
      <c r="D2555" s="86" t="s">
        <v>182</v>
      </c>
      <c r="E2555" s="86" t="s">
        <v>2361</v>
      </c>
      <c r="F2555" s="16">
        <v>462.19</v>
      </c>
      <c r="G2555" s="90">
        <f t="shared" si="9069"/>
        <v>586.98130000000003</v>
      </c>
      <c r="H2555" s="90">
        <f t="shared" si="9070"/>
        <v>563.87180000000001</v>
      </c>
      <c r="I2555" s="90">
        <f t="shared" si="9071"/>
        <v>540.76229999999998</v>
      </c>
      <c r="J2555" s="90">
        <f t="shared" si="9072"/>
        <v>517.65280000000007</v>
      </c>
      <c r="K2555" s="158" t="s">
        <v>3576</v>
      </c>
      <c r="L2555" s="109"/>
      <c r="M2555" s="2">
        <f t="shared" si="9065"/>
        <v>0</v>
      </c>
      <c r="N2555" s="2">
        <f t="shared" si="9066"/>
        <v>0</v>
      </c>
      <c r="O2555" s="2">
        <f t="shared" si="9067"/>
        <v>0</v>
      </c>
      <c r="P2555" s="2">
        <f t="shared" si="9068"/>
        <v>0</v>
      </c>
    </row>
    <row r="2556" spans="1:16" ht="15" customHeight="1" x14ac:dyDescent="0.3">
      <c r="A2556" s="83">
        <v>5903933915241</v>
      </c>
      <c r="B2556" s="86" t="s">
        <v>5726</v>
      </c>
      <c r="C2556" s="86" t="s">
        <v>1827</v>
      </c>
      <c r="D2556" s="86" t="s">
        <v>182</v>
      </c>
      <c r="E2556" s="86" t="s">
        <v>5727</v>
      </c>
      <c r="F2556" s="16">
        <v>485</v>
      </c>
      <c r="G2556" s="90">
        <f t="shared" ref="G2556" si="9257">F2556*1.27</f>
        <v>615.95000000000005</v>
      </c>
      <c r="H2556" s="90">
        <f t="shared" ref="H2556" si="9258">F2556*1.22</f>
        <v>591.69999999999993</v>
      </c>
      <c r="I2556" s="90">
        <f t="shared" ref="I2556" si="9259">F2556*1.17</f>
        <v>567.44999999999993</v>
      </c>
      <c r="J2556" s="90">
        <f t="shared" ref="J2556" si="9260">F2556*1.12</f>
        <v>543.20000000000005</v>
      </c>
      <c r="K2556" s="158" t="s">
        <v>3576</v>
      </c>
      <c r="L2556" s="109"/>
      <c r="M2556" s="2">
        <f t="shared" ref="M2556" si="9261">G2556*L2556</f>
        <v>0</v>
      </c>
      <c r="N2556" s="2">
        <f t="shared" ref="N2556" si="9262">H2556*L2556</f>
        <v>0</v>
      </c>
      <c r="O2556" s="2">
        <f t="shared" ref="O2556" si="9263">I2556*L2556</f>
        <v>0</v>
      </c>
      <c r="P2556" s="2">
        <f t="shared" ref="P2556" si="9264">J2556*L2556</f>
        <v>0</v>
      </c>
    </row>
    <row r="2557" spans="1:16" ht="15" customHeight="1" x14ac:dyDescent="0.3">
      <c r="A2557" s="83">
        <v>5903246227383</v>
      </c>
      <c r="B2557" s="86" t="s">
        <v>1928</v>
      </c>
      <c r="C2557" s="86" t="s">
        <v>1827</v>
      </c>
      <c r="D2557" s="86" t="s">
        <v>1702</v>
      </c>
      <c r="E2557" s="86" t="s">
        <v>2362</v>
      </c>
      <c r="F2557" s="16">
        <v>306.54000000000002</v>
      </c>
      <c r="G2557" s="90">
        <f t="shared" si="9069"/>
        <v>389.30580000000003</v>
      </c>
      <c r="H2557" s="90">
        <f t="shared" si="9070"/>
        <v>373.97880000000004</v>
      </c>
      <c r="I2557" s="90">
        <f t="shared" si="9071"/>
        <v>358.65179999999998</v>
      </c>
      <c r="J2557" s="90">
        <f t="shared" si="9072"/>
        <v>343.32480000000004</v>
      </c>
      <c r="K2557" s="158" t="s">
        <v>3576</v>
      </c>
      <c r="L2557" s="109"/>
      <c r="M2557" s="2">
        <f t="shared" si="9065"/>
        <v>0</v>
      </c>
      <c r="N2557" s="2">
        <f t="shared" si="9066"/>
        <v>0</v>
      </c>
      <c r="O2557" s="2">
        <f t="shared" si="9067"/>
        <v>0</v>
      </c>
      <c r="P2557" s="2">
        <f t="shared" si="9068"/>
        <v>0</v>
      </c>
    </row>
    <row r="2558" spans="1:16" ht="15" customHeight="1" x14ac:dyDescent="0.3">
      <c r="A2558" s="83">
        <v>5903246223408</v>
      </c>
      <c r="B2558" s="86" t="s">
        <v>1929</v>
      </c>
      <c r="C2558" s="86" t="s">
        <v>1827</v>
      </c>
      <c r="D2558" s="86" t="s">
        <v>200</v>
      </c>
      <c r="E2558" s="86" t="s">
        <v>2363</v>
      </c>
      <c r="F2558" s="16">
        <v>204.2</v>
      </c>
      <c r="G2558" s="90">
        <f t="shared" si="9069"/>
        <v>259.334</v>
      </c>
      <c r="H2558" s="90">
        <f t="shared" si="9070"/>
        <v>249.12399999999997</v>
      </c>
      <c r="I2558" s="90">
        <f t="shared" si="9071"/>
        <v>238.91399999999996</v>
      </c>
      <c r="J2558" s="90">
        <f t="shared" si="9072"/>
        <v>228.70400000000001</v>
      </c>
      <c r="K2558" s="158" t="s">
        <v>3576</v>
      </c>
      <c r="L2558" s="109"/>
      <c r="M2558" s="2">
        <f t="shared" si="9065"/>
        <v>0</v>
      </c>
      <c r="N2558" s="2">
        <f t="shared" si="9066"/>
        <v>0</v>
      </c>
      <c r="O2558" s="2">
        <f t="shared" si="9067"/>
        <v>0</v>
      </c>
      <c r="P2558" s="2">
        <f t="shared" si="9068"/>
        <v>0</v>
      </c>
    </row>
    <row r="2559" spans="1:16" ht="15" customHeight="1" x14ac:dyDescent="0.3">
      <c r="A2559" s="83">
        <v>5903246225556</v>
      </c>
      <c r="B2559" s="86" t="s">
        <v>4122</v>
      </c>
      <c r="C2559" s="86" t="s">
        <v>1827</v>
      </c>
      <c r="D2559" s="86" t="s">
        <v>200</v>
      </c>
      <c r="E2559" s="86" t="s">
        <v>4123</v>
      </c>
      <c r="F2559" s="16">
        <v>315</v>
      </c>
      <c r="G2559" s="90">
        <f t="shared" si="9069"/>
        <v>400.05</v>
      </c>
      <c r="H2559" s="90">
        <f t="shared" si="9070"/>
        <v>384.3</v>
      </c>
      <c r="I2559" s="90">
        <f t="shared" si="9071"/>
        <v>368.54999999999995</v>
      </c>
      <c r="J2559" s="90">
        <f t="shared" si="9072"/>
        <v>352.8</v>
      </c>
      <c r="K2559" s="158" t="s">
        <v>3576</v>
      </c>
      <c r="L2559" s="109"/>
      <c r="M2559" s="2">
        <f t="shared" si="9065"/>
        <v>0</v>
      </c>
      <c r="N2559" s="2">
        <f t="shared" si="9066"/>
        <v>0</v>
      </c>
      <c r="O2559" s="2">
        <f t="shared" si="9067"/>
        <v>0</v>
      </c>
      <c r="P2559" s="2">
        <f t="shared" si="9068"/>
        <v>0</v>
      </c>
    </row>
    <row r="2560" spans="1:16" x14ac:dyDescent="0.3">
      <c r="A2560" s="119" t="s">
        <v>5758</v>
      </c>
      <c r="B2560" s="86" t="s">
        <v>1930</v>
      </c>
      <c r="C2560" s="86" t="s">
        <v>1827</v>
      </c>
      <c r="D2560" s="86" t="s">
        <v>209</v>
      </c>
      <c r="E2560" s="86" t="s">
        <v>2364</v>
      </c>
      <c r="F2560" s="16">
        <v>359.85</v>
      </c>
      <c r="G2560" s="90">
        <f t="shared" si="9069"/>
        <v>457.00950000000006</v>
      </c>
      <c r="H2560" s="90">
        <f t="shared" si="9070"/>
        <v>439.017</v>
      </c>
      <c r="I2560" s="90">
        <f t="shared" si="9071"/>
        <v>421.02449999999999</v>
      </c>
      <c r="J2560" s="90">
        <f t="shared" si="9072"/>
        <v>403.03200000000004</v>
      </c>
      <c r="K2560" s="158" t="s">
        <v>3576</v>
      </c>
      <c r="L2560" s="109"/>
      <c r="M2560" s="2">
        <f t="shared" si="9065"/>
        <v>0</v>
      </c>
      <c r="N2560" s="2">
        <f t="shared" si="9066"/>
        <v>0</v>
      </c>
      <c r="O2560" s="2">
        <f t="shared" si="9067"/>
        <v>0</v>
      </c>
      <c r="P2560" s="2">
        <f t="shared" si="9068"/>
        <v>0</v>
      </c>
    </row>
    <row r="2561" spans="1:16" x14ac:dyDescent="0.3">
      <c r="A2561" s="83">
        <v>5903246226362</v>
      </c>
      <c r="B2561" s="86" t="s">
        <v>4116</v>
      </c>
      <c r="C2561" s="86" t="s">
        <v>1827</v>
      </c>
      <c r="D2561" s="86" t="s">
        <v>209</v>
      </c>
      <c r="E2561" s="86" t="s">
        <v>4117</v>
      </c>
      <c r="F2561" s="16">
        <v>199.56</v>
      </c>
      <c r="G2561" s="90">
        <f t="shared" si="9069"/>
        <v>253.44120000000001</v>
      </c>
      <c r="H2561" s="90">
        <f t="shared" si="9070"/>
        <v>243.4632</v>
      </c>
      <c r="I2561" s="90">
        <f t="shared" si="9071"/>
        <v>233.48519999999999</v>
      </c>
      <c r="J2561" s="90">
        <f t="shared" si="9072"/>
        <v>223.50720000000001</v>
      </c>
      <c r="K2561" s="158" t="s">
        <v>3576</v>
      </c>
      <c r="L2561" s="109"/>
      <c r="M2561" s="2">
        <f t="shared" si="9065"/>
        <v>0</v>
      </c>
      <c r="N2561" s="2">
        <f t="shared" si="9066"/>
        <v>0</v>
      </c>
      <c r="O2561" s="2">
        <f t="shared" si="9067"/>
        <v>0</v>
      </c>
      <c r="P2561" s="2">
        <f t="shared" si="9068"/>
        <v>0</v>
      </c>
    </row>
    <row r="2562" spans="1:16" x14ac:dyDescent="0.3">
      <c r="A2562" s="83">
        <v>5903246226584</v>
      </c>
      <c r="B2562" s="86" t="s">
        <v>1931</v>
      </c>
      <c r="C2562" s="86" t="s">
        <v>1827</v>
      </c>
      <c r="D2562" s="86" t="s">
        <v>182</v>
      </c>
      <c r="E2562" s="86" t="s">
        <v>2365</v>
      </c>
      <c r="F2562" s="16">
        <v>223</v>
      </c>
      <c r="G2562" s="90">
        <f t="shared" si="9069"/>
        <v>283.20999999999998</v>
      </c>
      <c r="H2562" s="90">
        <f t="shared" si="9070"/>
        <v>272.06</v>
      </c>
      <c r="I2562" s="90">
        <f t="shared" si="9071"/>
        <v>260.90999999999997</v>
      </c>
      <c r="J2562" s="90">
        <f t="shared" si="9072"/>
        <v>249.76000000000002</v>
      </c>
      <c r="K2562" s="158" t="s">
        <v>3576</v>
      </c>
      <c r="L2562" s="109"/>
      <c r="M2562" s="2">
        <f t="shared" si="9065"/>
        <v>0</v>
      </c>
      <c r="N2562" s="2">
        <f t="shared" si="9066"/>
        <v>0</v>
      </c>
      <c r="O2562" s="2">
        <f t="shared" si="9067"/>
        <v>0</v>
      </c>
      <c r="P2562" s="2">
        <f t="shared" si="9068"/>
        <v>0</v>
      </c>
    </row>
    <row r="2563" spans="1:16" x14ac:dyDescent="0.3">
      <c r="A2563" s="83">
        <v>5903246226782</v>
      </c>
      <c r="B2563" s="86" t="s">
        <v>1932</v>
      </c>
      <c r="C2563" s="86" t="s">
        <v>1827</v>
      </c>
      <c r="D2563" s="86" t="s">
        <v>1708</v>
      </c>
      <c r="E2563" s="86" t="s">
        <v>2366</v>
      </c>
      <c r="F2563" s="16">
        <v>250.21</v>
      </c>
      <c r="G2563" s="90">
        <f t="shared" si="9069"/>
        <v>317.76670000000001</v>
      </c>
      <c r="H2563" s="90">
        <f t="shared" si="9070"/>
        <v>305.25619999999998</v>
      </c>
      <c r="I2563" s="90">
        <f t="shared" si="9071"/>
        <v>292.7457</v>
      </c>
      <c r="J2563" s="90">
        <f t="shared" si="9072"/>
        <v>280.23520000000002</v>
      </c>
      <c r="K2563" s="158" t="s">
        <v>3576</v>
      </c>
      <c r="L2563" s="109"/>
      <c r="M2563" s="2">
        <f t="shared" si="9065"/>
        <v>0</v>
      </c>
      <c r="N2563" s="2">
        <f t="shared" si="9066"/>
        <v>0</v>
      </c>
      <c r="O2563" s="2">
        <f t="shared" si="9067"/>
        <v>0</v>
      </c>
      <c r="P2563" s="2">
        <f t="shared" si="9068"/>
        <v>0</v>
      </c>
    </row>
    <row r="2564" spans="1:16" hidden="1" x14ac:dyDescent="0.3">
      <c r="A2564" s="83">
        <v>5903246224351</v>
      </c>
      <c r="B2564" s="86" t="s">
        <v>1933</v>
      </c>
      <c r="C2564" s="86" t="s">
        <v>1827</v>
      </c>
      <c r="D2564" s="86" t="s">
        <v>172</v>
      </c>
      <c r="E2564" s="86" t="s">
        <v>2367</v>
      </c>
      <c r="F2564" s="16">
        <v>834.42</v>
      </c>
      <c r="G2564" s="90">
        <f t="shared" si="9069"/>
        <v>1059.7133999999999</v>
      </c>
      <c r="H2564" s="90">
        <f t="shared" si="9070"/>
        <v>1017.9924</v>
      </c>
      <c r="I2564" s="90">
        <f t="shared" si="9071"/>
        <v>976.27139999999986</v>
      </c>
      <c r="J2564" s="90">
        <f t="shared" si="9072"/>
        <v>934.55040000000008</v>
      </c>
      <c r="K2564" s="145" t="s">
        <v>3575</v>
      </c>
      <c r="L2564" s="109"/>
      <c r="M2564" s="2">
        <f t="shared" si="9065"/>
        <v>0</v>
      </c>
      <c r="N2564" s="2">
        <f t="shared" si="9066"/>
        <v>0</v>
      </c>
      <c r="O2564" s="2">
        <f t="shared" si="9067"/>
        <v>0</v>
      </c>
      <c r="P2564" s="2">
        <f t="shared" si="9068"/>
        <v>0</v>
      </c>
    </row>
    <row r="2565" spans="1:16" hidden="1" x14ac:dyDescent="0.3">
      <c r="A2565" s="83">
        <v>5903246228250</v>
      </c>
      <c r="B2565" s="86" t="s">
        <v>1934</v>
      </c>
      <c r="C2565" s="86" t="s">
        <v>1827</v>
      </c>
      <c r="D2565" s="86" t="s">
        <v>2703</v>
      </c>
      <c r="E2565" s="86" t="s">
        <v>2368</v>
      </c>
      <c r="F2565" s="16">
        <v>407</v>
      </c>
      <c r="G2565" s="90">
        <f t="shared" ref="G2565:G2634" si="9265">F2565*1.27</f>
        <v>516.89</v>
      </c>
      <c r="H2565" s="90">
        <f t="shared" ref="H2565:H2634" si="9266">F2565*1.22</f>
        <v>496.53999999999996</v>
      </c>
      <c r="I2565" s="90">
        <f t="shared" ref="I2565:I2634" si="9267">F2565*1.17</f>
        <v>476.19</v>
      </c>
      <c r="J2565" s="90">
        <f t="shared" ref="J2565:J2634" si="9268">F2565*1.12</f>
        <v>455.84000000000003</v>
      </c>
      <c r="K2565" s="145" t="s">
        <v>3575</v>
      </c>
      <c r="L2565" s="109"/>
      <c r="M2565" s="2">
        <f t="shared" si="9065"/>
        <v>0</v>
      </c>
      <c r="N2565" s="2">
        <f t="shared" si="9066"/>
        <v>0</v>
      </c>
      <c r="O2565" s="2">
        <f t="shared" si="9067"/>
        <v>0</v>
      </c>
      <c r="P2565" s="2">
        <f t="shared" si="9068"/>
        <v>0</v>
      </c>
    </row>
    <row r="2566" spans="1:16" hidden="1" x14ac:dyDescent="0.3">
      <c r="A2566" s="83">
        <v>5903246225907</v>
      </c>
      <c r="B2566" s="86" t="s">
        <v>1935</v>
      </c>
      <c r="C2566" s="86" t="s">
        <v>1827</v>
      </c>
      <c r="D2566" s="86" t="s">
        <v>2704</v>
      </c>
      <c r="E2566" s="86" t="s">
        <v>2369</v>
      </c>
      <c r="F2566" s="16">
        <v>360</v>
      </c>
      <c r="G2566" s="90">
        <f t="shared" si="9265"/>
        <v>457.2</v>
      </c>
      <c r="H2566" s="90">
        <f t="shared" si="9266"/>
        <v>439.2</v>
      </c>
      <c r="I2566" s="90">
        <f t="shared" si="9267"/>
        <v>421.2</v>
      </c>
      <c r="J2566" s="90">
        <f t="shared" si="9268"/>
        <v>403.20000000000005</v>
      </c>
      <c r="K2566" s="146" t="s">
        <v>3575</v>
      </c>
      <c r="L2566" s="109"/>
      <c r="M2566" s="2">
        <f t="shared" si="9065"/>
        <v>0</v>
      </c>
      <c r="N2566" s="2">
        <f t="shared" si="9066"/>
        <v>0</v>
      </c>
      <c r="O2566" s="2">
        <f t="shared" si="9067"/>
        <v>0</v>
      </c>
      <c r="P2566" s="2">
        <f t="shared" si="9068"/>
        <v>0</v>
      </c>
    </row>
    <row r="2567" spans="1:16" hidden="1" x14ac:dyDescent="0.3">
      <c r="A2567" s="119"/>
      <c r="B2567" s="86" t="s">
        <v>1936</v>
      </c>
      <c r="C2567" s="86" t="s">
        <v>1827</v>
      </c>
      <c r="D2567" s="86" t="s">
        <v>184</v>
      </c>
      <c r="E2567" s="86" t="s">
        <v>2370</v>
      </c>
      <c r="F2567" s="16">
        <v>275.38</v>
      </c>
      <c r="G2567" s="90">
        <f t="shared" si="9265"/>
        <v>349.73259999999999</v>
      </c>
      <c r="H2567" s="90">
        <f t="shared" si="9266"/>
        <v>335.96359999999999</v>
      </c>
      <c r="I2567" s="90">
        <f t="shared" si="9267"/>
        <v>322.19459999999998</v>
      </c>
      <c r="J2567" s="90">
        <f t="shared" si="9268"/>
        <v>308.42560000000003</v>
      </c>
      <c r="K2567" s="146" t="s">
        <v>3575</v>
      </c>
      <c r="L2567" s="109"/>
      <c r="M2567" s="2">
        <f t="shared" si="9065"/>
        <v>0</v>
      </c>
      <c r="N2567" s="2">
        <f t="shared" si="9066"/>
        <v>0</v>
      </c>
      <c r="O2567" s="2">
        <f t="shared" si="9067"/>
        <v>0</v>
      </c>
      <c r="P2567" s="2">
        <f t="shared" si="9068"/>
        <v>0</v>
      </c>
    </row>
    <row r="2568" spans="1:16" hidden="1" x14ac:dyDescent="0.3">
      <c r="A2568" s="83">
        <v>5903246226102</v>
      </c>
      <c r="B2568" s="86" t="s">
        <v>4224</v>
      </c>
      <c r="C2568" s="86" t="s">
        <v>1827</v>
      </c>
      <c r="D2568" s="86" t="s">
        <v>184</v>
      </c>
      <c r="E2568" s="86" t="s">
        <v>4225</v>
      </c>
      <c r="F2568" s="16">
        <v>376.99</v>
      </c>
      <c r="G2568" s="90">
        <f t="shared" si="9265"/>
        <v>478.77730000000003</v>
      </c>
      <c r="H2568" s="90">
        <f t="shared" si="9266"/>
        <v>459.92779999999999</v>
      </c>
      <c r="I2568" s="90">
        <f t="shared" si="9267"/>
        <v>441.07829999999996</v>
      </c>
      <c r="J2568" s="90">
        <f t="shared" si="9268"/>
        <v>422.22880000000004</v>
      </c>
      <c r="K2568" s="145" t="s">
        <v>3575</v>
      </c>
      <c r="L2568" s="109"/>
      <c r="M2568" s="2">
        <f t="shared" si="9065"/>
        <v>0</v>
      </c>
      <c r="N2568" s="2">
        <f t="shared" si="9066"/>
        <v>0</v>
      </c>
      <c r="O2568" s="2">
        <f t="shared" si="9067"/>
        <v>0</v>
      </c>
      <c r="P2568" s="2">
        <f t="shared" si="9068"/>
        <v>0</v>
      </c>
    </row>
    <row r="2569" spans="1:16" hidden="1" x14ac:dyDescent="0.3">
      <c r="A2569" s="83">
        <v>5903933910628</v>
      </c>
      <c r="B2569" s="86" t="s">
        <v>9400</v>
      </c>
      <c r="C2569" s="86" t="s">
        <v>1827</v>
      </c>
      <c r="D2569" s="86" t="s">
        <v>1041</v>
      </c>
      <c r="E2569" s="86" t="s">
        <v>9401</v>
      </c>
      <c r="F2569" s="16">
        <v>3030</v>
      </c>
      <c r="G2569" s="90">
        <f t="shared" ref="G2569" si="9269">F2569*1.27</f>
        <v>3848.1</v>
      </c>
      <c r="H2569" s="90">
        <f t="shared" ref="H2569" si="9270">F2569*1.22</f>
        <v>3696.6</v>
      </c>
      <c r="I2569" s="90">
        <f t="shared" ref="I2569" si="9271">F2569*1.17</f>
        <v>3545.1</v>
      </c>
      <c r="J2569" s="90">
        <f t="shared" ref="J2569" si="9272">F2569*1.12</f>
        <v>3393.6000000000004</v>
      </c>
      <c r="K2569" s="145" t="s">
        <v>3575</v>
      </c>
      <c r="L2569" s="109"/>
      <c r="M2569" s="2">
        <f t="shared" ref="M2569" si="9273">G2569*L2569</f>
        <v>0</v>
      </c>
      <c r="N2569" s="2">
        <f t="shared" ref="N2569" si="9274">H2569*L2569</f>
        <v>0</v>
      </c>
      <c r="O2569" s="2">
        <f t="shared" ref="O2569" si="9275">I2569*L2569</f>
        <v>0</v>
      </c>
      <c r="P2569" s="2">
        <f t="shared" ref="P2569" si="9276">J2569*L2569</f>
        <v>0</v>
      </c>
    </row>
    <row r="2570" spans="1:16" hidden="1" x14ac:dyDescent="0.3">
      <c r="A2570" s="83">
        <v>5903933910352</v>
      </c>
      <c r="B2570" s="86" t="s">
        <v>9402</v>
      </c>
      <c r="C2570" s="86" t="s">
        <v>1827</v>
      </c>
      <c r="D2570" s="86" t="s">
        <v>1041</v>
      </c>
      <c r="E2570" s="86" t="s">
        <v>9403</v>
      </c>
      <c r="F2570" s="16">
        <v>3030</v>
      </c>
      <c r="G2570" s="90">
        <f t="shared" ref="G2570" si="9277">F2570*1.27</f>
        <v>3848.1</v>
      </c>
      <c r="H2570" s="90">
        <f t="shared" ref="H2570" si="9278">F2570*1.22</f>
        <v>3696.6</v>
      </c>
      <c r="I2570" s="90">
        <f t="shared" ref="I2570" si="9279">F2570*1.17</f>
        <v>3545.1</v>
      </c>
      <c r="J2570" s="90">
        <f t="shared" ref="J2570" si="9280">F2570*1.12</f>
        <v>3393.6000000000004</v>
      </c>
      <c r="K2570" s="145" t="s">
        <v>3575</v>
      </c>
      <c r="L2570" s="109"/>
      <c r="M2570" s="2">
        <f t="shared" ref="M2570" si="9281">G2570*L2570</f>
        <v>0</v>
      </c>
      <c r="N2570" s="2">
        <f t="shared" ref="N2570" si="9282">H2570*L2570</f>
        <v>0</v>
      </c>
      <c r="O2570" s="2">
        <f t="shared" ref="O2570" si="9283">I2570*L2570</f>
        <v>0</v>
      </c>
      <c r="P2570" s="2">
        <f t="shared" ref="P2570" si="9284">J2570*L2570</f>
        <v>0</v>
      </c>
    </row>
    <row r="2571" spans="1:16" x14ac:dyDescent="0.3">
      <c r="A2571" s="83">
        <v>5903933910703</v>
      </c>
      <c r="B2571" s="86" t="s">
        <v>9404</v>
      </c>
      <c r="C2571" s="86" t="s">
        <v>1827</v>
      </c>
      <c r="D2571" s="86" t="s">
        <v>1041</v>
      </c>
      <c r="E2571" s="86" t="s">
        <v>9405</v>
      </c>
      <c r="F2571" s="16">
        <v>3030</v>
      </c>
      <c r="G2571" s="90">
        <f t="shared" ref="G2571" si="9285">F2571*1.27</f>
        <v>3848.1</v>
      </c>
      <c r="H2571" s="90">
        <f t="shared" ref="H2571" si="9286">F2571*1.22</f>
        <v>3696.6</v>
      </c>
      <c r="I2571" s="90">
        <f t="shared" ref="I2571" si="9287">F2571*1.17</f>
        <v>3545.1</v>
      </c>
      <c r="J2571" s="90">
        <f t="shared" ref="J2571" si="9288">F2571*1.12</f>
        <v>3393.6000000000004</v>
      </c>
      <c r="K2571" s="158" t="s">
        <v>3576</v>
      </c>
      <c r="L2571" s="109"/>
      <c r="M2571" s="2">
        <f t="shared" ref="M2571" si="9289">G2571*L2571</f>
        <v>0</v>
      </c>
      <c r="N2571" s="2">
        <f t="shared" ref="N2571" si="9290">H2571*L2571</f>
        <v>0</v>
      </c>
      <c r="O2571" s="2">
        <f t="shared" ref="O2571" si="9291">I2571*L2571</f>
        <v>0</v>
      </c>
      <c r="P2571" s="2">
        <f t="shared" ref="P2571" si="9292">J2571*L2571</f>
        <v>0</v>
      </c>
    </row>
    <row r="2572" spans="1:16" hidden="1" x14ac:dyDescent="0.3">
      <c r="A2572" s="83">
        <v>5903933910758</v>
      </c>
      <c r="B2572" s="86" t="s">
        <v>9406</v>
      </c>
      <c r="C2572" s="86" t="s">
        <v>1827</v>
      </c>
      <c r="D2572" s="86" t="s">
        <v>1041</v>
      </c>
      <c r="E2572" s="86" t="s">
        <v>9407</v>
      </c>
      <c r="F2572" s="16">
        <v>3030</v>
      </c>
      <c r="G2572" s="90">
        <f t="shared" ref="G2572" si="9293">F2572*1.27</f>
        <v>3848.1</v>
      </c>
      <c r="H2572" s="90">
        <f t="shared" ref="H2572" si="9294">F2572*1.22</f>
        <v>3696.6</v>
      </c>
      <c r="I2572" s="90">
        <f t="shared" ref="I2572" si="9295">F2572*1.17</f>
        <v>3545.1</v>
      </c>
      <c r="J2572" s="90">
        <f t="shared" ref="J2572" si="9296">F2572*1.12</f>
        <v>3393.6000000000004</v>
      </c>
      <c r="K2572" s="145" t="s">
        <v>3575</v>
      </c>
      <c r="L2572" s="109"/>
      <c r="M2572" s="2">
        <f t="shared" ref="M2572" si="9297">G2572*L2572</f>
        <v>0</v>
      </c>
      <c r="N2572" s="2">
        <f t="shared" ref="N2572" si="9298">H2572*L2572</f>
        <v>0</v>
      </c>
      <c r="O2572" s="2">
        <f t="shared" ref="O2572" si="9299">I2572*L2572</f>
        <v>0</v>
      </c>
      <c r="P2572" s="2">
        <f t="shared" ref="P2572" si="9300">J2572*L2572</f>
        <v>0</v>
      </c>
    </row>
    <row r="2573" spans="1:16" hidden="1" x14ac:dyDescent="0.3">
      <c r="A2573" s="83">
        <v>5903933910246</v>
      </c>
      <c r="B2573" s="86" t="s">
        <v>9408</v>
      </c>
      <c r="C2573" s="86" t="s">
        <v>1827</v>
      </c>
      <c r="D2573" s="86" t="s">
        <v>1041</v>
      </c>
      <c r="E2573" s="86" t="s">
        <v>9409</v>
      </c>
      <c r="F2573" s="16">
        <v>3030</v>
      </c>
      <c r="G2573" s="90">
        <f t="shared" ref="G2573" si="9301">F2573*1.27</f>
        <v>3848.1</v>
      </c>
      <c r="H2573" s="90">
        <f t="shared" ref="H2573" si="9302">F2573*1.22</f>
        <v>3696.6</v>
      </c>
      <c r="I2573" s="90">
        <f t="shared" ref="I2573" si="9303">F2573*1.17</f>
        <v>3545.1</v>
      </c>
      <c r="J2573" s="90">
        <f t="shared" ref="J2573" si="9304">F2573*1.12</f>
        <v>3393.6000000000004</v>
      </c>
      <c r="K2573" s="145" t="s">
        <v>3575</v>
      </c>
      <c r="L2573" s="109"/>
      <c r="M2573" s="2">
        <f t="shared" ref="M2573" si="9305">G2573*L2573</f>
        <v>0</v>
      </c>
      <c r="N2573" s="2">
        <f t="shared" ref="N2573" si="9306">H2573*L2573</f>
        <v>0</v>
      </c>
      <c r="O2573" s="2">
        <f t="shared" ref="O2573" si="9307">I2573*L2573</f>
        <v>0</v>
      </c>
      <c r="P2573" s="2">
        <f t="shared" ref="P2573" si="9308">J2573*L2573</f>
        <v>0</v>
      </c>
    </row>
    <row r="2574" spans="1:16" hidden="1" x14ac:dyDescent="0.3">
      <c r="A2574" s="83">
        <v>5903246228809</v>
      </c>
      <c r="B2574" s="86" t="s">
        <v>1937</v>
      </c>
      <c r="C2574" s="86" t="s">
        <v>1827</v>
      </c>
      <c r="D2574" s="86" t="s">
        <v>172</v>
      </c>
      <c r="E2574" s="86" t="s">
        <v>2371</v>
      </c>
      <c r="F2574" s="16">
        <v>482.66</v>
      </c>
      <c r="G2574" s="90">
        <f t="shared" si="9265"/>
        <v>612.97820000000002</v>
      </c>
      <c r="H2574" s="90">
        <f t="shared" si="9266"/>
        <v>588.84519999999998</v>
      </c>
      <c r="I2574" s="90">
        <f t="shared" si="9267"/>
        <v>564.71219999999994</v>
      </c>
      <c r="J2574" s="90">
        <f t="shared" si="9268"/>
        <v>540.57920000000013</v>
      </c>
      <c r="K2574" s="145" t="s">
        <v>3575</v>
      </c>
      <c r="L2574" s="109"/>
      <c r="M2574" s="2">
        <f t="shared" si="9065"/>
        <v>0</v>
      </c>
      <c r="N2574" s="2">
        <f t="shared" si="9066"/>
        <v>0</v>
      </c>
      <c r="O2574" s="2">
        <f t="shared" si="9067"/>
        <v>0</v>
      </c>
      <c r="P2574" s="2">
        <f t="shared" si="9068"/>
        <v>0</v>
      </c>
    </row>
    <row r="2575" spans="1:16" ht="15" customHeight="1" x14ac:dyDescent="0.3">
      <c r="A2575" s="83">
        <v>5903933913773</v>
      </c>
      <c r="B2575" s="86" t="s">
        <v>4560</v>
      </c>
      <c r="C2575" s="86" t="s">
        <v>1827</v>
      </c>
      <c r="D2575" s="86" t="s">
        <v>172</v>
      </c>
      <c r="E2575" s="86" t="s">
        <v>4561</v>
      </c>
      <c r="F2575" s="16">
        <v>1299</v>
      </c>
      <c r="G2575" s="90">
        <f t="shared" si="9265"/>
        <v>1649.73</v>
      </c>
      <c r="H2575" s="90">
        <f t="shared" si="9266"/>
        <v>1584.78</v>
      </c>
      <c r="I2575" s="90">
        <f t="shared" si="9267"/>
        <v>1519.83</v>
      </c>
      <c r="J2575" s="90">
        <f t="shared" si="9268"/>
        <v>1454.88</v>
      </c>
      <c r="K2575" s="158" t="s">
        <v>3576</v>
      </c>
      <c r="L2575" s="109"/>
      <c r="M2575" s="2">
        <f t="shared" si="9065"/>
        <v>0</v>
      </c>
      <c r="N2575" s="2">
        <f t="shared" si="9066"/>
        <v>0</v>
      </c>
      <c r="O2575" s="2">
        <f t="shared" si="9067"/>
        <v>0</v>
      </c>
      <c r="P2575" s="2">
        <f t="shared" si="9068"/>
        <v>0</v>
      </c>
    </row>
    <row r="2576" spans="1:16" ht="15" hidden="1" customHeight="1" x14ac:dyDescent="0.3">
      <c r="A2576" s="83">
        <v>5903933900469</v>
      </c>
      <c r="B2576" s="86" t="s">
        <v>1938</v>
      </c>
      <c r="C2576" s="86" t="s">
        <v>1827</v>
      </c>
      <c r="D2576" s="86" t="s">
        <v>892</v>
      </c>
      <c r="E2576" s="86" t="s">
        <v>2372</v>
      </c>
      <c r="F2576" s="16">
        <v>601.17999999999995</v>
      </c>
      <c r="G2576" s="90">
        <f t="shared" si="9265"/>
        <v>763.4985999999999</v>
      </c>
      <c r="H2576" s="90">
        <f t="shared" si="9266"/>
        <v>733.43959999999993</v>
      </c>
      <c r="I2576" s="90">
        <f t="shared" si="9267"/>
        <v>703.38059999999984</v>
      </c>
      <c r="J2576" s="90">
        <f t="shared" si="9268"/>
        <v>673.32159999999999</v>
      </c>
      <c r="K2576" s="146" t="s">
        <v>3575</v>
      </c>
      <c r="L2576" s="109"/>
      <c r="M2576" s="2">
        <f t="shared" si="9065"/>
        <v>0</v>
      </c>
      <c r="N2576" s="2">
        <f t="shared" si="9066"/>
        <v>0</v>
      </c>
      <c r="O2576" s="2">
        <f t="shared" si="9067"/>
        <v>0</v>
      </c>
      <c r="P2576" s="2">
        <f t="shared" si="9068"/>
        <v>0</v>
      </c>
    </row>
    <row r="2577" spans="1:16" ht="15" customHeight="1" x14ac:dyDescent="0.3">
      <c r="A2577" s="83">
        <v>5903246229172</v>
      </c>
      <c r="B2577" s="86" t="s">
        <v>1939</v>
      </c>
      <c r="C2577" s="86" t="s">
        <v>1827</v>
      </c>
      <c r="D2577" s="86" t="s">
        <v>899</v>
      </c>
      <c r="E2577" s="86" t="s">
        <v>2373</v>
      </c>
      <c r="F2577" s="16">
        <v>193.73</v>
      </c>
      <c r="G2577" s="90">
        <f t="shared" si="9265"/>
        <v>246.03709999999998</v>
      </c>
      <c r="H2577" s="90">
        <f t="shared" si="9266"/>
        <v>236.35059999999999</v>
      </c>
      <c r="I2577" s="90">
        <f t="shared" si="9267"/>
        <v>226.66409999999996</v>
      </c>
      <c r="J2577" s="90">
        <f t="shared" si="9268"/>
        <v>216.9776</v>
      </c>
      <c r="K2577" s="158" t="s">
        <v>3576</v>
      </c>
      <c r="L2577" s="109"/>
      <c r="M2577" s="2">
        <f t="shared" si="9065"/>
        <v>0</v>
      </c>
      <c r="N2577" s="2">
        <f t="shared" si="9066"/>
        <v>0</v>
      </c>
      <c r="O2577" s="2">
        <f t="shared" si="9067"/>
        <v>0</v>
      </c>
      <c r="P2577" s="2">
        <f t="shared" si="9068"/>
        <v>0</v>
      </c>
    </row>
    <row r="2578" spans="1:16" ht="15" customHeight="1" x14ac:dyDescent="0.3">
      <c r="A2578" s="83">
        <v>5902232611281</v>
      </c>
      <c r="B2578" s="86" t="s">
        <v>1940</v>
      </c>
      <c r="C2578" s="86" t="s">
        <v>1827</v>
      </c>
      <c r="D2578" s="86" t="s">
        <v>886</v>
      </c>
      <c r="E2578" s="86" t="s">
        <v>2374</v>
      </c>
      <c r="F2578" s="16">
        <v>498</v>
      </c>
      <c r="G2578" s="90">
        <f t="shared" si="9265"/>
        <v>632.46</v>
      </c>
      <c r="H2578" s="90">
        <f t="shared" si="9266"/>
        <v>607.55999999999995</v>
      </c>
      <c r="I2578" s="90">
        <f t="shared" si="9267"/>
        <v>582.66</v>
      </c>
      <c r="J2578" s="90">
        <f t="shared" si="9268"/>
        <v>557.7600000000001</v>
      </c>
      <c r="K2578" s="158" t="s">
        <v>3576</v>
      </c>
      <c r="L2578" s="109"/>
      <c r="M2578" s="2">
        <f t="shared" si="9065"/>
        <v>0</v>
      </c>
      <c r="N2578" s="2">
        <f t="shared" si="9066"/>
        <v>0</v>
      </c>
      <c r="O2578" s="2">
        <f t="shared" si="9067"/>
        <v>0</v>
      </c>
      <c r="P2578" s="2">
        <f t="shared" si="9068"/>
        <v>0</v>
      </c>
    </row>
    <row r="2579" spans="1:16" ht="15" customHeight="1" x14ac:dyDescent="0.3">
      <c r="A2579" s="83">
        <v>5903933910970</v>
      </c>
      <c r="B2579" s="86" t="s">
        <v>4216</v>
      </c>
      <c r="C2579" s="86" t="s">
        <v>1827</v>
      </c>
      <c r="D2579" s="86" t="s">
        <v>886</v>
      </c>
      <c r="E2579" s="86" t="s">
        <v>4217</v>
      </c>
      <c r="F2579" s="16">
        <v>419</v>
      </c>
      <c r="G2579" s="90">
        <f t="shared" si="9265"/>
        <v>532.13</v>
      </c>
      <c r="H2579" s="90">
        <f t="shared" si="9266"/>
        <v>511.18</v>
      </c>
      <c r="I2579" s="90">
        <f t="shared" si="9267"/>
        <v>490.22999999999996</v>
      </c>
      <c r="J2579" s="90">
        <f t="shared" si="9268"/>
        <v>469.28000000000003</v>
      </c>
      <c r="K2579" s="158" t="s">
        <v>3576</v>
      </c>
      <c r="L2579" s="109"/>
      <c r="M2579" s="2">
        <f t="shared" si="9065"/>
        <v>0</v>
      </c>
      <c r="N2579" s="2">
        <f t="shared" si="9066"/>
        <v>0</v>
      </c>
      <c r="O2579" s="2">
        <f t="shared" si="9067"/>
        <v>0</v>
      </c>
      <c r="P2579" s="2">
        <f t="shared" si="9068"/>
        <v>0</v>
      </c>
    </row>
    <row r="2580" spans="1:16" hidden="1" x14ac:dyDescent="0.3">
      <c r="A2580" s="83">
        <v>5903246224511</v>
      </c>
      <c r="B2580" s="86" t="s">
        <v>1941</v>
      </c>
      <c r="C2580" s="86" t="s">
        <v>1827</v>
      </c>
      <c r="D2580" s="86" t="s">
        <v>889</v>
      </c>
      <c r="E2580" s="86" t="s">
        <v>2375</v>
      </c>
      <c r="F2580" s="16">
        <v>147</v>
      </c>
      <c r="G2580" s="90">
        <f t="shared" si="9265"/>
        <v>186.69</v>
      </c>
      <c r="H2580" s="90">
        <f t="shared" si="9266"/>
        <v>179.34</v>
      </c>
      <c r="I2580" s="90">
        <f t="shared" si="9267"/>
        <v>171.98999999999998</v>
      </c>
      <c r="J2580" s="90">
        <f t="shared" si="9268"/>
        <v>164.64000000000001</v>
      </c>
      <c r="K2580" s="145" t="s">
        <v>3575</v>
      </c>
      <c r="L2580" s="109"/>
      <c r="M2580" s="2">
        <f t="shared" ref="M2580:M2649" si="9309">G2580*L2580</f>
        <v>0</v>
      </c>
      <c r="N2580" s="2">
        <f t="shared" ref="N2580:N2649" si="9310">H2580*L2580</f>
        <v>0</v>
      </c>
      <c r="O2580" s="2">
        <f t="shared" ref="O2580:O2649" si="9311">I2580*L2580</f>
        <v>0</v>
      </c>
      <c r="P2580" s="2">
        <f t="shared" ref="P2580:P2649" si="9312">J2580*L2580</f>
        <v>0</v>
      </c>
    </row>
    <row r="2581" spans="1:16" ht="15" hidden="1" customHeight="1" x14ac:dyDescent="0.3">
      <c r="A2581" s="83">
        <v>5903246229318</v>
      </c>
      <c r="B2581" s="86" t="s">
        <v>1942</v>
      </c>
      <c r="C2581" s="86" t="s">
        <v>1827</v>
      </c>
      <c r="D2581" s="86" t="s">
        <v>918</v>
      </c>
      <c r="E2581" s="86" t="s">
        <v>2376</v>
      </c>
      <c r="F2581" s="16">
        <v>145.6</v>
      </c>
      <c r="G2581" s="90">
        <f t="shared" si="9265"/>
        <v>184.91200000000001</v>
      </c>
      <c r="H2581" s="90">
        <f t="shared" si="9266"/>
        <v>177.63199999999998</v>
      </c>
      <c r="I2581" s="90">
        <f t="shared" si="9267"/>
        <v>170.35199999999998</v>
      </c>
      <c r="J2581" s="90">
        <f t="shared" si="9268"/>
        <v>163.072</v>
      </c>
      <c r="K2581" s="145" t="s">
        <v>3575</v>
      </c>
      <c r="L2581" s="109"/>
      <c r="M2581" s="2">
        <f t="shared" si="9309"/>
        <v>0</v>
      </c>
      <c r="N2581" s="2">
        <f t="shared" si="9310"/>
        <v>0</v>
      </c>
      <c r="O2581" s="2">
        <f t="shared" si="9311"/>
        <v>0</v>
      </c>
      <c r="P2581" s="2">
        <f t="shared" si="9312"/>
        <v>0</v>
      </c>
    </row>
    <row r="2582" spans="1:16" ht="15" hidden="1" customHeight="1" x14ac:dyDescent="0.3">
      <c r="A2582" s="83">
        <v>5903246229332</v>
      </c>
      <c r="B2582" s="86" t="s">
        <v>1943</v>
      </c>
      <c r="C2582" s="86" t="s">
        <v>1827</v>
      </c>
      <c r="D2582" s="86" t="s">
        <v>918</v>
      </c>
      <c r="E2582" s="86" t="s">
        <v>2377</v>
      </c>
      <c r="F2582" s="16">
        <v>153.27000000000001</v>
      </c>
      <c r="G2582" s="90">
        <f t="shared" si="9265"/>
        <v>194.65290000000002</v>
      </c>
      <c r="H2582" s="90">
        <f t="shared" si="9266"/>
        <v>186.98940000000002</v>
      </c>
      <c r="I2582" s="90">
        <f t="shared" si="9267"/>
        <v>179.32589999999999</v>
      </c>
      <c r="J2582" s="90">
        <f t="shared" si="9268"/>
        <v>171.66240000000002</v>
      </c>
      <c r="K2582" s="145" t="s">
        <v>3575</v>
      </c>
      <c r="L2582" s="109"/>
      <c r="M2582" s="2">
        <f t="shared" si="9309"/>
        <v>0</v>
      </c>
      <c r="N2582" s="2">
        <f t="shared" si="9310"/>
        <v>0</v>
      </c>
      <c r="O2582" s="2">
        <f t="shared" si="9311"/>
        <v>0</v>
      </c>
      <c r="P2582" s="2">
        <f t="shared" si="9312"/>
        <v>0</v>
      </c>
    </row>
    <row r="2583" spans="1:16" ht="15" hidden="1" customHeight="1" x14ac:dyDescent="0.3">
      <c r="A2583" s="83">
        <v>5903246229356</v>
      </c>
      <c r="B2583" s="86" t="s">
        <v>1944</v>
      </c>
      <c r="C2583" s="86" t="s">
        <v>1827</v>
      </c>
      <c r="D2583" s="86" t="s">
        <v>918</v>
      </c>
      <c r="E2583" s="86" t="s">
        <v>2378</v>
      </c>
      <c r="F2583" s="16">
        <v>153.27000000000001</v>
      </c>
      <c r="G2583" s="90">
        <f t="shared" si="9265"/>
        <v>194.65290000000002</v>
      </c>
      <c r="H2583" s="90">
        <f t="shared" si="9266"/>
        <v>186.98940000000002</v>
      </c>
      <c r="I2583" s="90">
        <f t="shared" si="9267"/>
        <v>179.32589999999999</v>
      </c>
      <c r="J2583" s="90">
        <f t="shared" si="9268"/>
        <v>171.66240000000002</v>
      </c>
      <c r="K2583" s="145" t="s">
        <v>3575</v>
      </c>
      <c r="L2583" s="109"/>
      <c r="M2583" s="2">
        <f t="shared" si="9309"/>
        <v>0</v>
      </c>
      <c r="N2583" s="2">
        <f t="shared" si="9310"/>
        <v>0</v>
      </c>
      <c r="O2583" s="2">
        <f t="shared" si="9311"/>
        <v>0</v>
      </c>
      <c r="P2583" s="2">
        <f t="shared" si="9312"/>
        <v>0</v>
      </c>
    </row>
    <row r="2584" spans="1:16" ht="15" hidden="1" customHeight="1" x14ac:dyDescent="0.3">
      <c r="A2584" s="83">
        <v>5903246229912</v>
      </c>
      <c r="B2584" s="86" t="s">
        <v>1945</v>
      </c>
      <c r="C2584" s="86" t="s">
        <v>1827</v>
      </c>
      <c r="D2584" s="86" t="s">
        <v>918</v>
      </c>
      <c r="E2584" s="86" t="s">
        <v>2379</v>
      </c>
      <c r="F2584" s="16">
        <v>145.6</v>
      </c>
      <c r="G2584" s="90">
        <f t="shared" si="9265"/>
        <v>184.91200000000001</v>
      </c>
      <c r="H2584" s="90">
        <f t="shared" si="9266"/>
        <v>177.63199999999998</v>
      </c>
      <c r="I2584" s="90">
        <f t="shared" si="9267"/>
        <v>170.35199999999998</v>
      </c>
      <c r="J2584" s="90">
        <f t="shared" si="9268"/>
        <v>163.072</v>
      </c>
      <c r="K2584" s="145" t="s">
        <v>3575</v>
      </c>
      <c r="L2584" s="109"/>
      <c r="M2584" s="2">
        <f t="shared" si="9309"/>
        <v>0</v>
      </c>
      <c r="N2584" s="2">
        <f t="shared" si="9310"/>
        <v>0</v>
      </c>
      <c r="O2584" s="2">
        <f t="shared" si="9311"/>
        <v>0</v>
      </c>
      <c r="P2584" s="2">
        <f t="shared" si="9312"/>
        <v>0</v>
      </c>
    </row>
    <row r="2585" spans="1:16" ht="15" hidden="1" customHeight="1" x14ac:dyDescent="0.3">
      <c r="A2585" s="83">
        <v>5903246229370</v>
      </c>
      <c r="B2585" s="86" t="s">
        <v>1946</v>
      </c>
      <c r="C2585" s="86" t="s">
        <v>1827</v>
      </c>
      <c r="D2585" s="86" t="s">
        <v>918</v>
      </c>
      <c r="E2585" s="86" t="s">
        <v>2380</v>
      </c>
      <c r="F2585" s="16">
        <v>175.16</v>
      </c>
      <c r="G2585" s="90">
        <f t="shared" si="9265"/>
        <v>222.45320000000001</v>
      </c>
      <c r="H2585" s="90">
        <f t="shared" si="9266"/>
        <v>213.6952</v>
      </c>
      <c r="I2585" s="90">
        <f t="shared" si="9267"/>
        <v>204.93719999999999</v>
      </c>
      <c r="J2585" s="90">
        <f t="shared" si="9268"/>
        <v>196.17920000000001</v>
      </c>
      <c r="K2585" s="145" t="s">
        <v>3575</v>
      </c>
      <c r="L2585" s="109"/>
      <c r="M2585" s="2">
        <f t="shared" si="9309"/>
        <v>0</v>
      </c>
      <c r="N2585" s="2">
        <f t="shared" si="9310"/>
        <v>0</v>
      </c>
      <c r="O2585" s="2">
        <f t="shared" si="9311"/>
        <v>0</v>
      </c>
      <c r="P2585" s="2">
        <f t="shared" si="9312"/>
        <v>0</v>
      </c>
    </row>
    <row r="2586" spans="1:16" ht="15" hidden="1" customHeight="1" x14ac:dyDescent="0.3">
      <c r="A2586" s="83">
        <v>5903933902432</v>
      </c>
      <c r="B2586" s="86" t="s">
        <v>3901</v>
      </c>
      <c r="C2586" s="86" t="s">
        <v>1827</v>
      </c>
      <c r="D2586" s="86" t="s">
        <v>918</v>
      </c>
      <c r="E2586" s="86" t="s">
        <v>3902</v>
      </c>
      <c r="F2586" s="16">
        <v>149.16</v>
      </c>
      <c r="G2586" s="90">
        <f t="shared" si="9265"/>
        <v>189.4332</v>
      </c>
      <c r="H2586" s="90">
        <f t="shared" si="9266"/>
        <v>181.9752</v>
      </c>
      <c r="I2586" s="90">
        <f t="shared" si="9267"/>
        <v>174.51719999999997</v>
      </c>
      <c r="J2586" s="90">
        <f t="shared" si="9268"/>
        <v>167.0592</v>
      </c>
      <c r="K2586" s="145" t="s">
        <v>3575</v>
      </c>
      <c r="L2586" s="109"/>
      <c r="M2586" s="2">
        <f t="shared" si="9309"/>
        <v>0</v>
      </c>
      <c r="N2586" s="2">
        <f t="shared" si="9310"/>
        <v>0</v>
      </c>
      <c r="O2586" s="2">
        <f t="shared" si="9311"/>
        <v>0</v>
      </c>
      <c r="P2586" s="2">
        <f t="shared" si="9312"/>
        <v>0</v>
      </c>
    </row>
    <row r="2587" spans="1:16" ht="15" hidden="1" customHeight="1" x14ac:dyDescent="0.3">
      <c r="A2587" s="83">
        <v>5903933903569</v>
      </c>
      <c r="B2587" s="86" t="s">
        <v>4047</v>
      </c>
      <c r="C2587" s="86" t="s">
        <v>1827</v>
      </c>
      <c r="D2587" s="86" t="s">
        <v>918</v>
      </c>
      <c r="E2587" s="86" t="s">
        <v>4048</v>
      </c>
      <c r="F2587" s="16">
        <v>166.6</v>
      </c>
      <c r="G2587" s="90">
        <f t="shared" si="9265"/>
        <v>211.58199999999999</v>
      </c>
      <c r="H2587" s="90">
        <f t="shared" si="9266"/>
        <v>203.25199999999998</v>
      </c>
      <c r="I2587" s="90">
        <f t="shared" si="9267"/>
        <v>194.92199999999997</v>
      </c>
      <c r="J2587" s="90">
        <f t="shared" si="9268"/>
        <v>186.59200000000001</v>
      </c>
      <c r="K2587" s="145" t="s">
        <v>3575</v>
      </c>
      <c r="L2587" s="109"/>
      <c r="M2587" s="2">
        <f t="shared" si="9309"/>
        <v>0</v>
      </c>
      <c r="N2587" s="2">
        <f t="shared" si="9310"/>
        <v>0</v>
      </c>
      <c r="O2587" s="2">
        <f t="shared" si="9311"/>
        <v>0</v>
      </c>
      <c r="P2587" s="2">
        <f t="shared" si="9312"/>
        <v>0</v>
      </c>
    </row>
    <row r="2588" spans="1:16" ht="15" customHeight="1" x14ac:dyDescent="0.3">
      <c r="A2588" s="83">
        <v>5902232612356</v>
      </c>
      <c r="B2588" s="86" t="s">
        <v>1947</v>
      </c>
      <c r="C2588" s="86" t="s">
        <v>1827</v>
      </c>
      <c r="D2588" s="86" t="s">
        <v>987</v>
      </c>
      <c r="E2588" s="86" t="s">
        <v>4185</v>
      </c>
      <c r="F2588" s="16">
        <v>595</v>
      </c>
      <c r="G2588" s="90">
        <f t="shared" si="9265"/>
        <v>755.65</v>
      </c>
      <c r="H2588" s="90">
        <f t="shared" si="9266"/>
        <v>725.9</v>
      </c>
      <c r="I2588" s="90">
        <f t="shared" si="9267"/>
        <v>696.15</v>
      </c>
      <c r="J2588" s="90">
        <f t="shared" si="9268"/>
        <v>666.40000000000009</v>
      </c>
      <c r="K2588" s="158" t="s">
        <v>3576</v>
      </c>
      <c r="L2588" s="109"/>
      <c r="M2588" s="2">
        <f t="shared" si="9309"/>
        <v>0</v>
      </c>
      <c r="N2588" s="2">
        <f t="shared" si="9310"/>
        <v>0</v>
      </c>
      <c r="O2588" s="2">
        <f t="shared" si="9311"/>
        <v>0</v>
      </c>
      <c r="P2588" s="2">
        <f t="shared" si="9312"/>
        <v>0</v>
      </c>
    </row>
    <row r="2589" spans="1:16" ht="15" customHeight="1" x14ac:dyDescent="0.3">
      <c r="A2589" s="83">
        <v>5903933900261</v>
      </c>
      <c r="B2589" s="86" t="s">
        <v>1948</v>
      </c>
      <c r="C2589" s="86" t="s">
        <v>1827</v>
      </c>
      <c r="D2589" s="86" t="s">
        <v>177</v>
      </c>
      <c r="E2589" s="86" t="s">
        <v>2381</v>
      </c>
      <c r="F2589" s="16">
        <v>560</v>
      </c>
      <c r="G2589" s="90">
        <f t="shared" si="9265"/>
        <v>711.2</v>
      </c>
      <c r="H2589" s="90">
        <f t="shared" si="9266"/>
        <v>683.19999999999993</v>
      </c>
      <c r="I2589" s="90">
        <f t="shared" si="9267"/>
        <v>655.19999999999993</v>
      </c>
      <c r="J2589" s="90">
        <f t="shared" si="9268"/>
        <v>627.20000000000005</v>
      </c>
      <c r="K2589" s="159" t="s">
        <v>3576</v>
      </c>
      <c r="L2589" s="109"/>
      <c r="M2589" s="2">
        <f t="shared" si="9309"/>
        <v>0</v>
      </c>
      <c r="N2589" s="2">
        <f t="shared" si="9310"/>
        <v>0</v>
      </c>
      <c r="O2589" s="2">
        <f t="shared" si="9311"/>
        <v>0</v>
      </c>
      <c r="P2589" s="2">
        <f t="shared" si="9312"/>
        <v>0</v>
      </c>
    </row>
    <row r="2590" spans="1:16" x14ac:dyDescent="0.3">
      <c r="A2590" s="83">
        <v>5903246227666</v>
      </c>
      <c r="B2590" s="86" t="s">
        <v>1949</v>
      </c>
      <c r="C2590" s="86" t="s">
        <v>1827</v>
      </c>
      <c r="D2590" s="86" t="s">
        <v>177</v>
      </c>
      <c r="E2590" s="86" t="s">
        <v>2382</v>
      </c>
      <c r="F2590" s="16">
        <v>415.89</v>
      </c>
      <c r="G2590" s="90">
        <f t="shared" si="9265"/>
        <v>528.18029999999999</v>
      </c>
      <c r="H2590" s="90">
        <f t="shared" si="9266"/>
        <v>507.38579999999996</v>
      </c>
      <c r="I2590" s="90">
        <f t="shared" si="9267"/>
        <v>486.59129999999993</v>
      </c>
      <c r="J2590" s="90">
        <f t="shared" si="9268"/>
        <v>465.79680000000002</v>
      </c>
      <c r="K2590" s="159" t="s">
        <v>3576</v>
      </c>
      <c r="L2590" s="109"/>
      <c r="M2590" s="2">
        <f t="shared" si="9309"/>
        <v>0</v>
      </c>
      <c r="N2590" s="2">
        <f t="shared" si="9310"/>
        <v>0</v>
      </c>
      <c r="O2590" s="2">
        <f t="shared" si="9311"/>
        <v>0</v>
      </c>
      <c r="P2590" s="2">
        <f t="shared" si="9312"/>
        <v>0</v>
      </c>
    </row>
    <row r="2591" spans="1:16" x14ac:dyDescent="0.3">
      <c r="A2591" s="83">
        <v>5903933906409</v>
      </c>
      <c r="B2591" s="86" t="s">
        <v>3623</v>
      </c>
      <c r="C2591" s="86" t="s">
        <v>1827</v>
      </c>
      <c r="D2591" s="86" t="s">
        <v>177</v>
      </c>
      <c r="E2591" s="86" t="s">
        <v>3624</v>
      </c>
      <c r="F2591" s="16">
        <v>285</v>
      </c>
      <c r="G2591" s="90">
        <f t="shared" si="9265"/>
        <v>361.95</v>
      </c>
      <c r="H2591" s="90">
        <f t="shared" si="9266"/>
        <v>347.7</v>
      </c>
      <c r="I2591" s="90">
        <f t="shared" si="9267"/>
        <v>333.45</v>
      </c>
      <c r="J2591" s="90">
        <f t="shared" si="9268"/>
        <v>319.20000000000005</v>
      </c>
      <c r="K2591" s="159" t="s">
        <v>3576</v>
      </c>
      <c r="L2591" s="109"/>
      <c r="M2591" s="2">
        <f t="shared" si="9309"/>
        <v>0</v>
      </c>
      <c r="N2591" s="2">
        <f t="shared" si="9310"/>
        <v>0</v>
      </c>
      <c r="O2591" s="2">
        <f t="shared" si="9311"/>
        <v>0</v>
      </c>
      <c r="P2591" s="2">
        <f t="shared" si="9312"/>
        <v>0</v>
      </c>
    </row>
    <row r="2592" spans="1:16" x14ac:dyDescent="0.3">
      <c r="A2592" s="83">
        <v>5903933911281</v>
      </c>
      <c r="B2592" s="86" t="s">
        <v>4226</v>
      </c>
      <c r="C2592" s="86" t="s">
        <v>1827</v>
      </c>
      <c r="D2592" s="86" t="s">
        <v>177</v>
      </c>
      <c r="E2592" s="86" t="s">
        <v>4227</v>
      </c>
      <c r="F2592" s="16">
        <v>620</v>
      </c>
      <c r="G2592" s="90">
        <f t="shared" si="9265"/>
        <v>787.4</v>
      </c>
      <c r="H2592" s="90">
        <f t="shared" si="9266"/>
        <v>756.4</v>
      </c>
      <c r="I2592" s="90">
        <f t="shared" si="9267"/>
        <v>725.4</v>
      </c>
      <c r="J2592" s="90">
        <f t="shared" si="9268"/>
        <v>694.40000000000009</v>
      </c>
      <c r="K2592" s="159" t="s">
        <v>3576</v>
      </c>
      <c r="L2592" s="109"/>
      <c r="M2592" s="2">
        <f t="shared" si="9309"/>
        <v>0</v>
      </c>
      <c r="N2592" s="2">
        <f t="shared" si="9310"/>
        <v>0</v>
      </c>
      <c r="O2592" s="2">
        <f t="shared" si="9311"/>
        <v>0</v>
      </c>
      <c r="P2592" s="2">
        <f t="shared" si="9312"/>
        <v>0</v>
      </c>
    </row>
    <row r="2593" spans="1:16" ht="15" hidden="1" customHeight="1" x14ac:dyDescent="0.3">
      <c r="A2593" s="83">
        <v>5903933908847</v>
      </c>
      <c r="B2593" s="86" t="s">
        <v>3681</v>
      </c>
      <c r="C2593" s="86" t="s">
        <v>1827</v>
      </c>
      <c r="D2593" s="86" t="s">
        <v>177</v>
      </c>
      <c r="E2593" s="86" t="s">
        <v>3864</v>
      </c>
      <c r="F2593" s="16">
        <v>281.43</v>
      </c>
      <c r="G2593" s="90">
        <f t="shared" si="9265"/>
        <v>357.41610000000003</v>
      </c>
      <c r="H2593" s="90">
        <f t="shared" si="9266"/>
        <v>343.34460000000001</v>
      </c>
      <c r="I2593" s="90">
        <f t="shared" si="9267"/>
        <v>329.2731</v>
      </c>
      <c r="J2593" s="90">
        <f t="shared" si="9268"/>
        <v>315.20160000000004</v>
      </c>
      <c r="K2593" s="145" t="s">
        <v>3575</v>
      </c>
      <c r="L2593" s="109"/>
      <c r="M2593" s="2">
        <f t="shared" si="9309"/>
        <v>0</v>
      </c>
      <c r="N2593" s="2">
        <f t="shared" si="9310"/>
        <v>0</v>
      </c>
      <c r="O2593" s="2">
        <f t="shared" si="9311"/>
        <v>0</v>
      </c>
      <c r="P2593" s="2">
        <f t="shared" si="9312"/>
        <v>0</v>
      </c>
    </row>
    <row r="2594" spans="1:16" ht="15" hidden="1" customHeight="1" x14ac:dyDescent="0.3">
      <c r="A2594" s="83">
        <v>5903933908823</v>
      </c>
      <c r="B2594" s="86" t="s">
        <v>2210</v>
      </c>
      <c r="C2594" s="86" t="s">
        <v>1827</v>
      </c>
      <c r="D2594" s="86" t="s">
        <v>177</v>
      </c>
      <c r="E2594" s="86" t="s">
        <v>3865</v>
      </c>
      <c r="F2594" s="16">
        <v>441.97</v>
      </c>
      <c r="G2594" s="90">
        <f t="shared" si="9265"/>
        <v>561.30190000000005</v>
      </c>
      <c r="H2594" s="90">
        <f t="shared" si="9266"/>
        <v>539.20339999999999</v>
      </c>
      <c r="I2594" s="90">
        <f t="shared" si="9267"/>
        <v>517.10490000000004</v>
      </c>
      <c r="J2594" s="90">
        <f t="shared" si="9268"/>
        <v>495.0064000000001</v>
      </c>
      <c r="K2594" s="146" t="s">
        <v>3575</v>
      </c>
      <c r="L2594" s="109"/>
      <c r="M2594" s="2">
        <f t="shared" si="9309"/>
        <v>0</v>
      </c>
      <c r="N2594" s="2">
        <f t="shared" si="9310"/>
        <v>0</v>
      </c>
      <c r="O2594" s="2">
        <f t="shared" si="9311"/>
        <v>0</v>
      </c>
      <c r="P2594" s="2">
        <f t="shared" si="9312"/>
        <v>0</v>
      </c>
    </row>
    <row r="2595" spans="1:16" ht="15" hidden="1" customHeight="1" x14ac:dyDescent="0.3">
      <c r="A2595" s="83">
        <v>5903933901480</v>
      </c>
      <c r="B2595" s="86" t="s">
        <v>3619</v>
      </c>
      <c r="C2595" s="86" t="s">
        <v>1827</v>
      </c>
      <c r="D2595" s="86" t="s">
        <v>177</v>
      </c>
      <c r="E2595" s="86" t="s">
        <v>3620</v>
      </c>
      <c r="F2595" s="16">
        <v>263.73</v>
      </c>
      <c r="G2595" s="90">
        <f t="shared" si="9265"/>
        <v>334.93710000000004</v>
      </c>
      <c r="H2595" s="90">
        <f t="shared" si="9266"/>
        <v>321.75060000000002</v>
      </c>
      <c r="I2595" s="90">
        <f t="shared" si="9267"/>
        <v>308.5641</v>
      </c>
      <c r="J2595" s="90">
        <f t="shared" si="9268"/>
        <v>295.37760000000003</v>
      </c>
      <c r="K2595" s="145" t="s">
        <v>3575</v>
      </c>
      <c r="L2595" s="109"/>
      <c r="M2595" s="2">
        <f t="shared" si="9309"/>
        <v>0</v>
      </c>
      <c r="N2595" s="2">
        <f t="shared" si="9310"/>
        <v>0</v>
      </c>
      <c r="O2595" s="2">
        <f t="shared" si="9311"/>
        <v>0</v>
      </c>
      <c r="P2595" s="2">
        <f t="shared" si="9312"/>
        <v>0</v>
      </c>
    </row>
    <row r="2596" spans="1:16" ht="15" hidden="1" customHeight="1" x14ac:dyDescent="0.3">
      <c r="A2596" s="83">
        <v>5903933900537</v>
      </c>
      <c r="B2596" s="86" t="s">
        <v>1950</v>
      </c>
      <c r="C2596" s="86" t="s">
        <v>1827</v>
      </c>
      <c r="D2596" s="86" t="s">
        <v>182</v>
      </c>
      <c r="E2596" s="86" t="s">
        <v>2383</v>
      </c>
      <c r="F2596" s="16">
        <v>143</v>
      </c>
      <c r="G2596" s="90">
        <f t="shared" si="9265"/>
        <v>181.61</v>
      </c>
      <c r="H2596" s="90">
        <f t="shared" si="9266"/>
        <v>174.46</v>
      </c>
      <c r="I2596" s="90">
        <f t="shared" si="9267"/>
        <v>167.31</v>
      </c>
      <c r="J2596" s="90">
        <f t="shared" si="9268"/>
        <v>160.16000000000003</v>
      </c>
      <c r="K2596" s="145" t="s">
        <v>3575</v>
      </c>
      <c r="L2596" s="109"/>
      <c r="M2596" s="2">
        <f t="shared" si="9309"/>
        <v>0</v>
      </c>
      <c r="N2596" s="2">
        <f t="shared" si="9310"/>
        <v>0</v>
      </c>
      <c r="O2596" s="2">
        <f t="shared" si="9311"/>
        <v>0</v>
      </c>
      <c r="P2596" s="2">
        <f t="shared" si="9312"/>
        <v>0</v>
      </c>
    </row>
    <row r="2597" spans="1:16" ht="15" customHeight="1" x14ac:dyDescent="0.3">
      <c r="A2597" s="83">
        <v>5903246227628</v>
      </c>
      <c r="B2597" s="86" t="s">
        <v>1951</v>
      </c>
      <c r="C2597" s="86" t="s">
        <v>1827</v>
      </c>
      <c r="D2597" s="86" t="s">
        <v>1045</v>
      </c>
      <c r="E2597" s="86" t="s">
        <v>2384</v>
      </c>
      <c r="F2597" s="16">
        <v>302</v>
      </c>
      <c r="G2597" s="90">
        <f t="shared" si="9265"/>
        <v>383.54</v>
      </c>
      <c r="H2597" s="90">
        <f t="shared" si="9266"/>
        <v>368.44</v>
      </c>
      <c r="I2597" s="90">
        <f t="shared" si="9267"/>
        <v>353.34</v>
      </c>
      <c r="J2597" s="90">
        <f t="shared" si="9268"/>
        <v>338.24</v>
      </c>
      <c r="K2597" s="158" t="s">
        <v>3576</v>
      </c>
      <c r="L2597" s="109"/>
      <c r="M2597" s="2">
        <f t="shared" si="9309"/>
        <v>0</v>
      </c>
      <c r="N2597" s="2">
        <f t="shared" si="9310"/>
        <v>0</v>
      </c>
      <c r="O2597" s="2">
        <f t="shared" si="9311"/>
        <v>0</v>
      </c>
      <c r="P2597" s="2">
        <f t="shared" si="9312"/>
        <v>0</v>
      </c>
    </row>
    <row r="2598" spans="1:16" ht="15" hidden="1" customHeight="1" x14ac:dyDescent="0.3">
      <c r="A2598" s="83">
        <v>5903246229950</v>
      </c>
      <c r="B2598" s="86" t="s">
        <v>1952</v>
      </c>
      <c r="C2598" s="86" t="s">
        <v>1827</v>
      </c>
      <c r="D2598" s="86" t="s">
        <v>1045</v>
      </c>
      <c r="E2598" s="86" t="s">
        <v>2385</v>
      </c>
      <c r="F2598" s="16">
        <v>190</v>
      </c>
      <c r="G2598" s="90">
        <f t="shared" si="9265"/>
        <v>241.3</v>
      </c>
      <c r="H2598" s="90">
        <f t="shared" si="9266"/>
        <v>231.79999999999998</v>
      </c>
      <c r="I2598" s="90">
        <f t="shared" si="9267"/>
        <v>222.29999999999998</v>
      </c>
      <c r="J2598" s="90">
        <f t="shared" si="9268"/>
        <v>212.8</v>
      </c>
      <c r="K2598" s="146" t="s">
        <v>3575</v>
      </c>
      <c r="L2598" s="109"/>
      <c r="M2598" s="2">
        <f t="shared" si="9309"/>
        <v>0</v>
      </c>
      <c r="N2598" s="2">
        <f t="shared" si="9310"/>
        <v>0</v>
      </c>
      <c r="O2598" s="2">
        <f t="shared" si="9311"/>
        <v>0</v>
      </c>
      <c r="P2598" s="2">
        <f t="shared" si="9312"/>
        <v>0</v>
      </c>
    </row>
    <row r="2599" spans="1:16" ht="15" hidden="1" customHeight="1" x14ac:dyDescent="0.3">
      <c r="A2599" s="83">
        <v>5903246229110</v>
      </c>
      <c r="B2599" s="86" t="s">
        <v>4110</v>
      </c>
      <c r="C2599" s="86" t="s">
        <v>1827</v>
      </c>
      <c r="D2599" s="86" t="s">
        <v>1045</v>
      </c>
      <c r="E2599" s="86" t="s">
        <v>4111</v>
      </c>
      <c r="F2599" s="16">
        <v>256.76</v>
      </c>
      <c r="G2599" s="90">
        <f t="shared" si="9265"/>
        <v>326.08519999999999</v>
      </c>
      <c r="H2599" s="90">
        <f t="shared" si="9266"/>
        <v>313.24719999999996</v>
      </c>
      <c r="I2599" s="90">
        <f t="shared" si="9267"/>
        <v>300.4092</v>
      </c>
      <c r="J2599" s="90">
        <f t="shared" si="9268"/>
        <v>287.57120000000003</v>
      </c>
      <c r="K2599" s="146" t="s">
        <v>3575</v>
      </c>
      <c r="L2599" s="109"/>
      <c r="M2599" s="2">
        <f t="shared" si="9309"/>
        <v>0</v>
      </c>
      <c r="N2599" s="2">
        <f t="shared" si="9310"/>
        <v>0</v>
      </c>
      <c r="O2599" s="2">
        <f t="shared" si="9311"/>
        <v>0</v>
      </c>
      <c r="P2599" s="2">
        <f t="shared" si="9312"/>
        <v>0</v>
      </c>
    </row>
    <row r="2600" spans="1:16" ht="15" hidden="1" customHeight="1" x14ac:dyDescent="0.3">
      <c r="A2600" s="83">
        <v>5903933900186</v>
      </c>
      <c r="B2600" s="86" t="s">
        <v>1953</v>
      </c>
      <c r="C2600" s="86" t="s">
        <v>1827</v>
      </c>
      <c r="D2600" s="86" t="s">
        <v>1717</v>
      </c>
      <c r="E2600" s="86" t="s">
        <v>2386</v>
      </c>
      <c r="F2600" s="16">
        <v>190.38</v>
      </c>
      <c r="G2600" s="90">
        <f t="shared" si="9265"/>
        <v>241.7826</v>
      </c>
      <c r="H2600" s="90">
        <f t="shared" si="9266"/>
        <v>232.2636</v>
      </c>
      <c r="I2600" s="90">
        <f t="shared" si="9267"/>
        <v>222.74459999999999</v>
      </c>
      <c r="J2600" s="90">
        <f t="shared" si="9268"/>
        <v>213.22560000000001</v>
      </c>
      <c r="K2600" s="146" t="s">
        <v>3575</v>
      </c>
      <c r="L2600" s="109"/>
      <c r="M2600" s="2">
        <f t="shared" si="9309"/>
        <v>0</v>
      </c>
      <c r="N2600" s="2">
        <f t="shared" si="9310"/>
        <v>0</v>
      </c>
      <c r="O2600" s="2">
        <f t="shared" si="9311"/>
        <v>0</v>
      </c>
      <c r="P2600" s="2">
        <f t="shared" si="9312"/>
        <v>0</v>
      </c>
    </row>
    <row r="2601" spans="1:16" ht="15" hidden="1" customHeight="1" x14ac:dyDescent="0.3">
      <c r="A2601" s="120">
        <v>5903933914213</v>
      </c>
      <c r="B2601" s="113" t="s">
        <v>5759</v>
      </c>
      <c r="C2601" s="86" t="s">
        <v>1827</v>
      </c>
      <c r="D2601" s="86" t="s">
        <v>200</v>
      </c>
      <c r="E2601" s="86" t="s">
        <v>5155</v>
      </c>
      <c r="F2601" s="16">
        <v>685.54</v>
      </c>
      <c r="G2601" s="90">
        <f t="shared" ref="G2601" si="9313">F2601*1.27</f>
        <v>870.63580000000002</v>
      </c>
      <c r="H2601" s="90">
        <f t="shared" ref="H2601" si="9314">F2601*1.22</f>
        <v>836.35879999999997</v>
      </c>
      <c r="I2601" s="90">
        <f t="shared" ref="I2601" si="9315">F2601*1.17</f>
        <v>802.08179999999993</v>
      </c>
      <c r="J2601" s="90">
        <f t="shared" ref="J2601" si="9316">F2601*1.12</f>
        <v>767.8048</v>
      </c>
      <c r="K2601" s="145" t="s">
        <v>3575</v>
      </c>
      <c r="L2601" s="109"/>
      <c r="M2601" s="2">
        <f t="shared" ref="M2601" si="9317">G2601*L2601</f>
        <v>0</v>
      </c>
      <c r="N2601" s="2">
        <f t="shared" ref="N2601" si="9318">H2601*L2601</f>
        <v>0</v>
      </c>
      <c r="O2601" s="2">
        <f t="shared" ref="O2601" si="9319">I2601*L2601</f>
        <v>0</v>
      </c>
      <c r="P2601" s="2">
        <f t="shared" ref="P2601" si="9320">J2601*L2601</f>
        <v>0</v>
      </c>
    </row>
    <row r="2602" spans="1:16" ht="15" hidden="1" customHeight="1" x14ac:dyDescent="0.3">
      <c r="A2602" s="83">
        <v>5903246229936</v>
      </c>
      <c r="B2602" s="86" t="s">
        <v>1954</v>
      </c>
      <c r="C2602" s="86" t="s">
        <v>1827</v>
      </c>
      <c r="D2602" s="86" t="s">
        <v>200</v>
      </c>
      <c r="E2602" s="86" t="s">
        <v>2387</v>
      </c>
      <c r="F2602" s="16">
        <v>219.55</v>
      </c>
      <c r="G2602" s="90">
        <f t="shared" si="9265"/>
        <v>278.82850000000002</v>
      </c>
      <c r="H2602" s="90">
        <f t="shared" si="9266"/>
        <v>267.851</v>
      </c>
      <c r="I2602" s="90">
        <f t="shared" si="9267"/>
        <v>256.87349999999998</v>
      </c>
      <c r="J2602" s="90">
        <f t="shared" si="9268"/>
        <v>245.89600000000004</v>
      </c>
      <c r="K2602" s="145" t="s">
        <v>3575</v>
      </c>
      <c r="L2602" s="109"/>
      <c r="M2602" s="2">
        <f t="shared" si="9309"/>
        <v>0</v>
      </c>
      <c r="N2602" s="2">
        <f t="shared" si="9310"/>
        <v>0</v>
      </c>
      <c r="O2602" s="2">
        <f t="shared" si="9311"/>
        <v>0</v>
      </c>
      <c r="P2602" s="2">
        <f t="shared" si="9312"/>
        <v>0</v>
      </c>
    </row>
    <row r="2603" spans="1:16" ht="15" customHeight="1" x14ac:dyDescent="0.3">
      <c r="A2603" s="83">
        <v>5903246229219</v>
      </c>
      <c r="B2603" s="86" t="s">
        <v>1955</v>
      </c>
      <c r="C2603" s="86" t="s">
        <v>1827</v>
      </c>
      <c r="D2603" s="86" t="s">
        <v>166</v>
      </c>
      <c r="E2603" s="86" t="s">
        <v>2388</v>
      </c>
      <c r="F2603" s="16">
        <v>204.2</v>
      </c>
      <c r="G2603" s="90">
        <f t="shared" si="9265"/>
        <v>259.334</v>
      </c>
      <c r="H2603" s="90">
        <f t="shared" si="9266"/>
        <v>249.12399999999997</v>
      </c>
      <c r="I2603" s="90">
        <f t="shared" si="9267"/>
        <v>238.91399999999996</v>
      </c>
      <c r="J2603" s="90">
        <f t="shared" si="9268"/>
        <v>228.70400000000001</v>
      </c>
      <c r="K2603" s="158" t="s">
        <v>3576</v>
      </c>
      <c r="L2603" s="109"/>
      <c r="M2603" s="2">
        <f t="shared" si="9309"/>
        <v>0</v>
      </c>
      <c r="N2603" s="2">
        <f t="shared" si="9310"/>
        <v>0</v>
      </c>
      <c r="O2603" s="2">
        <f t="shared" si="9311"/>
        <v>0</v>
      </c>
      <c r="P2603" s="2">
        <f t="shared" si="9312"/>
        <v>0</v>
      </c>
    </row>
    <row r="2604" spans="1:16" x14ac:dyDescent="0.3">
      <c r="A2604" s="83">
        <v>5903246229516</v>
      </c>
      <c r="B2604" s="86" t="s">
        <v>1956</v>
      </c>
      <c r="C2604" s="86" t="s">
        <v>1827</v>
      </c>
      <c r="D2604" s="86" t="s">
        <v>166</v>
      </c>
      <c r="E2604" s="86" t="s">
        <v>2389</v>
      </c>
      <c r="F2604" s="16">
        <v>154.22</v>
      </c>
      <c r="G2604" s="90">
        <f t="shared" si="9265"/>
        <v>195.85939999999999</v>
      </c>
      <c r="H2604" s="90">
        <f t="shared" si="9266"/>
        <v>188.14839999999998</v>
      </c>
      <c r="I2604" s="90">
        <f t="shared" si="9267"/>
        <v>180.4374</v>
      </c>
      <c r="J2604" s="90">
        <f t="shared" si="9268"/>
        <v>172.72640000000001</v>
      </c>
      <c r="K2604" s="158" t="s">
        <v>3576</v>
      </c>
      <c r="L2604" s="109"/>
      <c r="M2604" s="2">
        <f t="shared" si="9309"/>
        <v>0</v>
      </c>
      <c r="N2604" s="2">
        <f t="shared" si="9310"/>
        <v>0</v>
      </c>
      <c r="O2604" s="2">
        <f t="shared" si="9311"/>
        <v>0</v>
      </c>
      <c r="P2604" s="2">
        <f t="shared" si="9312"/>
        <v>0</v>
      </c>
    </row>
    <row r="2605" spans="1:16" hidden="1" x14ac:dyDescent="0.3">
      <c r="A2605" s="83">
        <v>5903933905792</v>
      </c>
      <c r="B2605" s="86" t="s">
        <v>4190</v>
      </c>
      <c r="C2605" s="86" t="s">
        <v>1827</v>
      </c>
      <c r="D2605" s="86" t="s">
        <v>166</v>
      </c>
      <c r="E2605" s="86" t="s">
        <v>4191</v>
      </c>
      <c r="F2605" s="16">
        <v>239.57</v>
      </c>
      <c r="G2605" s="90">
        <f t="shared" si="9265"/>
        <v>304.25389999999999</v>
      </c>
      <c r="H2605" s="90">
        <f t="shared" si="9266"/>
        <v>292.27539999999999</v>
      </c>
      <c r="I2605" s="90">
        <f t="shared" si="9267"/>
        <v>280.29689999999999</v>
      </c>
      <c r="J2605" s="90">
        <f t="shared" si="9268"/>
        <v>268.3184</v>
      </c>
      <c r="K2605" s="145" t="s">
        <v>3575</v>
      </c>
      <c r="L2605" s="109"/>
      <c r="M2605" s="2">
        <f t="shared" si="9309"/>
        <v>0</v>
      </c>
      <c r="N2605" s="2">
        <f t="shared" si="9310"/>
        <v>0</v>
      </c>
      <c r="O2605" s="2">
        <f t="shared" si="9311"/>
        <v>0</v>
      </c>
      <c r="P2605" s="2">
        <f t="shared" si="9312"/>
        <v>0</v>
      </c>
    </row>
    <row r="2606" spans="1:16" hidden="1" x14ac:dyDescent="0.3">
      <c r="A2606" s="83">
        <v>5903246225938</v>
      </c>
      <c r="B2606" s="86" t="s">
        <v>1957</v>
      </c>
      <c r="C2606" s="86" t="s">
        <v>1827</v>
      </c>
      <c r="D2606" s="86" t="s">
        <v>201</v>
      </c>
      <c r="E2606" s="86" t="s">
        <v>2390</v>
      </c>
      <c r="F2606" s="16">
        <v>155</v>
      </c>
      <c r="G2606" s="90">
        <f t="shared" si="9265"/>
        <v>196.85</v>
      </c>
      <c r="H2606" s="90">
        <f t="shared" si="9266"/>
        <v>189.1</v>
      </c>
      <c r="I2606" s="90">
        <f t="shared" si="9267"/>
        <v>181.35</v>
      </c>
      <c r="J2606" s="90">
        <f t="shared" si="9268"/>
        <v>173.60000000000002</v>
      </c>
      <c r="K2606" s="145" t="s">
        <v>3575</v>
      </c>
      <c r="L2606" s="109"/>
      <c r="M2606" s="2">
        <f t="shared" si="9309"/>
        <v>0</v>
      </c>
      <c r="N2606" s="2">
        <f t="shared" si="9310"/>
        <v>0</v>
      </c>
      <c r="O2606" s="2">
        <f t="shared" si="9311"/>
        <v>0</v>
      </c>
      <c r="P2606" s="2">
        <f t="shared" si="9312"/>
        <v>0</v>
      </c>
    </row>
    <row r="2607" spans="1:16" hidden="1" x14ac:dyDescent="0.3">
      <c r="A2607" s="83">
        <v>5903246229578</v>
      </c>
      <c r="B2607" s="86" t="s">
        <v>1958</v>
      </c>
      <c r="C2607" s="86" t="s">
        <v>1827</v>
      </c>
      <c r="D2607" s="86" t="s">
        <v>1713</v>
      </c>
      <c r="E2607" s="86" t="s">
        <v>2391</v>
      </c>
      <c r="F2607" s="16">
        <v>210</v>
      </c>
      <c r="G2607" s="90">
        <f t="shared" si="9265"/>
        <v>266.7</v>
      </c>
      <c r="H2607" s="90">
        <f t="shared" si="9266"/>
        <v>256.2</v>
      </c>
      <c r="I2607" s="90">
        <f t="shared" si="9267"/>
        <v>245.7</v>
      </c>
      <c r="J2607" s="90">
        <f t="shared" si="9268"/>
        <v>235.20000000000002</v>
      </c>
      <c r="K2607" s="145" t="s">
        <v>3575</v>
      </c>
      <c r="L2607" s="109"/>
      <c r="M2607" s="2">
        <f t="shared" si="9309"/>
        <v>0</v>
      </c>
      <c r="N2607" s="2">
        <f t="shared" si="9310"/>
        <v>0</v>
      </c>
      <c r="O2607" s="2">
        <f t="shared" si="9311"/>
        <v>0</v>
      </c>
      <c r="P2607" s="2">
        <f t="shared" si="9312"/>
        <v>0</v>
      </c>
    </row>
    <row r="2608" spans="1:16" hidden="1" x14ac:dyDescent="0.3">
      <c r="A2608" s="83">
        <v>5903933903163</v>
      </c>
      <c r="B2608" s="86" t="s">
        <v>4566</v>
      </c>
      <c r="C2608" s="86" t="s">
        <v>1827</v>
      </c>
      <c r="D2608" s="86" t="s">
        <v>3323</v>
      </c>
      <c r="E2608" s="86" t="s">
        <v>4567</v>
      </c>
      <c r="F2608" s="16">
        <v>335.71</v>
      </c>
      <c r="G2608" s="90">
        <f t="shared" si="9265"/>
        <v>426.35169999999999</v>
      </c>
      <c r="H2608" s="90">
        <f t="shared" si="9266"/>
        <v>409.56619999999998</v>
      </c>
      <c r="I2608" s="90">
        <f t="shared" si="9267"/>
        <v>392.78069999999997</v>
      </c>
      <c r="J2608" s="90">
        <f t="shared" si="9268"/>
        <v>375.99520000000001</v>
      </c>
      <c r="K2608" s="145" t="s">
        <v>3575</v>
      </c>
      <c r="L2608" s="109"/>
      <c r="M2608" s="2">
        <f t="shared" si="9309"/>
        <v>0</v>
      </c>
      <c r="N2608" s="2">
        <f t="shared" si="9310"/>
        <v>0</v>
      </c>
      <c r="O2608" s="2">
        <f t="shared" si="9311"/>
        <v>0</v>
      </c>
      <c r="P2608" s="2">
        <f t="shared" si="9312"/>
        <v>0</v>
      </c>
    </row>
    <row r="2609" spans="1:16" hidden="1" x14ac:dyDescent="0.3">
      <c r="A2609" s="83">
        <v>5903246226744</v>
      </c>
      <c r="B2609" s="86" t="s">
        <v>1959</v>
      </c>
      <c r="C2609" s="86" t="s">
        <v>1827</v>
      </c>
      <c r="D2609" s="86" t="s">
        <v>203</v>
      </c>
      <c r="E2609" s="86" t="s">
        <v>2392</v>
      </c>
      <c r="F2609" s="16">
        <v>160.72</v>
      </c>
      <c r="G2609" s="90">
        <f t="shared" si="9265"/>
        <v>204.11439999999999</v>
      </c>
      <c r="H2609" s="90">
        <f t="shared" si="9266"/>
        <v>196.07839999999999</v>
      </c>
      <c r="I2609" s="90">
        <f t="shared" si="9267"/>
        <v>188.04239999999999</v>
      </c>
      <c r="J2609" s="90">
        <f t="shared" si="9268"/>
        <v>180.00640000000001</v>
      </c>
      <c r="K2609" s="145" t="s">
        <v>3575</v>
      </c>
      <c r="L2609" s="109"/>
      <c r="M2609" s="2">
        <f t="shared" si="9309"/>
        <v>0</v>
      </c>
      <c r="N2609" s="2">
        <f t="shared" si="9310"/>
        <v>0</v>
      </c>
      <c r="O2609" s="2">
        <f t="shared" si="9311"/>
        <v>0</v>
      </c>
      <c r="P2609" s="2">
        <f t="shared" si="9312"/>
        <v>0</v>
      </c>
    </row>
    <row r="2610" spans="1:16" ht="15" hidden="1" customHeight="1" x14ac:dyDescent="0.3">
      <c r="A2610" s="83">
        <v>5903246226409</v>
      </c>
      <c r="B2610" s="86" t="s">
        <v>1960</v>
      </c>
      <c r="C2610" s="86" t="s">
        <v>1827</v>
      </c>
      <c r="D2610" s="86" t="s">
        <v>174</v>
      </c>
      <c r="E2610" s="86" t="s">
        <v>2393</v>
      </c>
      <c r="F2610" s="16">
        <v>235.2</v>
      </c>
      <c r="G2610" s="90">
        <f t="shared" si="9265"/>
        <v>298.70400000000001</v>
      </c>
      <c r="H2610" s="90">
        <f t="shared" si="9266"/>
        <v>286.94399999999996</v>
      </c>
      <c r="I2610" s="90">
        <f t="shared" si="9267"/>
        <v>275.18399999999997</v>
      </c>
      <c r="J2610" s="90">
        <f t="shared" si="9268"/>
        <v>263.42400000000004</v>
      </c>
      <c r="K2610" s="145" t="s">
        <v>3575</v>
      </c>
      <c r="L2610" s="109"/>
      <c r="M2610" s="2">
        <f t="shared" si="9309"/>
        <v>0</v>
      </c>
      <c r="N2610" s="2">
        <f t="shared" si="9310"/>
        <v>0</v>
      </c>
      <c r="O2610" s="2">
        <f t="shared" si="9311"/>
        <v>0</v>
      </c>
      <c r="P2610" s="2">
        <f t="shared" si="9312"/>
        <v>0</v>
      </c>
    </row>
    <row r="2611" spans="1:16" x14ac:dyDescent="0.3">
      <c r="A2611" s="83">
        <v>5903933901503</v>
      </c>
      <c r="B2611" s="86" t="s">
        <v>4778</v>
      </c>
      <c r="C2611" s="86" t="s">
        <v>1827</v>
      </c>
      <c r="D2611" s="86" t="s">
        <v>213</v>
      </c>
      <c r="E2611" s="86" t="s">
        <v>4779</v>
      </c>
      <c r="F2611" s="16">
        <v>169.45</v>
      </c>
      <c r="G2611" s="90">
        <f t="shared" si="9265"/>
        <v>215.20149999999998</v>
      </c>
      <c r="H2611" s="90">
        <f t="shared" si="9266"/>
        <v>206.72899999999998</v>
      </c>
      <c r="I2611" s="90">
        <f t="shared" si="9267"/>
        <v>198.25649999999999</v>
      </c>
      <c r="J2611" s="90">
        <f t="shared" si="9268"/>
        <v>189.78399999999999</v>
      </c>
      <c r="K2611" s="158" t="s">
        <v>3576</v>
      </c>
      <c r="L2611" s="109"/>
      <c r="M2611" s="2">
        <f t="shared" si="9309"/>
        <v>0</v>
      </c>
      <c r="N2611" s="2">
        <f t="shared" si="9310"/>
        <v>0</v>
      </c>
      <c r="O2611" s="2">
        <f t="shared" si="9311"/>
        <v>0</v>
      </c>
      <c r="P2611" s="2">
        <f t="shared" si="9312"/>
        <v>0</v>
      </c>
    </row>
    <row r="2612" spans="1:16" x14ac:dyDescent="0.3">
      <c r="A2612" s="83">
        <v>5903246225099</v>
      </c>
      <c r="B2612" s="86" t="s">
        <v>1961</v>
      </c>
      <c r="C2612" s="86" t="s">
        <v>1827</v>
      </c>
      <c r="D2612" s="86" t="s">
        <v>176</v>
      </c>
      <c r="E2612" s="86" t="s">
        <v>2394</v>
      </c>
      <c r="F2612" s="16">
        <v>270</v>
      </c>
      <c r="G2612" s="90">
        <f t="shared" si="9265"/>
        <v>342.9</v>
      </c>
      <c r="H2612" s="90">
        <f t="shared" si="9266"/>
        <v>329.4</v>
      </c>
      <c r="I2612" s="90">
        <f t="shared" si="9267"/>
        <v>315.89999999999998</v>
      </c>
      <c r="J2612" s="90">
        <f t="shared" si="9268"/>
        <v>302.40000000000003</v>
      </c>
      <c r="K2612" s="158" t="s">
        <v>3576</v>
      </c>
      <c r="L2612" s="109"/>
      <c r="M2612" s="2">
        <f t="shared" si="9309"/>
        <v>0</v>
      </c>
      <c r="N2612" s="2">
        <f t="shared" si="9310"/>
        <v>0</v>
      </c>
      <c r="O2612" s="2">
        <f t="shared" si="9311"/>
        <v>0</v>
      </c>
      <c r="P2612" s="2">
        <f t="shared" si="9312"/>
        <v>0</v>
      </c>
    </row>
    <row r="2613" spans="1:16" hidden="1" x14ac:dyDescent="0.3">
      <c r="A2613" s="83">
        <v>5903246227307</v>
      </c>
      <c r="B2613" s="86" t="s">
        <v>3772</v>
      </c>
      <c r="C2613" s="86" t="s">
        <v>1827</v>
      </c>
      <c r="D2613" s="86" t="s">
        <v>170</v>
      </c>
      <c r="E2613" s="86" t="s">
        <v>3773</v>
      </c>
      <c r="F2613" s="16">
        <v>272</v>
      </c>
      <c r="G2613" s="90">
        <f t="shared" si="9265"/>
        <v>345.44</v>
      </c>
      <c r="H2613" s="90">
        <f t="shared" si="9266"/>
        <v>331.84</v>
      </c>
      <c r="I2613" s="90">
        <f t="shared" si="9267"/>
        <v>318.24</v>
      </c>
      <c r="J2613" s="90">
        <f t="shared" si="9268"/>
        <v>304.64000000000004</v>
      </c>
      <c r="K2613" s="145" t="s">
        <v>3575</v>
      </c>
      <c r="L2613" s="109"/>
      <c r="M2613" s="2">
        <f t="shared" si="9309"/>
        <v>0</v>
      </c>
      <c r="N2613" s="2">
        <f t="shared" si="9310"/>
        <v>0</v>
      </c>
      <c r="O2613" s="2">
        <f t="shared" si="9311"/>
        <v>0</v>
      </c>
      <c r="P2613" s="2">
        <f t="shared" si="9312"/>
        <v>0</v>
      </c>
    </row>
    <row r="2614" spans="1:16" x14ac:dyDescent="0.3">
      <c r="A2614" s="83">
        <v>5903246226188</v>
      </c>
      <c r="B2614" s="86" t="s">
        <v>3776</v>
      </c>
      <c r="C2614" s="86" t="s">
        <v>1827</v>
      </c>
      <c r="D2614" s="86" t="s">
        <v>170</v>
      </c>
      <c r="E2614" s="86" t="s">
        <v>3777</v>
      </c>
      <c r="F2614" s="16">
        <v>260</v>
      </c>
      <c r="G2614" s="90">
        <f t="shared" si="9265"/>
        <v>330.2</v>
      </c>
      <c r="H2614" s="90">
        <f t="shared" si="9266"/>
        <v>317.2</v>
      </c>
      <c r="I2614" s="90">
        <f t="shared" si="9267"/>
        <v>304.2</v>
      </c>
      <c r="J2614" s="90">
        <f t="shared" si="9268"/>
        <v>291.20000000000005</v>
      </c>
      <c r="K2614" s="158" t="s">
        <v>3576</v>
      </c>
      <c r="L2614" s="109"/>
      <c r="M2614" s="2">
        <f t="shared" si="9309"/>
        <v>0</v>
      </c>
      <c r="N2614" s="2">
        <f t="shared" si="9310"/>
        <v>0</v>
      </c>
      <c r="O2614" s="2">
        <f t="shared" si="9311"/>
        <v>0</v>
      </c>
      <c r="P2614" s="2">
        <f t="shared" si="9312"/>
        <v>0</v>
      </c>
    </row>
    <row r="2615" spans="1:16" ht="15" customHeight="1" x14ac:dyDescent="0.3">
      <c r="A2615" s="83">
        <v>5903246228212</v>
      </c>
      <c r="B2615" s="86" t="s">
        <v>1962</v>
      </c>
      <c r="C2615" s="86" t="s">
        <v>1827</v>
      </c>
      <c r="D2615" s="86" t="s">
        <v>170</v>
      </c>
      <c r="E2615" s="86" t="s">
        <v>2395</v>
      </c>
      <c r="F2615" s="16">
        <v>283</v>
      </c>
      <c r="G2615" s="90">
        <f t="shared" si="9265"/>
        <v>359.41</v>
      </c>
      <c r="H2615" s="90">
        <f t="shared" si="9266"/>
        <v>345.26</v>
      </c>
      <c r="I2615" s="90">
        <f t="shared" si="9267"/>
        <v>331.10999999999996</v>
      </c>
      <c r="J2615" s="90">
        <f t="shared" si="9268"/>
        <v>316.96000000000004</v>
      </c>
      <c r="K2615" s="158" t="s">
        <v>3576</v>
      </c>
      <c r="L2615" s="109"/>
      <c r="M2615" s="2">
        <f t="shared" si="9309"/>
        <v>0</v>
      </c>
      <c r="N2615" s="2">
        <f t="shared" si="9310"/>
        <v>0</v>
      </c>
      <c r="O2615" s="2">
        <f t="shared" si="9311"/>
        <v>0</v>
      </c>
      <c r="P2615" s="2">
        <f t="shared" si="9312"/>
        <v>0</v>
      </c>
    </row>
    <row r="2616" spans="1:16" ht="15" customHeight="1" x14ac:dyDescent="0.3">
      <c r="A2616" s="83">
        <v>5903246229806</v>
      </c>
      <c r="B2616" s="86" t="s">
        <v>1963</v>
      </c>
      <c r="C2616" s="86" t="s">
        <v>1827</v>
      </c>
      <c r="D2616" s="86" t="s">
        <v>167</v>
      </c>
      <c r="E2616" s="86" t="s">
        <v>2396</v>
      </c>
      <c r="F2616" s="16">
        <v>225</v>
      </c>
      <c r="G2616" s="90">
        <f t="shared" si="9265"/>
        <v>285.75</v>
      </c>
      <c r="H2616" s="90">
        <f t="shared" si="9266"/>
        <v>274.5</v>
      </c>
      <c r="I2616" s="90">
        <f t="shared" si="9267"/>
        <v>263.25</v>
      </c>
      <c r="J2616" s="90">
        <f t="shared" si="9268"/>
        <v>252.00000000000003</v>
      </c>
      <c r="K2616" s="158" t="s">
        <v>3576</v>
      </c>
      <c r="L2616" s="109"/>
      <c r="M2616" s="2">
        <f t="shared" si="9309"/>
        <v>0</v>
      </c>
      <c r="N2616" s="2">
        <f t="shared" si="9310"/>
        <v>0</v>
      </c>
      <c r="O2616" s="2">
        <f t="shared" si="9311"/>
        <v>0</v>
      </c>
      <c r="P2616" s="2">
        <f t="shared" si="9312"/>
        <v>0</v>
      </c>
    </row>
    <row r="2617" spans="1:16" ht="15" customHeight="1" x14ac:dyDescent="0.3">
      <c r="A2617" s="83">
        <v>5903246229820</v>
      </c>
      <c r="B2617" s="86" t="s">
        <v>3841</v>
      </c>
      <c r="C2617" s="86" t="s">
        <v>1827</v>
      </c>
      <c r="D2617" s="86" t="s">
        <v>167</v>
      </c>
      <c r="E2617" s="86" t="s">
        <v>3842</v>
      </c>
      <c r="F2617" s="16">
        <v>438</v>
      </c>
      <c r="G2617" s="90">
        <f t="shared" si="9265"/>
        <v>556.26</v>
      </c>
      <c r="H2617" s="90">
        <f t="shared" si="9266"/>
        <v>534.36</v>
      </c>
      <c r="I2617" s="90">
        <f t="shared" si="9267"/>
        <v>512.45999999999992</v>
      </c>
      <c r="J2617" s="90">
        <f t="shared" si="9268"/>
        <v>490.56000000000006</v>
      </c>
      <c r="K2617" s="158" t="s">
        <v>3576</v>
      </c>
      <c r="L2617" s="109"/>
      <c r="M2617" s="2">
        <f t="shared" si="9309"/>
        <v>0</v>
      </c>
      <c r="N2617" s="2">
        <f t="shared" si="9310"/>
        <v>0</v>
      </c>
      <c r="O2617" s="2">
        <f t="shared" si="9311"/>
        <v>0</v>
      </c>
      <c r="P2617" s="2">
        <f t="shared" si="9312"/>
        <v>0</v>
      </c>
    </row>
    <row r="2618" spans="1:16" ht="15" customHeight="1" x14ac:dyDescent="0.3">
      <c r="A2618" s="83">
        <v>5903933900407</v>
      </c>
      <c r="B2618" s="86" t="s">
        <v>1964</v>
      </c>
      <c r="C2618" s="86" t="s">
        <v>1827</v>
      </c>
      <c r="D2618" s="86" t="s">
        <v>170</v>
      </c>
      <c r="E2618" s="86" t="s">
        <v>2397</v>
      </c>
      <c r="F2618" s="16">
        <v>203</v>
      </c>
      <c r="G2618" s="90">
        <f t="shared" si="9265"/>
        <v>257.81</v>
      </c>
      <c r="H2618" s="90">
        <f t="shared" si="9266"/>
        <v>247.66</v>
      </c>
      <c r="I2618" s="90">
        <f t="shared" si="9267"/>
        <v>237.51</v>
      </c>
      <c r="J2618" s="90">
        <f t="shared" si="9268"/>
        <v>227.36</v>
      </c>
      <c r="K2618" s="158" t="s">
        <v>3576</v>
      </c>
      <c r="L2618" s="109"/>
      <c r="M2618" s="2">
        <f t="shared" si="9309"/>
        <v>0</v>
      </c>
      <c r="N2618" s="2">
        <f t="shared" si="9310"/>
        <v>0</v>
      </c>
      <c r="O2618" s="2">
        <f t="shared" si="9311"/>
        <v>0</v>
      </c>
      <c r="P2618" s="2">
        <f t="shared" si="9312"/>
        <v>0</v>
      </c>
    </row>
    <row r="2619" spans="1:16" ht="15" hidden="1" customHeight="1" x14ac:dyDescent="0.3">
      <c r="A2619" s="83">
        <v>5903246229530</v>
      </c>
      <c r="B2619" s="86" t="s">
        <v>1965</v>
      </c>
      <c r="C2619" s="86" t="s">
        <v>1827</v>
      </c>
      <c r="D2619" s="86" t="s">
        <v>169</v>
      </c>
      <c r="E2619" s="86" t="s">
        <v>2398</v>
      </c>
      <c r="F2619" s="16">
        <v>179</v>
      </c>
      <c r="G2619" s="90">
        <f t="shared" si="9265"/>
        <v>227.33</v>
      </c>
      <c r="H2619" s="90">
        <f t="shared" si="9266"/>
        <v>218.38</v>
      </c>
      <c r="I2619" s="90">
        <f t="shared" si="9267"/>
        <v>209.42999999999998</v>
      </c>
      <c r="J2619" s="90">
        <f t="shared" si="9268"/>
        <v>200.48000000000002</v>
      </c>
      <c r="K2619" s="145" t="s">
        <v>3575</v>
      </c>
      <c r="L2619" s="109"/>
      <c r="M2619" s="2">
        <f t="shared" si="9309"/>
        <v>0</v>
      </c>
      <c r="N2619" s="2">
        <f t="shared" si="9310"/>
        <v>0</v>
      </c>
      <c r="O2619" s="2">
        <f t="shared" si="9311"/>
        <v>0</v>
      </c>
      <c r="P2619" s="2">
        <f t="shared" si="9312"/>
        <v>0</v>
      </c>
    </row>
    <row r="2620" spans="1:16" ht="15" hidden="1" customHeight="1" x14ac:dyDescent="0.3">
      <c r="A2620" s="83">
        <v>5903246222739</v>
      </c>
      <c r="B2620" s="86" t="s">
        <v>1966</v>
      </c>
      <c r="C2620" s="86" t="s">
        <v>1827</v>
      </c>
      <c r="D2620" s="86" t="s">
        <v>172</v>
      </c>
      <c r="E2620" s="86" t="s">
        <v>2399</v>
      </c>
      <c r="F2620" s="16">
        <v>329</v>
      </c>
      <c r="G2620" s="90">
        <f t="shared" si="9265"/>
        <v>417.83</v>
      </c>
      <c r="H2620" s="90">
        <f t="shared" si="9266"/>
        <v>401.38</v>
      </c>
      <c r="I2620" s="90">
        <f t="shared" si="9267"/>
        <v>384.92999999999995</v>
      </c>
      <c r="J2620" s="90">
        <f t="shared" si="9268"/>
        <v>368.48</v>
      </c>
      <c r="K2620" s="145" t="s">
        <v>3575</v>
      </c>
      <c r="L2620" s="109"/>
      <c r="M2620" s="2">
        <f t="shared" si="9309"/>
        <v>0</v>
      </c>
      <c r="N2620" s="2">
        <f t="shared" si="9310"/>
        <v>0</v>
      </c>
      <c r="O2620" s="2">
        <f t="shared" si="9311"/>
        <v>0</v>
      </c>
      <c r="P2620" s="2">
        <f t="shared" si="9312"/>
        <v>0</v>
      </c>
    </row>
    <row r="2621" spans="1:16" ht="15" customHeight="1" x14ac:dyDescent="0.3">
      <c r="A2621" s="83">
        <v>5903246225310</v>
      </c>
      <c r="B2621" s="86" t="s">
        <v>3774</v>
      </c>
      <c r="C2621" s="86" t="s">
        <v>1827</v>
      </c>
      <c r="D2621" s="86" t="s">
        <v>172</v>
      </c>
      <c r="E2621" s="86" t="s">
        <v>3775</v>
      </c>
      <c r="F2621" s="16">
        <v>155</v>
      </c>
      <c r="G2621" s="90">
        <f t="shared" si="9265"/>
        <v>196.85</v>
      </c>
      <c r="H2621" s="90">
        <f t="shared" si="9266"/>
        <v>189.1</v>
      </c>
      <c r="I2621" s="90">
        <f t="shared" si="9267"/>
        <v>181.35</v>
      </c>
      <c r="J2621" s="90">
        <f t="shared" si="9268"/>
        <v>173.60000000000002</v>
      </c>
      <c r="K2621" s="158" t="s">
        <v>3576</v>
      </c>
      <c r="L2621" s="109"/>
      <c r="M2621" s="2">
        <f t="shared" si="9309"/>
        <v>0</v>
      </c>
      <c r="N2621" s="2">
        <f t="shared" si="9310"/>
        <v>0</v>
      </c>
      <c r="O2621" s="2">
        <f t="shared" si="9311"/>
        <v>0</v>
      </c>
      <c r="P2621" s="2">
        <f t="shared" si="9312"/>
        <v>0</v>
      </c>
    </row>
    <row r="2622" spans="1:16" hidden="1" x14ac:dyDescent="0.3">
      <c r="A2622" s="83">
        <v>5903933900025</v>
      </c>
      <c r="B2622" s="86" t="s">
        <v>1967</v>
      </c>
      <c r="C2622" s="86" t="s">
        <v>1827</v>
      </c>
      <c r="D2622" s="86" t="s">
        <v>2705</v>
      </c>
      <c r="E2622" s="86" t="s">
        <v>2400</v>
      </c>
      <c r="F2622" s="16">
        <v>281.35000000000002</v>
      </c>
      <c r="G2622" s="90">
        <f t="shared" si="9265"/>
        <v>357.31450000000001</v>
      </c>
      <c r="H2622" s="90">
        <f t="shared" si="9266"/>
        <v>343.24700000000001</v>
      </c>
      <c r="I2622" s="90">
        <f t="shared" si="9267"/>
        <v>329.17950000000002</v>
      </c>
      <c r="J2622" s="90">
        <f t="shared" si="9268"/>
        <v>315.11200000000008</v>
      </c>
      <c r="K2622" s="145" t="s">
        <v>3575</v>
      </c>
      <c r="L2622" s="109"/>
      <c r="M2622" s="2">
        <f t="shared" si="9309"/>
        <v>0</v>
      </c>
      <c r="N2622" s="2">
        <f t="shared" si="9310"/>
        <v>0</v>
      </c>
      <c r="O2622" s="2">
        <f t="shared" si="9311"/>
        <v>0</v>
      </c>
      <c r="P2622" s="2">
        <f t="shared" si="9312"/>
        <v>0</v>
      </c>
    </row>
    <row r="2623" spans="1:16" ht="15" hidden="1" customHeight="1" x14ac:dyDescent="0.3">
      <c r="A2623" s="83">
        <v>5903933909592</v>
      </c>
      <c r="B2623" s="86" t="s">
        <v>4391</v>
      </c>
      <c r="C2623" s="86" t="s">
        <v>1827</v>
      </c>
      <c r="D2623" s="86" t="s">
        <v>2705</v>
      </c>
      <c r="E2623" s="86" t="s">
        <v>4392</v>
      </c>
      <c r="F2623" s="16">
        <v>87.12</v>
      </c>
      <c r="G2623" s="90">
        <f t="shared" si="9265"/>
        <v>110.64240000000001</v>
      </c>
      <c r="H2623" s="90">
        <f t="shared" si="9266"/>
        <v>106.2864</v>
      </c>
      <c r="I2623" s="90">
        <f t="shared" si="9267"/>
        <v>101.93040000000001</v>
      </c>
      <c r="J2623" s="90">
        <f t="shared" si="9268"/>
        <v>97.574400000000011</v>
      </c>
      <c r="K2623" s="146" t="s">
        <v>3575</v>
      </c>
      <c r="L2623" s="109"/>
      <c r="M2623" s="2">
        <f t="shared" si="9309"/>
        <v>0</v>
      </c>
      <c r="N2623" s="2">
        <f t="shared" si="9310"/>
        <v>0</v>
      </c>
      <c r="O2623" s="2">
        <f t="shared" si="9311"/>
        <v>0</v>
      </c>
      <c r="P2623" s="2">
        <f t="shared" si="9312"/>
        <v>0</v>
      </c>
    </row>
    <row r="2624" spans="1:16" ht="15" hidden="1" customHeight="1" x14ac:dyDescent="0.3">
      <c r="A2624" s="83">
        <v>5902232613018</v>
      </c>
      <c r="B2624" s="86" t="s">
        <v>1968</v>
      </c>
      <c r="C2624" s="86" t="s">
        <v>1827</v>
      </c>
      <c r="D2624" s="86" t="s">
        <v>892</v>
      </c>
      <c r="E2624" s="86" t="s">
        <v>2401</v>
      </c>
      <c r="F2624" s="16">
        <v>694.62</v>
      </c>
      <c r="G2624" s="90">
        <f t="shared" si="9265"/>
        <v>882.16740000000004</v>
      </c>
      <c r="H2624" s="90">
        <f t="shared" si="9266"/>
        <v>847.43639999999994</v>
      </c>
      <c r="I2624" s="90">
        <f t="shared" si="9267"/>
        <v>812.70539999999994</v>
      </c>
      <c r="J2624" s="90">
        <f t="shared" si="9268"/>
        <v>777.97440000000006</v>
      </c>
      <c r="K2624" s="145" t="s">
        <v>3575</v>
      </c>
      <c r="L2624" s="109"/>
      <c r="M2624" s="2">
        <f t="shared" si="9309"/>
        <v>0</v>
      </c>
      <c r="N2624" s="2">
        <f t="shared" si="9310"/>
        <v>0</v>
      </c>
      <c r="O2624" s="2">
        <f t="shared" si="9311"/>
        <v>0</v>
      </c>
      <c r="P2624" s="2">
        <f t="shared" si="9312"/>
        <v>0</v>
      </c>
    </row>
    <row r="2625" spans="1:16" ht="15" hidden="1" customHeight="1" x14ac:dyDescent="0.3">
      <c r="A2625" s="83">
        <v>5902232611496</v>
      </c>
      <c r="B2625" s="86" t="s">
        <v>1969</v>
      </c>
      <c r="C2625" s="86" t="s">
        <v>1827</v>
      </c>
      <c r="D2625" s="86" t="s">
        <v>892</v>
      </c>
      <c r="E2625" s="86" t="s">
        <v>2402</v>
      </c>
      <c r="F2625" s="16">
        <v>694.62</v>
      </c>
      <c r="G2625" s="90">
        <f t="shared" si="9265"/>
        <v>882.16740000000004</v>
      </c>
      <c r="H2625" s="90">
        <f t="shared" si="9266"/>
        <v>847.43639999999994</v>
      </c>
      <c r="I2625" s="90">
        <f t="shared" si="9267"/>
        <v>812.70539999999994</v>
      </c>
      <c r="J2625" s="90">
        <f t="shared" si="9268"/>
        <v>777.97440000000006</v>
      </c>
      <c r="K2625" s="145" t="s">
        <v>3575</v>
      </c>
      <c r="L2625" s="109"/>
      <c r="M2625" s="2">
        <f t="shared" si="9309"/>
        <v>0</v>
      </c>
      <c r="N2625" s="2">
        <f t="shared" si="9310"/>
        <v>0</v>
      </c>
      <c r="O2625" s="2">
        <f t="shared" si="9311"/>
        <v>0</v>
      </c>
      <c r="P2625" s="2">
        <f t="shared" si="9312"/>
        <v>0</v>
      </c>
    </row>
    <row r="2626" spans="1:16" ht="15" hidden="1" customHeight="1" x14ac:dyDescent="0.3">
      <c r="A2626" s="83">
        <v>5902232611502</v>
      </c>
      <c r="B2626" s="86" t="s">
        <v>1970</v>
      </c>
      <c r="C2626" s="86" t="s">
        <v>1827</v>
      </c>
      <c r="D2626" s="86" t="s">
        <v>892</v>
      </c>
      <c r="E2626" s="86" t="s">
        <v>2403</v>
      </c>
      <c r="F2626" s="16">
        <v>694.62</v>
      </c>
      <c r="G2626" s="90">
        <f t="shared" si="9265"/>
        <v>882.16740000000004</v>
      </c>
      <c r="H2626" s="90">
        <f t="shared" si="9266"/>
        <v>847.43639999999994</v>
      </c>
      <c r="I2626" s="90">
        <f t="shared" si="9267"/>
        <v>812.70539999999994</v>
      </c>
      <c r="J2626" s="90">
        <f t="shared" si="9268"/>
        <v>777.97440000000006</v>
      </c>
      <c r="K2626" s="145" t="s">
        <v>3575</v>
      </c>
      <c r="L2626" s="109"/>
      <c r="M2626" s="2">
        <f t="shared" si="9309"/>
        <v>0</v>
      </c>
      <c r="N2626" s="2">
        <f t="shared" si="9310"/>
        <v>0</v>
      </c>
      <c r="O2626" s="2">
        <f t="shared" si="9311"/>
        <v>0</v>
      </c>
      <c r="P2626" s="2">
        <f t="shared" si="9312"/>
        <v>0</v>
      </c>
    </row>
    <row r="2627" spans="1:16" ht="15" hidden="1" customHeight="1" x14ac:dyDescent="0.3">
      <c r="A2627" s="83">
        <v>5902232611977</v>
      </c>
      <c r="B2627" s="86" t="s">
        <v>1971</v>
      </c>
      <c r="C2627" s="86" t="s">
        <v>1827</v>
      </c>
      <c r="D2627" s="86" t="s">
        <v>892</v>
      </c>
      <c r="E2627" s="86" t="s">
        <v>2404</v>
      </c>
      <c r="F2627" s="16">
        <v>694.62</v>
      </c>
      <c r="G2627" s="90">
        <f t="shared" si="9265"/>
        <v>882.16740000000004</v>
      </c>
      <c r="H2627" s="90">
        <f t="shared" si="9266"/>
        <v>847.43639999999994</v>
      </c>
      <c r="I2627" s="90">
        <f t="shared" si="9267"/>
        <v>812.70539999999994</v>
      </c>
      <c r="J2627" s="90">
        <f t="shared" si="9268"/>
        <v>777.97440000000006</v>
      </c>
      <c r="K2627" s="145" t="s">
        <v>3575</v>
      </c>
      <c r="L2627" s="109"/>
      <c r="M2627" s="2">
        <f t="shared" si="9309"/>
        <v>0</v>
      </c>
      <c r="N2627" s="2">
        <f t="shared" si="9310"/>
        <v>0</v>
      </c>
      <c r="O2627" s="2">
        <f t="shared" si="9311"/>
        <v>0</v>
      </c>
      <c r="P2627" s="2">
        <f t="shared" si="9312"/>
        <v>0</v>
      </c>
    </row>
    <row r="2628" spans="1:16" hidden="1" x14ac:dyDescent="0.3">
      <c r="A2628" s="83">
        <v>5902232613438</v>
      </c>
      <c r="B2628" s="86" t="s">
        <v>1972</v>
      </c>
      <c r="C2628" s="86" t="s">
        <v>1827</v>
      </c>
      <c r="D2628" s="86" t="s">
        <v>1041</v>
      </c>
      <c r="E2628" s="86" t="s">
        <v>2405</v>
      </c>
      <c r="F2628" s="16">
        <v>1542.88</v>
      </c>
      <c r="G2628" s="90">
        <f t="shared" si="9265"/>
        <v>1959.4576000000002</v>
      </c>
      <c r="H2628" s="90">
        <f t="shared" si="9266"/>
        <v>1882.3136000000002</v>
      </c>
      <c r="I2628" s="90">
        <f t="shared" si="9267"/>
        <v>1805.1695999999999</v>
      </c>
      <c r="J2628" s="90">
        <f t="shared" si="9268"/>
        <v>1728.0256000000004</v>
      </c>
      <c r="K2628" s="145" t="s">
        <v>3575</v>
      </c>
      <c r="L2628" s="109"/>
      <c r="M2628" s="2">
        <f t="shared" si="9309"/>
        <v>0</v>
      </c>
      <c r="N2628" s="2">
        <f t="shared" si="9310"/>
        <v>0</v>
      </c>
      <c r="O2628" s="2">
        <f t="shared" si="9311"/>
        <v>0</v>
      </c>
      <c r="P2628" s="2">
        <f t="shared" si="9312"/>
        <v>0</v>
      </c>
    </row>
    <row r="2629" spans="1:16" hidden="1" x14ac:dyDescent="0.3">
      <c r="A2629" s="119"/>
      <c r="B2629" s="86" t="s">
        <v>1973</v>
      </c>
      <c r="C2629" s="86" t="s">
        <v>1827</v>
      </c>
      <c r="D2629" s="86" t="s">
        <v>1041</v>
      </c>
      <c r="E2629" s="86" t="s">
        <v>2406</v>
      </c>
      <c r="F2629" s="16">
        <v>1542.88</v>
      </c>
      <c r="G2629" s="90">
        <f t="shared" si="9265"/>
        <v>1959.4576000000002</v>
      </c>
      <c r="H2629" s="90">
        <f t="shared" si="9266"/>
        <v>1882.3136000000002</v>
      </c>
      <c r="I2629" s="90">
        <f t="shared" si="9267"/>
        <v>1805.1695999999999</v>
      </c>
      <c r="J2629" s="90">
        <f t="shared" si="9268"/>
        <v>1728.0256000000004</v>
      </c>
      <c r="K2629" s="145" t="s">
        <v>3575</v>
      </c>
      <c r="L2629" s="109"/>
      <c r="M2629" s="2">
        <f t="shared" si="9309"/>
        <v>0</v>
      </c>
      <c r="N2629" s="2">
        <f t="shared" si="9310"/>
        <v>0</v>
      </c>
      <c r="O2629" s="2">
        <f t="shared" si="9311"/>
        <v>0</v>
      </c>
      <c r="P2629" s="2">
        <f t="shared" si="9312"/>
        <v>0</v>
      </c>
    </row>
    <row r="2630" spans="1:16" hidden="1" x14ac:dyDescent="0.3">
      <c r="A2630" s="119"/>
      <c r="B2630" s="86" t="s">
        <v>1974</v>
      </c>
      <c r="C2630" s="86" t="s">
        <v>1827</v>
      </c>
      <c r="D2630" s="86" t="s">
        <v>1041</v>
      </c>
      <c r="E2630" s="86" t="s">
        <v>2407</v>
      </c>
      <c r="F2630" s="16">
        <v>1542.88</v>
      </c>
      <c r="G2630" s="90">
        <f t="shared" si="9265"/>
        <v>1959.4576000000002</v>
      </c>
      <c r="H2630" s="90">
        <f t="shared" si="9266"/>
        <v>1882.3136000000002</v>
      </c>
      <c r="I2630" s="90">
        <f t="shared" si="9267"/>
        <v>1805.1695999999999</v>
      </c>
      <c r="J2630" s="90">
        <f t="shared" si="9268"/>
        <v>1728.0256000000004</v>
      </c>
      <c r="K2630" s="145" t="s">
        <v>3575</v>
      </c>
      <c r="L2630" s="109"/>
      <c r="M2630" s="2">
        <f t="shared" si="9309"/>
        <v>0</v>
      </c>
      <c r="N2630" s="2">
        <f t="shared" si="9310"/>
        <v>0</v>
      </c>
      <c r="O2630" s="2">
        <f t="shared" si="9311"/>
        <v>0</v>
      </c>
      <c r="P2630" s="2">
        <f t="shared" si="9312"/>
        <v>0</v>
      </c>
    </row>
    <row r="2631" spans="1:16" hidden="1" x14ac:dyDescent="0.3">
      <c r="A2631" s="119"/>
      <c r="B2631" s="86" t="s">
        <v>1975</v>
      </c>
      <c r="C2631" s="86" t="s">
        <v>1827</v>
      </c>
      <c r="D2631" s="86" t="s">
        <v>1041</v>
      </c>
      <c r="E2631" s="86" t="s">
        <v>2408</v>
      </c>
      <c r="F2631" s="16">
        <v>1542.88</v>
      </c>
      <c r="G2631" s="90">
        <f t="shared" si="9265"/>
        <v>1959.4576000000002</v>
      </c>
      <c r="H2631" s="90">
        <f t="shared" si="9266"/>
        <v>1882.3136000000002</v>
      </c>
      <c r="I2631" s="90">
        <f t="shared" si="9267"/>
        <v>1805.1695999999999</v>
      </c>
      <c r="J2631" s="90">
        <f t="shared" si="9268"/>
        <v>1728.0256000000004</v>
      </c>
      <c r="K2631" s="145" t="s">
        <v>3575</v>
      </c>
      <c r="L2631" s="109"/>
      <c r="M2631" s="2">
        <f t="shared" si="9309"/>
        <v>0</v>
      </c>
      <c r="N2631" s="2">
        <f t="shared" si="9310"/>
        <v>0</v>
      </c>
      <c r="O2631" s="2">
        <f t="shared" si="9311"/>
        <v>0</v>
      </c>
      <c r="P2631" s="2">
        <f t="shared" si="9312"/>
        <v>0</v>
      </c>
    </row>
    <row r="2632" spans="1:16" hidden="1" x14ac:dyDescent="0.3">
      <c r="A2632" s="119"/>
      <c r="B2632" s="86" t="s">
        <v>1976</v>
      </c>
      <c r="C2632" s="86" t="s">
        <v>1827</v>
      </c>
      <c r="D2632" s="86" t="s">
        <v>1041</v>
      </c>
      <c r="E2632" s="86" t="s">
        <v>2409</v>
      </c>
      <c r="F2632" s="16">
        <v>1542.88</v>
      </c>
      <c r="G2632" s="90">
        <f t="shared" si="9265"/>
        <v>1959.4576000000002</v>
      </c>
      <c r="H2632" s="90">
        <f t="shared" si="9266"/>
        <v>1882.3136000000002</v>
      </c>
      <c r="I2632" s="90">
        <f t="shared" si="9267"/>
        <v>1805.1695999999999</v>
      </c>
      <c r="J2632" s="90">
        <f t="shared" si="9268"/>
        <v>1728.0256000000004</v>
      </c>
      <c r="K2632" s="145" t="s">
        <v>3575</v>
      </c>
      <c r="L2632" s="109"/>
      <c r="M2632" s="2">
        <f t="shared" si="9309"/>
        <v>0</v>
      </c>
      <c r="N2632" s="2">
        <f t="shared" si="9310"/>
        <v>0</v>
      </c>
      <c r="O2632" s="2">
        <f t="shared" si="9311"/>
        <v>0</v>
      </c>
      <c r="P2632" s="2">
        <f t="shared" si="9312"/>
        <v>0</v>
      </c>
    </row>
    <row r="2633" spans="1:16" hidden="1" x14ac:dyDescent="0.3">
      <c r="A2633" s="119"/>
      <c r="B2633" s="86" t="s">
        <v>1977</v>
      </c>
      <c r="C2633" s="86" t="s">
        <v>1827</v>
      </c>
      <c r="D2633" s="86" t="s">
        <v>1041</v>
      </c>
      <c r="E2633" s="86" t="s">
        <v>2410</v>
      </c>
      <c r="F2633" s="16">
        <v>1542.88</v>
      </c>
      <c r="G2633" s="90">
        <f t="shared" si="9265"/>
        <v>1959.4576000000002</v>
      </c>
      <c r="H2633" s="90">
        <f t="shared" si="9266"/>
        <v>1882.3136000000002</v>
      </c>
      <c r="I2633" s="90">
        <f t="shared" si="9267"/>
        <v>1805.1695999999999</v>
      </c>
      <c r="J2633" s="90">
        <f t="shared" si="9268"/>
        <v>1728.0256000000004</v>
      </c>
      <c r="K2633" s="145" t="s">
        <v>3575</v>
      </c>
      <c r="L2633" s="109"/>
      <c r="M2633" s="2">
        <f t="shared" si="9309"/>
        <v>0</v>
      </c>
      <c r="N2633" s="2">
        <f t="shared" si="9310"/>
        <v>0</v>
      </c>
      <c r="O2633" s="2">
        <f t="shared" si="9311"/>
        <v>0</v>
      </c>
      <c r="P2633" s="2">
        <f t="shared" si="9312"/>
        <v>0</v>
      </c>
    </row>
    <row r="2634" spans="1:16" ht="15" hidden="1" customHeight="1" x14ac:dyDescent="0.3">
      <c r="A2634" s="119"/>
      <c r="B2634" s="86" t="s">
        <v>1978</v>
      </c>
      <c r="C2634" s="86" t="s">
        <v>1827</v>
      </c>
      <c r="D2634" s="86" t="s">
        <v>1041</v>
      </c>
      <c r="E2634" s="86" t="s">
        <v>2411</v>
      </c>
      <c r="F2634" s="16">
        <v>1542.88</v>
      </c>
      <c r="G2634" s="90">
        <f t="shared" si="9265"/>
        <v>1959.4576000000002</v>
      </c>
      <c r="H2634" s="90">
        <f t="shared" si="9266"/>
        <v>1882.3136000000002</v>
      </c>
      <c r="I2634" s="90">
        <f t="shared" si="9267"/>
        <v>1805.1695999999999</v>
      </c>
      <c r="J2634" s="90">
        <f t="shared" si="9268"/>
        <v>1728.0256000000004</v>
      </c>
      <c r="K2634" s="145" t="s">
        <v>3575</v>
      </c>
      <c r="L2634" s="109"/>
      <c r="M2634" s="2">
        <f t="shared" si="9309"/>
        <v>0</v>
      </c>
      <c r="N2634" s="2">
        <f t="shared" si="9310"/>
        <v>0</v>
      </c>
      <c r="O2634" s="2">
        <f t="shared" si="9311"/>
        <v>0</v>
      </c>
      <c r="P2634" s="2">
        <f t="shared" si="9312"/>
        <v>0</v>
      </c>
    </row>
    <row r="2635" spans="1:16" ht="15" hidden="1" customHeight="1" x14ac:dyDescent="0.3">
      <c r="A2635" s="119"/>
      <c r="B2635" s="86" t="s">
        <v>1979</v>
      </c>
      <c r="C2635" s="86" t="s">
        <v>1827</v>
      </c>
      <c r="D2635" s="86" t="s">
        <v>1041</v>
      </c>
      <c r="E2635" s="86" t="s">
        <v>2412</v>
      </c>
      <c r="F2635" s="16">
        <v>1542.88</v>
      </c>
      <c r="G2635" s="90">
        <f t="shared" ref="G2635:G2699" si="9321">F2635*1.27</f>
        <v>1959.4576000000002</v>
      </c>
      <c r="H2635" s="90">
        <f t="shared" ref="H2635:H2699" si="9322">F2635*1.22</f>
        <v>1882.3136000000002</v>
      </c>
      <c r="I2635" s="90">
        <f t="shared" ref="I2635:I2699" si="9323">F2635*1.17</f>
        <v>1805.1695999999999</v>
      </c>
      <c r="J2635" s="90">
        <f t="shared" ref="J2635:J2699" si="9324">F2635*1.12</f>
        <v>1728.0256000000004</v>
      </c>
      <c r="K2635" s="145" t="s">
        <v>3575</v>
      </c>
      <c r="L2635" s="109"/>
      <c r="M2635" s="2">
        <f t="shared" si="9309"/>
        <v>0</v>
      </c>
      <c r="N2635" s="2">
        <f t="shared" si="9310"/>
        <v>0</v>
      </c>
      <c r="O2635" s="2">
        <f t="shared" si="9311"/>
        <v>0</v>
      </c>
      <c r="P2635" s="2">
        <f t="shared" si="9312"/>
        <v>0</v>
      </c>
    </row>
    <row r="2636" spans="1:16" ht="15" hidden="1" customHeight="1" x14ac:dyDescent="0.3">
      <c r="A2636" s="119"/>
      <c r="B2636" s="86" t="s">
        <v>1980</v>
      </c>
      <c r="C2636" s="86" t="s">
        <v>1827</v>
      </c>
      <c r="D2636" s="86" t="s">
        <v>1041</v>
      </c>
      <c r="E2636" s="86" t="s">
        <v>2413</v>
      </c>
      <c r="F2636" s="16">
        <v>1542.88</v>
      </c>
      <c r="G2636" s="90">
        <f t="shared" si="9321"/>
        <v>1959.4576000000002</v>
      </c>
      <c r="H2636" s="90">
        <f t="shared" si="9322"/>
        <v>1882.3136000000002</v>
      </c>
      <c r="I2636" s="90">
        <f t="shared" si="9323"/>
        <v>1805.1695999999999</v>
      </c>
      <c r="J2636" s="90">
        <f t="shared" si="9324"/>
        <v>1728.0256000000004</v>
      </c>
      <c r="K2636" s="145" t="s">
        <v>3575</v>
      </c>
      <c r="L2636" s="109"/>
      <c r="M2636" s="2">
        <f t="shared" si="9309"/>
        <v>0</v>
      </c>
      <c r="N2636" s="2">
        <f t="shared" si="9310"/>
        <v>0</v>
      </c>
      <c r="O2636" s="2">
        <f t="shared" si="9311"/>
        <v>0</v>
      </c>
      <c r="P2636" s="2">
        <f t="shared" si="9312"/>
        <v>0</v>
      </c>
    </row>
    <row r="2637" spans="1:16" ht="15" hidden="1" customHeight="1" x14ac:dyDescent="0.3">
      <c r="A2637" s="119"/>
      <c r="B2637" s="86" t="s">
        <v>1981</v>
      </c>
      <c r="C2637" s="86" t="s">
        <v>1827</v>
      </c>
      <c r="D2637" s="86" t="s">
        <v>1041</v>
      </c>
      <c r="E2637" s="86" t="s">
        <v>2414</v>
      </c>
      <c r="F2637" s="16">
        <v>1542.88</v>
      </c>
      <c r="G2637" s="90">
        <f t="shared" si="9321"/>
        <v>1959.4576000000002</v>
      </c>
      <c r="H2637" s="90">
        <f t="shared" si="9322"/>
        <v>1882.3136000000002</v>
      </c>
      <c r="I2637" s="90">
        <f t="shared" si="9323"/>
        <v>1805.1695999999999</v>
      </c>
      <c r="J2637" s="90">
        <f t="shared" si="9324"/>
        <v>1728.0256000000004</v>
      </c>
      <c r="K2637" s="145" t="s">
        <v>3575</v>
      </c>
      <c r="L2637" s="109"/>
      <c r="M2637" s="2">
        <f t="shared" si="9309"/>
        <v>0</v>
      </c>
      <c r="N2637" s="2">
        <f t="shared" si="9310"/>
        <v>0</v>
      </c>
      <c r="O2637" s="2">
        <f t="shared" si="9311"/>
        <v>0</v>
      </c>
      <c r="P2637" s="2">
        <f t="shared" si="9312"/>
        <v>0</v>
      </c>
    </row>
    <row r="2638" spans="1:16" ht="15" hidden="1" customHeight="1" x14ac:dyDescent="0.3">
      <c r="A2638" s="119"/>
      <c r="B2638" s="86" t="s">
        <v>1982</v>
      </c>
      <c r="C2638" s="86" t="s">
        <v>1827</v>
      </c>
      <c r="D2638" s="86" t="s">
        <v>1041</v>
      </c>
      <c r="E2638" s="86" t="s">
        <v>2415</v>
      </c>
      <c r="F2638" s="16">
        <v>1542.88</v>
      </c>
      <c r="G2638" s="90">
        <f t="shared" si="9321"/>
        <v>1959.4576000000002</v>
      </c>
      <c r="H2638" s="90">
        <f t="shared" si="9322"/>
        <v>1882.3136000000002</v>
      </c>
      <c r="I2638" s="90">
        <f t="shared" si="9323"/>
        <v>1805.1695999999999</v>
      </c>
      <c r="J2638" s="90">
        <f t="shared" si="9324"/>
        <v>1728.0256000000004</v>
      </c>
      <c r="K2638" s="145" t="s">
        <v>3575</v>
      </c>
      <c r="L2638" s="109"/>
      <c r="M2638" s="2">
        <f t="shared" si="9309"/>
        <v>0</v>
      </c>
      <c r="N2638" s="2">
        <f t="shared" si="9310"/>
        <v>0</v>
      </c>
      <c r="O2638" s="2">
        <f t="shared" si="9311"/>
        <v>0</v>
      </c>
      <c r="P2638" s="2">
        <f t="shared" si="9312"/>
        <v>0</v>
      </c>
    </row>
    <row r="2639" spans="1:16" ht="15" hidden="1" customHeight="1" x14ac:dyDescent="0.3">
      <c r="A2639" s="119"/>
      <c r="B2639" s="86" t="s">
        <v>1983</v>
      </c>
      <c r="C2639" s="86" t="s">
        <v>1827</v>
      </c>
      <c r="D2639" s="86" t="s">
        <v>1041</v>
      </c>
      <c r="E2639" s="86" t="s">
        <v>2416</v>
      </c>
      <c r="F2639" s="16">
        <v>1542.88</v>
      </c>
      <c r="G2639" s="90">
        <f t="shared" si="9321"/>
        <v>1959.4576000000002</v>
      </c>
      <c r="H2639" s="90">
        <f t="shared" si="9322"/>
        <v>1882.3136000000002</v>
      </c>
      <c r="I2639" s="90">
        <f t="shared" si="9323"/>
        <v>1805.1695999999999</v>
      </c>
      <c r="J2639" s="90">
        <f t="shared" si="9324"/>
        <v>1728.0256000000004</v>
      </c>
      <c r="K2639" s="145" t="s">
        <v>3575</v>
      </c>
      <c r="L2639" s="109"/>
      <c r="M2639" s="2">
        <f t="shared" si="9309"/>
        <v>0</v>
      </c>
      <c r="N2639" s="2">
        <f t="shared" si="9310"/>
        <v>0</v>
      </c>
      <c r="O2639" s="2">
        <f t="shared" si="9311"/>
        <v>0</v>
      </c>
      <c r="P2639" s="2">
        <f t="shared" si="9312"/>
        <v>0</v>
      </c>
    </row>
    <row r="2640" spans="1:16" ht="15" hidden="1" customHeight="1" x14ac:dyDescent="0.3">
      <c r="A2640" s="83">
        <v>5902232613414</v>
      </c>
      <c r="B2640" s="86" t="s">
        <v>3833</v>
      </c>
      <c r="C2640" s="86" t="s">
        <v>1827</v>
      </c>
      <c r="D2640" s="86" t="s">
        <v>1041</v>
      </c>
      <c r="E2640" s="86" t="s">
        <v>3834</v>
      </c>
      <c r="F2640" s="16">
        <v>1542.88</v>
      </c>
      <c r="G2640" s="90">
        <f t="shared" si="9321"/>
        <v>1959.4576000000002</v>
      </c>
      <c r="H2640" s="90">
        <f t="shared" si="9322"/>
        <v>1882.3136000000002</v>
      </c>
      <c r="I2640" s="90">
        <f t="shared" si="9323"/>
        <v>1805.1695999999999</v>
      </c>
      <c r="J2640" s="90">
        <f t="shared" si="9324"/>
        <v>1728.0256000000004</v>
      </c>
      <c r="K2640" s="146" t="s">
        <v>3575</v>
      </c>
      <c r="L2640" s="109"/>
      <c r="M2640" s="2">
        <f t="shared" si="9309"/>
        <v>0</v>
      </c>
      <c r="N2640" s="2">
        <f t="shared" si="9310"/>
        <v>0</v>
      </c>
      <c r="O2640" s="2">
        <f t="shared" si="9311"/>
        <v>0</v>
      </c>
      <c r="P2640" s="2">
        <f t="shared" si="9312"/>
        <v>0</v>
      </c>
    </row>
    <row r="2641" spans="1:16" ht="15" customHeight="1" x14ac:dyDescent="0.3">
      <c r="A2641" s="83">
        <v>5902232618495</v>
      </c>
      <c r="B2641" s="86" t="s">
        <v>1984</v>
      </c>
      <c r="C2641" s="86" t="s">
        <v>1827</v>
      </c>
      <c r="D2641" s="86" t="s">
        <v>893</v>
      </c>
      <c r="E2641" s="86" t="s">
        <v>2417</v>
      </c>
      <c r="F2641" s="16">
        <v>482.66</v>
      </c>
      <c r="G2641" s="90">
        <f t="shared" si="9321"/>
        <v>612.97820000000002</v>
      </c>
      <c r="H2641" s="90">
        <f t="shared" si="9322"/>
        <v>588.84519999999998</v>
      </c>
      <c r="I2641" s="90">
        <f t="shared" si="9323"/>
        <v>564.71219999999994</v>
      </c>
      <c r="J2641" s="90">
        <f t="shared" si="9324"/>
        <v>540.57920000000013</v>
      </c>
      <c r="K2641" s="158" t="s">
        <v>3576</v>
      </c>
      <c r="L2641" s="109"/>
      <c r="M2641" s="2">
        <f t="shared" si="9309"/>
        <v>0</v>
      </c>
      <c r="N2641" s="2">
        <f t="shared" si="9310"/>
        <v>0</v>
      </c>
      <c r="O2641" s="2">
        <f t="shared" si="9311"/>
        <v>0</v>
      </c>
      <c r="P2641" s="2">
        <f t="shared" si="9312"/>
        <v>0</v>
      </c>
    </row>
    <row r="2642" spans="1:16" ht="15" customHeight="1" x14ac:dyDescent="0.3">
      <c r="A2642" s="83">
        <v>5902232619980</v>
      </c>
      <c r="B2642" s="86" t="s">
        <v>1985</v>
      </c>
      <c r="C2642" s="86" t="s">
        <v>1827</v>
      </c>
      <c r="D2642" s="86" t="s">
        <v>893</v>
      </c>
      <c r="E2642" s="86" t="s">
        <v>2418</v>
      </c>
      <c r="F2642" s="16">
        <v>482.66</v>
      </c>
      <c r="G2642" s="90">
        <f t="shared" si="9321"/>
        <v>612.97820000000002</v>
      </c>
      <c r="H2642" s="90">
        <f t="shared" si="9322"/>
        <v>588.84519999999998</v>
      </c>
      <c r="I2642" s="90">
        <f t="shared" si="9323"/>
        <v>564.71219999999994</v>
      </c>
      <c r="J2642" s="90">
        <f t="shared" si="9324"/>
        <v>540.57920000000013</v>
      </c>
      <c r="K2642" s="158" t="s">
        <v>3576</v>
      </c>
      <c r="L2642" s="109"/>
      <c r="M2642" s="2">
        <f t="shared" si="9309"/>
        <v>0</v>
      </c>
      <c r="N2642" s="2">
        <f t="shared" si="9310"/>
        <v>0</v>
      </c>
      <c r="O2642" s="2">
        <f t="shared" si="9311"/>
        <v>0</v>
      </c>
      <c r="P2642" s="2">
        <f t="shared" si="9312"/>
        <v>0</v>
      </c>
    </row>
    <row r="2643" spans="1:16" ht="15" customHeight="1" x14ac:dyDescent="0.3">
      <c r="A2643" s="83">
        <v>5902232619997</v>
      </c>
      <c r="B2643" s="86" t="s">
        <v>1986</v>
      </c>
      <c r="C2643" s="86" t="s">
        <v>1827</v>
      </c>
      <c r="D2643" s="86" t="s">
        <v>893</v>
      </c>
      <c r="E2643" s="86" t="s">
        <v>2419</v>
      </c>
      <c r="F2643" s="16">
        <v>482.66</v>
      </c>
      <c r="G2643" s="90">
        <f t="shared" si="9321"/>
        <v>612.97820000000002</v>
      </c>
      <c r="H2643" s="90">
        <f t="shared" si="9322"/>
        <v>588.84519999999998</v>
      </c>
      <c r="I2643" s="90">
        <f t="shared" si="9323"/>
        <v>564.71219999999994</v>
      </c>
      <c r="J2643" s="90">
        <f t="shared" si="9324"/>
        <v>540.57920000000013</v>
      </c>
      <c r="K2643" s="158" t="s">
        <v>3576</v>
      </c>
      <c r="L2643" s="109"/>
      <c r="M2643" s="2">
        <f t="shared" si="9309"/>
        <v>0</v>
      </c>
      <c r="N2643" s="2">
        <f t="shared" si="9310"/>
        <v>0</v>
      </c>
      <c r="O2643" s="2">
        <f t="shared" si="9311"/>
        <v>0</v>
      </c>
      <c r="P2643" s="2">
        <f t="shared" si="9312"/>
        <v>0</v>
      </c>
    </row>
    <row r="2644" spans="1:16" ht="15" hidden="1" customHeight="1" x14ac:dyDescent="0.3">
      <c r="A2644" s="83">
        <v>5902232610178</v>
      </c>
      <c r="B2644" s="86" t="s">
        <v>3635</v>
      </c>
      <c r="C2644" s="86" t="s">
        <v>1827</v>
      </c>
      <c r="D2644" s="86" t="s">
        <v>893</v>
      </c>
      <c r="E2644" s="86" t="s">
        <v>3636</v>
      </c>
      <c r="F2644" s="16">
        <v>366.34</v>
      </c>
      <c r="G2644" s="90">
        <f t="shared" si="9321"/>
        <v>465.2518</v>
      </c>
      <c r="H2644" s="90">
        <f t="shared" si="9322"/>
        <v>446.93479999999994</v>
      </c>
      <c r="I2644" s="90">
        <f t="shared" si="9323"/>
        <v>428.61779999999993</v>
      </c>
      <c r="J2644" s="90">
        <f t="shared" si="9324"/>
        <v>410.30080000000004</v>
      </c>
      <c r="K2644" s="145" t="s">
        <v>3575</v>
      </c>
      <c r="L2644" s="109"/>
      <c r="M2644" s="2">
        <f t="shared" si="9309"/>
        <v>0</v>
      </c>
      <c r="N2644" s="2">
        <f t="shared" si="9310"/>
        <v>0</v>
      </c>
      <c r="O2644" s="2">
        <f t="shared" si="9311"/>
        <v>0</v>
      </c>
      <c r="P2644" s="2">
        <f t="shared" si="9312"/>
        <v>0</v>
      </c>
    </row>
    <row r="2645" spans="1:16" ht="15" hidden="1" customHeight="1" x14ac:dyDescent="0.3">
      <c r="A2645" s="83">
        <v>5902232610161</v>
      </c>
      <c r="B2645" s="86" t="s">
        <v>3637</v>
      </c>
      <c r="C2645" s="86" t="s">
        <v>1827</v>
      </c>
      <c r="D2645" s="86" t="s">
        <v>893</v>
      </c>
      <c r="E2645" s="86" t="s">
        <v>3638</v>
      </c>
      <c r="F2645" s="16">
        <v>388.92</v>
      </c>
      <c r="G2645" s="90">
        <f t="shared" si="9321"/>
        <v>493.92840000000001</v>
      </c>
      <c r="H2645" s="90">
        <f t="shared" si="9322"/>
        <v>474.48239999999998</v>
      </c>
      <c r="I2645" s="90">
        <f t="shared" si="9323"/>
        <v>455.03640000000001</v>
      </c>
      <c r="J2645" s="90">
        <f t="shared" si="9324"/>
        <v>435.59040000000005</v>
      </c>
      <c r="K2645" s="145" t="s">
        <v>3575</v>
      </c>
      <c r="L2645" s="109"/>
      <c r="M2645" s="2">
        <f t="shared" si="9309"/>
        <v>0</v>
      </c>
      <c r="N2645" s="2">
        <f t="shared" si="9310"/>
        <v>0</v>
      </c>
      <c r="O2645" s="2">
        <f t="shared" si="9311"/>
        <v>0</v>
      </c>
      <c r="P2645" s="2">
        <f t="shared" si="9312"/>
        <v>0</v>
      </c>
    </row>
    <row r="2646" spans="1:16" ht="15" hidden="1" customHeight="1" x14ac:dyDescent="0.3">
      <c r="A2646" s="83">
        <v>5902232610154</v>
      </c>
      <c r="B2646" s="86" t="s">
        <v>3872</v>
      </c>
      <c r="C2646" s="86" t="s">
        <v>1827</v>
      </c>
      <c r="D2646" s="86" t="s">
        <v>893</v>
      </c>
      <c r="E2646" s="86" t="s">
        <v>3873</v>
      </c>
      <c r="F2646" s="16">
        <v>376.81</v>
      </c>
      <c r="G2646" s="90">
        <f t="shared" si="9321"/>
        <v>478.5487</v>
      </c>
      <c r="H2646" s="90">
        <f t="shared" si="9322"/>
        <v>459.70819999999998</v>
      </c>
      <c r="I2646" s="90">
        <f t="shared" si="9323"/>
        <v>440.86769999999996</v>
      </c>
      <c r="J2646" s="90">
        <f t="shared" si="9324"/>
        <v>422.02720000000005</v>
      </c>
      <c r="K2646" s="145" t="s">
        <v>3575</v>
      </c>
      <c r="L2646" s="109"/>
      <c r="M2646" s="2">
        <f t="shared" si="9309"/>
        <v>0</v>
      </c>
      <c r="N2646" s="2">
        <f t="shared" si="9310"/>
        <v>0</v>
      </c>
      <c r="O2646" s="2">
        <f t="shared" si="9311"/>
        <v>0</v>
      </c>
      <c r="P2646" s="2">
        <f t="shared" si="9312"/>
        <v>0</v>
      </c>
    </row>
    <row r="2647" spans="1:16" ht="15" hidden="1" customHeight="1" x14ac:dyDescent="0.3">
      <c r="A2647" s="83">
        <v>5902232611632</v>
      </c>
      <c r="B2647" s="86" t="s">
        <v>1987</v>
      </c>
      <c r="C2647" s="86" t="s">
        <v>1827</v>
      </c>
      <c r="D2647" s="86" t="s">
        <v>897</v>
      </c>
      <c r="E2647" s="86" t="s">
        <v>2420</v>
      </c>
      <c r="F2647" s="16">
        <v>275</v>
      </c>
      <c r="G2647" s="90">
        <f t="shared" si="9321"/>
        <v>349.25</v>
      </c>
      <c r="H2647" s="90">
        <f t="shared" si="9322"/>
        <v>335.5</v>
      </c>
      <c r="I2647" s="90">
        <f t="shared" si="9323"/>
        <v>321.75</v>
      </c>
      <c r="J2647" s="90">
        <f t="shared" si="9324"/>
        <v>308.00000000000006</v>
      </c>
      <c r="K2647" s="145" t="s">
        <v>3575</v>
      </c>
      <c r="L2647" s="109"/>
      <c r="M2647" s="2">
        <f t="shared" si="9309"/>
        <v>0</v>
      </c>
      <c r="N2647" s="2">
        <f t="shared" si="9310"/>
        <v>0</v>
      </c>
      <c r="O2647" s="2">
        <f t="shared" si="9311"/>
        <v>0</v>
      </c>
      <c r="P2647" s="2">
        <f t="shared" si="9312"/>
        <v>0</v>
      </c>
    </row>
    <row r="2648" spans="1:16" hidden="1" x14ac:dyDescent="0.3">
      <c r="A2648" s="83">
        <v>5902232611625</v>
      </c>
      <c r="B2648" s="86" t="s">
        <v>1988</v>
      </c>
      <c r="C2648" s="86" t="s">
        <v>1827</v>
      </c>
      <c r="D2648" s="86" t="s">
        <v>897</v>
      </c>
      <c r="E2648" s="86" t="s">
        <v>2421</v>
      </c>
      <c r="F2648" s="16">
        <v>275</v>
      </c>
      <c r="G2648" s="90">
        <f t="shared" si="9321"/>
        <v>349.25</v>
      </c>
      <c r="H2648" s="90">
        <f t="shared" si="9322"/>
        <v>335.5</v>
      </c>
      <c r="I2648" s="90">
        <f t="shared" si="9323"/>
        <v>321.75</v>
      </c>
      <c r="J2648" s="90">
        <f t="shared" si="9324"/>
        <v>308.00000000000006</v>
      </c>
      <c r="K2648" s="145" t="s">
        <v>3575</v>
      </c>
      <c r="L2648" s="109"/>
      <c r="M2648" s="2">
        <f t="shared" si="9309"/>
        <v>0</v>
      </c>
      <c r="N2648" s="2">
        <f t="shared" si="9310"/>
        <v>0</v>
      </c>
      <c r="O2648" s="2">
        <f t="shared" si="9311"/>
        <v>0</v>
      </c>
      <c r="P2648" s="2">
        <f t="shared" si="9312"/>
        <v>0</v>
      </c>
    </row>
    <row r="2649" spans="1:16" ht="15" customHeight="1" x14ac:dyDescent="0.3">
      <c r="A2649" s="83">
        <v>5902232611137</v>
      </c>
      <c r="B2649" s="86" t="s">
        <v>1989</v>
      </c>
      <c r="C2649" s="86" t="s">
        <v>1827</v>
      </c>
      <c r="D2649" s="86" t="s">
        <v>897</v>
      </c>
      <c r="E2649" s="86" t="s">
        <v>2422</v>
      </c>
      <c r="F2649" s="16">
        <v>280</v>
      </c>
      <c r="G2649" s="90">
        <f t="shared" si="9321"/>
        <v>355.6</v>
      </c>
      <c r="H2649" s="90">
        <f t="shared" si="9322"/>
        <v>341.59999999999997</v>
      </c>
      <c r="I2649" s="90">
        <f t="shared" si="9323"/>
        <v>327.59999999999997</v>
      </c>
      <c r="J2649" s="90">
        <f t="shared" si="9324"/>
        <v>313.60000000000002</v>
      </c>
      <c r="K2649" s="158" t="s">
        <v>3576</v>
      </c>
      <c r="L2649" s="109"/>
      <c r="M2649" s="2">
        <f t="shared" si="9309"/>
        <v>0</v>
      </c>
      <c r="N2649" s="2">
        <f t="shared" si="9310"/>
        <v>0</v>
      </c>
      <c r="O2649" s="2">
        <f t="shared" si="9311"/>
        <v>0</v>
      </c>
      <c r="P2649" s="2">
        <f t="shared" si="9312"/>
        <v>0</v>
      </c>
    </row>
    <row r="2650" spans="1:16" ht="15" hidden="1" customHeight="1" x14ac:dyDescent="0.3">
      <c r="A2650" s="83">
        <v>5903933900049</v>
      </c>
      <c r="B2650" s="86" t="s">
        <v>4088</v>
      </c>
      <c r="C2650" s="86" t="s">
        <v>1827</v>
      </c>
      <c r="D2650" s="86" t="s">
        <v>897</v>
      </c>
      <c r="E2650" s="86" t="s">
        <v>4089</v>
      </c>
      <c r="F2650" s="16">
        <v>555.11</v>
      </c>
      <c r="G2650" s="90">
        <f t="shared" si="9321"/>
        <v>704.98969999999997</v>
      </c>
      <c r="H2650" s="90">
        <f t="shared" si="9322"/>
        <v>677.23419999999999</v>
      </c>
      <c r="I2650" s="90">
        <f t="shared" si="9323"/>
        <v>649.4787</v>
      </c>
      <c r="J2650" s="90">
        <f t="shared" si="9324"/>
        <v>621.72320000000002</v>
      </c>
      <c r="K2650" s="145" t="s">
        <v>3575</v>
      </c>
      <c r="L2650" s="109"/>
      <c r="M2650" s="2">
        <f t="shared" ref="M2650:M2729" si="9325">G2650*L2650</f>
        <v>0</v>
      </c>
      <c r="N2650" s="2">
        <f t="shared" ref="N2650:N2729" si="9326">H2650*L2650</f>
        <v>0</v>
      </c>
      <c r="O2650" s="2">
        <f t="shared" ref="O2650:O2729" si="9327">I2650*L2650</f>
        <v>0</v>
      </c>
      <c r="P2650" s="2">
        <f t="shared" ref="P2650:P2729" si="9328">J2650*L2650</f>
        <v>0</v>
      </c>
    </row>
    <row r="2651" spans="1:16" ht="15" hidden="1" customHeight="1" x14ac:dyDescent="0.3">
      <c r="A2651" s="83">
        <v>5902232611571</v>
      </c>
      <c r="B2651" s="86" t="s">
        <v>1990</v>
      </c>
      <c r="C2651" s="86" t="s">
        <v>1827</v>
      </c>
      <c r="D2651" s="86" t="s">
        <v>2706</v>
      </c>
      <c r="E2651" s="86" t="s">
        <v>2423</v>
      </c>
      <c r="F2651" s="16">
        <v>295</v>
      </c>
      <c r="G2651" s="90">
        <f t="shared" si="9321"/>
        <v>374.65</v>
      </c>
      <c r="H2651" s="90">
        <f t="shared" si="9322"/>
        <v>359.9</v>
      </c>
      <c r="I2651" s="90">
        <f t="shared" si="9323"/>
        <v>345.15</v>
      </c>
      <c r="J2651" s="90">
        <f t="shared" si="9324"/>
        <v>330.40000000000003</v>
      </c>
      <c r="K2651" s="145" t="s">
        <v>3575</v>
      </c>
      <c r="L2651" s="109"/>
      <c r="M2651" s="2">
        <f t="shared" si="9325"/>
        <v>0</v>
      </c>
      <c r="N2651" s="2">
        <f t="shared" si="9326"/>
        <v>0</v>
      </c>
      <c r="O2651" s="2">
        <f t="shared" si="9327"/>
        <v>0</v>
      </c>
      <c r="P2651" s="2">
        <f t="shared" si="9328"/>
        <v>0</v>
      </c>
    </row>
    <row r="2652" spans="1:16" ht="15" customHeight="1" x14ac:dyDescent="0.3">
      <c r="A2652" s="83">
        <v>5902232611588</v>
      </c>
      <c r="B2652" s="86" t="s">
        <v>1991</v>
      </c>
      <c r="C2652" s="86" t="s">
        <v>1827</v>
      </c>
      <c r="D2652" s="86" t="s">
        <v>2706</v>
      </c>
      <c r="E2652" s="86" t="s">
        <v>2424</v>
      </c>
      <c r="F2652" s="16">
        <v>295</v>
      </c>
      <c r="G2652" s="90">
        <f t="shared" si="9321"/>
        <v>374.65</v>
      </c>
      <c r="H2652" s="90">
        <f t="shared" si="9322"/>
        <v>359.9</v>
      </c>
      <c r="I2652" s="90">
        <f t="shared" si="9323"/>
        <v>345.15</v>
      </c>
      <c r="J2652" s="90">
        <f t="shared" si="9324"/>
        <v>330.40000000000003</v>
      </c>
      <c r="K2652" s="158" t="s">
        <v>3576</v>
      </c>
      <c r="L2652" s="109"/>
      <c r="M2652" s="2">
        <f t="shared" si="9325"/>
        <v>0</v>
      </c>
      <c r="N2652" s="2">
        <f t="shared" si="9326"/>
        <v>0</v>
      </c>
      <c r="O2652" s="2">
        <f t="shared" si="9327"/>
        <v>0</v>
      </c>
      <c r="P2652" s="2">
        <f t="shared" si="9328"/>
        <v>0</v>
      </c>
    </row>
    <row r="2653" spans="1:16" ht="15" hidden="1" customHeight="1" x14ac:dyDescent="0.3">
      <c r="A2653" s="83">
        <v>5902232610215</v>
      </c>
      <c r="B2653" s="86" t="s">
        <v>1992</v>
      </c>
      <c r="C2653" s="86" t="s">
        <v>1827</v>
      </c>
      <c r="D2653" s="86" t="s">
        <v>2706</v>
      </c>
      <c r="E2653" s="86" t="s">
        <v>2425</v>
      </c>
      <c r="F2653" s="16">
        <v>295</v>
      </c>
      <c r="G2653" s="90">
        <f t="shared" si="9321"/>
        <v>374.65</v>
      </c>
      <c r="H2653" s="90">
        <f t="shared" si="9322"/>
        <v>359.9</v>
      </c>
      <c r="I2653" s="90">
        <f t="shared" si="9323"/>
        <v>345.15</v>
      </c>
      <c r="J2653" s="90">
        <f t="shared" si="9324"/>
        <v>330.40000000000003</v>
      </c>
      <c r="K2653" s="145" t="s">
        <v>3575</v>
      </c>
      <c r="L2653" s="109"/>
      <c r="M2653" s="2">
        <f t="shared" si="9325"/>
        <v>0</v>
      </c>
      <c r="N2653" s="2">
        <f t="shared" si="9326"/>
        <v>0</v>
      </c>
      <c r="O2653" s="2">
        <f t="shared" si="9327"/>
        <v>0</v>
      </c>
      <c r="P2653" s="2">
        <f t="shared" si="9328"/>
        <v>0</v>
      </c>
    </row>
    <row r="2654" spans="1:16" x14ac:dyDescent="0.3">
      <c r="A2654" s="83">
        <v>5903246227482</v>
      </c>
      <c r="B2654" s="86" t="s">
        <v>3831</v>
      </c>
      <c r="C2654" s="86" t="s">
        <v>1827</v>
      </c>
      <c r="D2654" s="86" t="s">
        <v>2706</v>
      </c>
      <c r="E2654" s="86" t="s">
        <v>3832</v>
      </c>
      <c r="F2654" s="16">
        <v>295</v>
      </c>
      <c r="G2654" s="90">
        <f t="shared" si="9321"/>
        <v>374.65</v>
      </c>
      <c r="H2654" s="90">
        <f t="shared" si="9322"/>
        <v>359.9</v>
      </c>
      <c r="I2654" s="90">
        <f t="shared" si="9323"/>
        <v>345.15</v>
      </c>
      <c r="J2654" s="90">
        <f t="shared" si="9324"/>
        <v>330.40000000000003</v>
      </c>
      <c r="K2654" s="158" t="s">
        <v>3576</v>
      </c>
      <c r="L2654" s="109"/>
      <c r="M2654" s="2">
        <f t="shared" si="9325"/>
        <v>0</v>
      </c>
      <c r="N2654" s="2">
        <f t="shared" si="9326"/>
        <v>0</v>
      </c>
      <c r="O2654" s="2">
        <f t="shared" si="9327"/>
        <v>0</v>
      </c>
      <c r="P2654" s="2">
        <f t="shared" si="9328"/>
        <v>0</v>
      </c>
    </row>
    <row r="2655" spans="1:16" hidden="1" x14ac:dyDescent="0.3">
      <c r="A2655" s="83">
        <v>5903246227505</v>
      </c>
      <c r="B2655" s="86" t="s">
        <v>4218</v>
      </c>
      <c r="C2655" s="86" t="s">
        <v>1827</v>
      </c>
      <c r="D2655" s="86" t="s">
        <v>2706</v>
      </c>
      <c r="E2655" s="86" t="s">
        <v>4219</v>
      </c>
      <c r="F2655" s="16">
        <v>295</v>
      </c>
      <c r="G2655" s="90">
        <f t="shared" si="9321"/>
        <v>374.65</v>
      </c>
      <c r="H2655" s="90">
        <f t="shared" si="9322"/>
        <v>359.9</v>
      </c>
      <c r="I2655" s="90">
        <f t="shared" si="9323"/>
        <v>345.15</v>
      </c>
      <c r="J2655" s="90">
        <f t="shared" si="9324"/>
        <v>330.40000000000003</v>
      </c>
      <c r="K2655" s="145" t="s">
        <v>3575</v>
      </c>
      <c r="L2655" s="109"/>
      <c r="M2655" s="2">
        <f t="shared" si="9325"/>
        <v>0</v>
      </c>
      <c r="N2655" s="2">
        <f t="shared" si="9326"/>
        <v>0</v>
      </c>
      <c r="O2655" s="2">
        <f t="shared" si="9327"/>
        <v>0</v>
      </c>
      <c r="P2655" s="2">
        <f t="shared" si="9328"/>
        <v>0</v>
      </c>
    </row>
    <row r="2656" spans="1:16" hidden="1" x14ac:dyDescent="0.3">
      <c r="A2656" s="83">
        <v>5902232611298</v>
      </c>
      <c r="B2656" s="86" t="s">
        <v>1993</v>
      </c>
      <c r="C2656" s="86" t="s">
        <v>1827</v>
      </c>
      <c r="D2656" s="86" t="s">
        <v>892</v>
      </c>
      <c r="E2656" s="86" t="s">
        <v>2426</v>
      </c>
      <c r="F2656" s="16">
        <v>445</v>
      </c>
      <c r="G2656" s="90">
        <f t="shared" si="9321"/>
        <v>565.15</v>
      </c>
      <c r="H2656" s="90">
        <f t="shared" si="9322"/>
        <v>542.9</v>
      </c>
      <c r="I2656" s="90">
        <f t="shared" si="9323"/>
        <v>520.65</v>
      </c>
      <c r="J2656" s="90">
        <f t="shared" si="9324"/>
        <v>498.40000000000003</v>
      </c>
      <c r="K2656" s="145" t="s">
        <v>3575</v>
      </c>
      <c r="L2656" s="109"/>
      <c r="M2656" s="2">
        <f t="shared" si="9325"/>
        <v>0</v>
      </c>
      <c r="N2656" s="2">
        <f t="shared" si="9326"/>
        <v>0</v>
      </c>
      <c r="O2656" s="2">
        <f t="shared" si="9327"/>
        <v>0</v>
      </c>
      <c r="P2656" s="2">
        <f t="shared" si="9328"/>
        <v>0</v>
      </c>
    </row>
    <row r="2657" spans="1:16" x14ac:dyDescent="0.3">
      <c r="A2657" s="83">
        <v>5902232611304</v>
      </c>
      <c r="B2657" s="86" t="s">
        <v>1994</v>
      </c>
      <c r="C2657" s="86" t="s">
        <v>1827</v>
      </c>
      <c r="D2657" s="86" t="s">
        <v>892</v>
      </c>
      <c r="E2657" s="86" t="s">
        <v>2427</v>
      </c>
      <c r="F2657" s="16">
        <v>445</v>
      </c>
      <c r="G2657" s="90">
        <f t="shared" si="9321"/>
        <v>565.15</v>
      </c>
      <c r="H2657" s="90">
        <f t="shared" si="9322"/>
        <v>542.9</v>
      </c>
      <c r="I2657" s="90">
        <f t="shared" si="9323"/>
        <v>520.65</v>
      </c>
      <c r="J2657" s="90">
        <f t="shared" si="9324"/>
        <v>498.40000000000003</v>
      </c>
      <c r="K2657" s="158" t="s">
        <v>3576</v>
      </c>
      <c r="L2657" s="109"/>
      <c r="M2657" s="2">
        <f t="shared" si="9325"/>
        <v>0</v>
      </c>
      <c r="N2657" s="2">
        <f t="shared" si="9326"/>
        <v>0</v>
      </c>
      <c r="O2657" s="2">
        <f t="shared" si="9327"/>
        <v>0</v>
      </c>
      <c r="P2657" s="2">
        <f t="shared" si="9328"/>
        <v>0</v>
      </c>
    </row>
    <row r="2658" spans="1:16" hidden="1" x14ac:dyDescent="0.3">
      <c r="A2658" s="83">
        <v>5902232614381</v>
      </c>
      <c r="B2658" s="86" t="s">
        <v>1995</v>
      </c>
      <c r="C2658" s="86" t="s">
        <v>1827</v>
      </c>
      <c r="D2658" s="86" t="s">
        <v>892</v>
      </c>
      <c r="E2658" s="86" t="s">
        <v>2428</v>
      </c>
      <c r="F2658" s="16">
        <v>445</v>
      </c>
      <c r="G2658" s="90">
        <f t="shared" si="9321"/>
        <v>565.15</v>
      </c>
      <c r="H2658" s="90">
        <f t="shared" si="9322"/>
        <v>542.9</v>
      </c>
      <c r="I2658" s="90">
        <f t="shared" si="9323"/>
        <v>520.65</v>
      </c>
      <c r="J2658" s="90">
        <f t="shared" si="9324"/>
        <v>498.40000000000003</v>
      </c>
      <c r="K2658" s="145" t="s">
        <v>3575</v>
      </c>
      <c r="L2658" s="109"/>
      <c r="M2658" s="2">
        <f t="shared" si="9325"/>
        <v>0</v>
      </c>
      <c r="N2658" s="2">
        <f t="shared" si="9326"/>
        <v>0</v>
      </c>
      <c r="O2658" s="2">
        <f t="shared" si="9327"/>
        <v>0</v>
      </c>
      <c r="P2658" s="2">
        <f t="shared" si="9328"/>
        <v>0</v>
      </c>
    </row>
    <row r="2659" spans="1:16" hidden="1" x14ac:dyDescent="0.3">
      <c r="A2659" s="83">
        <v>5902232616668</v>
      </c>
      <c r="B2659" s="86" t="s">
        <v>1996</v>
      </c>
      <c r="C2659" s="86" t="s">
        <v>1827</v>
      </c>
      <c r="D2659" s="86" t="s">
        <v>892</v>
      </c>
      <c r="E2659" s="86" t="s">
        <v>2429</v>
      </c>
      <c r="F2659" s="16">
        <v>445</v>
      </c>
      <c r="G2659" s="90">
        <f t="shared" si="9321"/>
        <v>565.15</v>
      </c>
      <c r="H2659" s="90">
        <f t="shared" si="9322"/>
        <v>542.9</v>
      </c>
      <c r="I2659" s="90">
        <f t="shared" si="9323"/>
        <v>520.65</v>
      </c>
      <c r="J2659" s="90">
        <f t="shared" si="9324"/>
        <v>498.40000000000003</v>
      </c>
      <c r="K2659" s="145" t="s">
        <v>3575</v>
      </c>
      <c r="L2659" s="109"/>
      <c r="M2659" s="2">
        <f t="shared" si="9325"/>
        <v>0</v>
      </c>
      <c r="N2659" s="2">
        <f t="shared" si="9326"/>
        <v>0</v>
      </c>
      <c r="O2659" s="2">
        <f t="shared" si="9327"/>
        <v>0</v>
      </c>
      <c r="P2659" s="2">
        <f t="shared" si="9328"/>
        <v>0</v>
      </c>
    </row>
    <row r="2660" spans="1:16" x14ac:dyDescent="0.3">
      <c r="A2660" s="83">
        <v>5902232613964</v>
      </c>
      <c r="B2660" s="86" t="s">
        <v>1997</v>
      </c>
      <c r="C2660" s="86" t="s">
        <v>1827</v>
      </c>
      <c r="D2660" s="86" t="s">
        <v>893</v>
      </c>
      <c r="E2660" s="86" t="s">
        <v>2430</v>
      </c>
      <c r="F2660" s="16">
        <v>492.66</v>
      </c>
      <c r="G2660" s="90">
        <f t="shared" si="9321"/>
        <v>625.67820000000006</v>
      </c>
      <c r="H2660" s="90">
        <f t="shared" si="9322"/>
        <v>601.04520000000002</v>
      </c>
      <c r="I2660" s="90">
        <f t="shared" si="9323"/>
        <v>576.41219999999998</v>
      </c>
      <c r="J2660" s="90">
        <f t="shared" si="9324"/>
        <v>551.77920000000006</v>
      </c>
      <c r="K2660" s="158" t="s">
        <v>3576</v>
      </c>
      <c r="L2660" s="109"/>
      <c r="M2660" s="2">
        <f t="shared" si="9325"/>
        <v>0</v>
      </c>
      <c r="N2660" s="2">
        <f t="shared" si="9326"/>
        <v>0</v>
      </c>
      <c r="O2660" s="2">
        <f t="shared" si="9327"/>
        <v>0</v>
      </c>
      <c r="P2660" s="2">
        <f t="shared" si="9328"/>
        <v>0</v>
      </c>
    </row>
    <row r="2661" spans="1:16" x14ac:dyDescent="0.3">
      <c r="A2661" s="83">
        <v>5902232613933</v>
      </c>
      <c r="B2661" s="86" t="s">
        <v>1998</v>
      </c>
      <c r="C2661" s="86" t="s">
        <v>1827</v>
      </c>
      <c r="D2661" s="86" t="s">
        <v>893</v>
      </c>
      <c r="E2661" s="86" t="s">
        <v>2431</v>
      </c>
      <c r="F2661" s="16">
        <v>492.66</v>
      </c>
      <c r="G2661" s="90">
        <f t="shared" si="9321"/>
        <v>625.67820000000006</v>
      </c>
      <c r="H2661" s="90">
        <f t="shared" si="9322"/>
        <v>601.04520000000002</v>
      </c>
      <c r="I2661" s="90">
        <f t="shared" si="9323"/>
        <v>576.41219999999998</v>
      </c>
      <c r="J2661" s="90">
        <f t="shared" si="9324"/>
        <v>551.77920000000006</v>
      </c>
      <c r="K2661" s="158" t="s">
        <v>3576</v>
      </c>
      <c r="L2661" s="109"/>
      <c r="M2661" s="2">
        <f t="shared" si="9325"/>
        <v>0</v>
      </c>
      <c r="N2661" s="2">
        <f t="shared" si="9326"/>
        <v>0</v>
      </c>
      <c r="O2661" s="2">
        <f t="shared" si="9327"/>
        <v>0</v>
      </c>
      <c r="P2661" s="2">
        <f t="shared" si="9328"/>
        <v>0</v>
      </c>
    </row>
    <row r="2662" spans="1:16" hidden="1" x14ac:dyDescent="0.3">
      <c r="A2662" s="83">
        <v>5902232613940</v>
      </c>
      <c r="B2662" s="86" t="s">
        <v>1999</v>
      </c>
      <c r="C2662" s="86" t="s">
        <v>1827</v>
      </c>
      <c r="D2662" s="86" t="s">
        <v>893</v>
      </c>
      <c r="E2662" s="86" t="s">
        <v>2432</v>
      </c>
      <c r="F2662" s="16">
        <v>492.66</v>
      </c>
      <c r="G2662" s="90">
        <f t="shared" si="9321"/>
        <v>625.67820000000006</v>
      </c>
      <c r="H2662" s="90">
        <f t="shared" si="9322"/>
        <v>601.04520000000002</v>
      </c>
      <c r="I2662" s="90">
        <f t="shared" si="9323"/>
        <v>576.41219999999998</v>
      </c>
      <c r="J2662" s="90">
        <f t="shared" si="9324"/>
        <v>551.77920000000006</v>
      </c>
      <c r="K2662" s="145" t="s">
        <v>3575</v>
      </c>
      <c r="L2662" s="109"/>
      <c r="M2662" s="2">
        <f t="shared" si="9325"/>
        <v>0</v>
      </c>
      <c r="N2662" s="2">
        <f t="shared" si="9326"/>
        <v>0</v>
      </c>
      <c r="O2662" s="2">
        <f t="shared" si="9327"/>
        <v>0</v>
      </c>
      <c r="P2662" s="2">
        <f t="shared" si="9328"/>
        <v>0</v>
      </c>
    </row>
    <row r="2663" spans="1:16" x14ac:dyDescent="0.3">
      <c r="A2663" s="83">
        <v>5902232613971</v>
      </c>
      <c r="B2663" s="86" t="s">
        <v>2000</v>
      </c>
      <c r="C2663" s="86" t="s">
        <v>1827</v>
      </c>
      <c r="D2663" s="86" t="s">
        <v>893</v>
      </c>
      <c r="E2663" s="86" t="s">
        <v>2433</v>
      </c>
      <c r="F2663" s="16">
        <v>492.66</v>
      </c>
      <c r="G2663" s="90">
        <f t="shared" si="9321"/>
        <v>625.67820000000006</v>
      </c>
      <c r="H2663" s="90">
        <f t="shared" si="9322"/>
        <v>601.04520000000002</v>
      </c>
      <c r="I2663" s="90">
        <f t="shared" si="9323"/>
        <v>576.41219999999998</v>
      </c>
      <c r="J2663" s="90">
        <f t="shared" si="9324"/>
        <v>551.77920000000006</v>
      </c>
      <c r="K2663" s="158" t="s">
        <v>3576</v>
      </c>
      <c r="L2663" s="109"/>
      <c r="M2663" s="2">
        <f t="shared" si="9325"/>
        <v>0</v>
      </c>
      <c r="N2663" s="2">
        <f t="shared" si="9326"/>
        <v>0</v>
      </c>
      <c r="O2663" s="2">
        <f t="shared" si="9327"/>
        <v>0</v>
      </c>
      <c r="P2663" s="2">
        <f t="shared" si="9328"/>
        <v>0</v>
      </c>
    </row>
    <row r="2664" spans="1:16" hidden="1" x14ac:dyDescent="0.3">
      <c r="A2664" s="83">
        <v>5902232613957</v>
      </c>
      <c r="B2664" s="86" t="s">
        <v>2001</v>
      </c>
      <c r="C2664" s="86" t="s">
        <v>1827</v>
      </c>
      <c r="D2664" s="86" t="s">
        <v>893</v>
      </c>
      <c r="E2664" s="86" t="s">
        <v>2434</v>
      </c>
      <c r="F2664" s="16">
        <v>492.66</v>
      </c>
      <c r="G2664" s="90">
        <f t="shared" si="9321"/>
        <v>625.67820000000006</v>
      </c>
      <c r="H2664" s="90">
        <f t="shared" si="9322"/>
        <v>601.04520000000002</v>
      </c>
      <c r="I2664" s="90">
        <f t="shared" si="9323"/>
        <v>576.41219999999998</v>
      </c>
      <c r="J2664" s="90">
        <f t="shared" si="9324"/>
        <v>551.77920000000006</v>
      </c>
      <c r="K2664" s="146" t="s">
        <v>3575</v>
      </c>
      <c r="L2664" s="109"/>
      <c r="M2664" s="2">
        <f t="shared" si="9325"/>
        <v>0</v>
      </c>
      <c r="N2664" s="2">
        <f t="shared" si="9326"/>
        <v>0</v>
      </c>
      <c r="O2664" s="2">
        <f t="shared" si="9327"/>
        <v>0</v>
      </c>
      <c r="P2664" s="2">
        <f t="shared" si="9328"/>
        <v>0</v>
      </c>
    </row>
    <row r="2665" spans="1:16" hidden="1" x14ac:dyDescent="0.3">
      <c r="A2665" s="83">
        <v>5903246228335</v>
      </c>
      <c r="B2665" s="86" t="s">
        <v>4730</v>
      </c>
      <c r="C2665" s="86" t="s">
        <v>1827</v>
      </c>
      <c r="D2665" s="86" t="s">
        <v>893</v>
      </c>
      <c r="E2665" s="86" t="s">
        <v>4731</v>
      </c>
      <c r="F2665" s="16">
        <v>586.42999999999995</v>
      </c>
      <c r="G2665" s="90">
        <f t="shared" si="9321"/>
        <v>744.76609999999994</v>
      </c>
      <c r="H2665" s="90">
        <f t="shared" si="9322"/>
        <v>715.44459999999992</v>
      </c>
      <c r="I2665" s="90">
        <f t="shared" si="9323"/>
        <v>686.12309999999991</v>
      </c>
      <c r="J2665" s="90">
        <f t="shared" si="9324"/>
        <v>656.80160000000001</v>
      </c>
      <c r="K2665" s="146" t="s">
        <v>3575</v>
      </c>
      <c r="L2665" s="109"/>
      <c r="M2665" s="2">
        <f t="shared" si="9325"/>
        <v>0</v>
      </c>
      <c r="N2665" s="2">
        <f t="shared" si="9326"/>
        <v>0</v>
      </c>
      <c r="O2665" s="2">
        <f t="shared" si="9327"/>
        <v>0</v>
      </c>
      <c r="P2665" s="2">
        <f t="shared" si="9328"/>
        <v>0</v>
      </c>
    </row>
    <row r="2666" spans="1:16" x14ac:dyDescent="0.3">
      <c r="A2666" s="83">
        <v>5902232611793</v>
      </c>
      <c r="B2666" s="86" t="s">
        <v>2002</v>
      </c>
      <c r="C2666" s="86" t="s">
        <v>1827</v>
      </c>
      <c r="D2666" s="86" t="s">
        <v>909</v>
      </c>
      <c r="E2666" s="86" t="s">
        <v>2435</v>
      </c>
      <c r="F2666" s="16">
        <v>270</v>
      </c>
      <c r="G2666" s="90">
        <f t="shared" si="9321"/>
        <v>342.9</v>
      </c>
      <c r="H2666" s="90">
        <f t="shared" si="9322"/>
        <v>329.4</v>
      </c>
      <c r="I2666" s="90">
        <f t="shared" si="9323"/>
        <v>315.89999999999998</v>
      </c>
      <c r="J2666" s="90">
        <f t="shared" si="9324"/>
        <v>302.40000000000003</v>
      </c>
      <c r="K2666" s="158" t="s">
        <v>3576</v>
      </c>
      <c r="L2666" s="109"/>
      <c r="M2666" s="2">
        <f t="shared" si="9325"/>
        <v>0</v>
      </c>
      <c r="N2666" s="2">
        <f t="shared" si="9326"/>
        <v>0</v>
      </c>
      <c r="O2666" s="2">
        <f t="shared" si="9327"/>
        <v>0</v>
      </c>
      <c r="P2666" s="2">
        <f t="shared" si="9328"/>
        <v>0</v>
      </c>
    </row>
    <row r="2667" spans="1:16" ht="15" customHeight="1" x14ac:dyDescent="0.3">
      <c r="A2667" s="83">
        <v>5902232617597</v>
      </c>
      <c r="B2667" s="86" t="s">
        <v>2003</v>
      </c>
      <c r="C2667" s="86" t="s">
        <v>1827</v>
      </c>
      <c r="D2667" s="86" t="s">
        <v>909</v>
      </c>
      <c r="E2667" s="86" t="s">
        <v>2436</v>
      </c>
      <c r="F2667" s="16">
        <v>270</v>
      </c>
      <c r="G2667" s="90">
        <f t="shared" si="9321"/>
        <v>342.9</v>
      </c>
      <c r="H2667" s="90">
        <f t="shared" si="9322"/>
        <v>329.4</v>
      </c>
      <c r="I2667" s="90">
        <f t="shared" si="9323"/>
        <v>315.89999999999998</v>
      </c>
      <c r="J2667" s="90">
        <f t="shared" si="9324"/>
        <v>302.40000000000003</v>
      </c>
      <c r="K2667" s="158" t="s">
        <v>3576</v>
      </c>
      <c r="L2667" s="109"/>
      <c r="M2667" s="2">
        <f t="shared" si="9325"/>
        <v>0</v>
      </c>
      <c r="N2667" s="2">
        <f t="shared" si="9326"/>
        <v>0</v>
      </c>
      <c r="O2667" s="2">
        <f t="shared" si="9327"/>
        <v>0</v>
      </c>
      <c r="P2667" s="2">
        <f t="shared" si="9328"/>
        <v>0</v>
      </c>
    </row>
    <row r="2668" spans="1:16" ht="15" customHeight="1" x14ac:dyDescent="0.3">
      <c r="A2668" s="83">
        <v>5902232610253</v>
      </c>
      <c r="B2668" s="86" t="s">
        <v>2004</v>
      </c>
      <c r="C2668" s="86" t="s">
        <v>1827</v>
      </c>
      <c r="D2668" s="86" t="s">
        <v>909</v>
      </c>
      <c r="E2668" s="86" t="s">
        <v>2437</v>
      </c>
      <c r="F2668" s="16">
        <v>270</v>
      </c>
      <c r="G2668" s="90">
        <f t="shared" si="9321"/>
        <v>342.9</v>
      </c>
      <c r="H2668" s="90">
        <f t="shared" si="9322"/>
        <v>329.4</v>
      </c>
      <c r="I2668" s="90">
        <f t="shared" si="9323"/>
        <v>315.89999999999998</v>
      </c>
      <c r="J2668" s="90">
        <f t="shared" si="9324"/>
        <v>302.40000000000003</v>
      </c>
      <c r="K2668" s="158" t="s">
        <v>3576</v>
      </c>
      <c r="L2668" s="109"/>
      <c r="M2668" s="2">
        <f t="shared" si="9325"/>
        <v>0</v>
      </c>
      <c r="N2668" s="2">
        <f t="shared" si="9326"/>
        <v>0</v>
      </c>
      <c r="O2668" s="2">
        <f t="shared" si="9327"/>
        <v>0</v>
      </c>
      <c r="P2668" s="2">
        <f t="shared" si="9328"/>
        <v>0</v>
      </c>
    </row>
    <row r="2669" spans="1:16" ht="15" customHeight="1" x14ac:dyDescent="0.3">
      <c r="A2669" s="83">
        <v>5902232617610</v>
      </c>
      <c r="B2669" s="86" t="s">
        <v>2005</v>
      </c>
      <c r="C2669" s="86" t="s">
        <v>1827</v>
      </c>
      <c r="D2669" s="86" t="s">
        <v>909</v>
      </c>
      <c r="E2669" s="86" t="s">
        <v>2438</v>
      </c>
      <c r="F2669" s="16">
        <v>270</v>
      </c>
      <c r="G2669" s="90">
        <f t="shared" si="9321"/>
        <v>342.9</v>
      </c>
      <c r="H2669" s="90">
        <f t="shared" si="9322"/>
        <v>329.4</v>
      </c>
      <c r="I2669" s="90">
        <f t="shared" si="9323"/>
        <v>315.89999999999998</v>
      </c>
      <c r="J2669" s="90">
        <f t="shared" si="9324"/>
        <v>302.40000000000003</v>
      </c>
      <c r="K2669" s="158" t="s">
        <v>3576</v>
      </c>
      <c r="L2669" s="109"/>
      <c r="M2669" s="2">
        <f t="shared" si="9325"/>
        <v>0</v>
      </c>
      <c r="N2669" s="2">
        <f t="shared" si="9326"/>
        <v>0</v>
      </c>
      <c r="O2669" s="2">
        <f t="shared" si="9327"/>
        <v>0</v>
      </c>
      <c r="P2669" s="2">
        <f t="shared" si="9328"/>
        <v>0</v>
      </c>
    </row>
    <row r="2670" spans="1:16" x14ac:dyDescent="0.3">
      <c r="A2670" s="83">
        <v>5902232617603</v>
      </c>
      <c r="B2670" s="86" t="s">
        <v>2006</v>
      </c>
      <c r="C2670" s="86" t="s">
        <v>1827</v>
      </c>
      <c r="D2670" s="86" t="s">
        <v>909</v>
      </c>
      <c r="E2670" s="86" t="s">
        <v>2439</v>
      </c>
      <c r="F2670" s="16">
        <v>270</v>
      </c>
      <c r="G2670" s="90">
        <f t="shared" si="9321"/>
        <v>342.9</v>
      </c>
      <c r="H2670" s="90">
        <f t="shared" si="9322"/>
        <v>329.4</v>
      </c>
      <c r="I2670" s="90">
        <f t="shared" si="9323"/>
        <v>315.89999999999998</v>
      </c>
      <c r="J2670" s="90">
        <f t="shared" si="9324"/>
        <v>302.40000000000003</v>
      </c>
      <c r="K2670" s="158" t="s">
        <v>3576</v>
      </c>
      <c r="L2670" s="109"/>
      <c r="M2670" s="2">
        <f t="shared" si="9325"/>
        <v>0</v>
      </c>
      <c r="N2670" s="2">
        <f t="shared" si="9326"/>
        <v>0</v>
      </c>
      <c r="O2670" s="2">
        <f t="shared" si="9327"/>
        <v>0</v>
      </c>
      <c r="P2670" s="2">
        <f t="shared" si="9328"/>
        <v>0</v>
      </c>
    </row>
    <row r="2671" spans="1:16" ht="15" customHeight="1" x14ac:dyDescent="0.3">
      <c r="A2671" s="83">
        <v>5902232617573</v>
      </c>
      <c r="B2671" s="86" t="s">
        <v>2007</v>
      </c>
      <c r="C2671" s="86" t="s">
        <v>1827</v>
      </c>
      <c r="D2671" s="86" t="s">
        <v>909</v>
      </c>
      <c r="E2671" s="86" t="s">
        <v>2440</v>
      </c>
      <c r="F2671" s="16">
        <v>270</v>
      </c>
      <c r="G2671" s="90">
        <f t="shared" si="9321"/>
        <v>342.9</v>
      </c>
      <c r="H2671" s="90">
        <f t="shared" si="9322"/>
        <v>329.4</v>
      </c>
      <c r="I2671" s="90">
        <f t="shared" si="9323"/>
        <v>315.89999999999998</v>
      </c>
      <c r="J2671" s="90">
        <f t="shared" si="9324"/>
        <v>302.40000000000003</v>
      </c>
      <c r="K2671" s="158" t="s">
        <v>3576</v>
      </c>
      <c r="L2671" s="109"/>
      <c r="M2671" s="2">
        <f t="shared" si="9325"/>
        <v>0</v>
      </c>
      <c r="N2671" s="2">
        <f t="shared" si="9326"/>
        <v>0</v>
      </c>
      <c r="O2671" s="2">
        <f t="shared" si="9327"/>
        <v>0</v>
      </c>
      <c r="P2671" s="2">
        <f t="shared" si="9328"/>
        <v>0</v>
      </c>
    </row>
    <row r="2672" spans="1:16" ht="15" customHeight="1" x14ac:dyDescent="0.3">
      <c r="A2672" s="83">
        <v>5902232611489</v>
      </c>
      <c r="B2672" s="86" t="s">
        <v>2008</v>
      </c>
      <c r="C2672" s="86" t="s">
        <v>1827</v>
      </c>
      <c r="D2672" s="86" t="s">
        <v>909</v>
      </c>
      <c r="E2672" s="86" t="s">
        <v>2441</v>
      </c>
      <c r="F2672" s="16">
        <v>270</v>
      </c>
      <c r="G2672" s="90">
        <f t="shared" si="9321"/>
        <v>342.9</v>
      </c>
      <c r="H2672" s="90">
        <f t="shared" si="9322"/>
        <v>329.4</v>
      </c>
      <c r="I2672" s="90">
        <f t="shared" si="9323"/>
        <v>315.89999999999998</v>
      </c>
      <c r="J2672" s="90">
        <f t="shared" si="9324"/>
        <v>302.40000000000003</v>
      </c>
      <c r="K2672" s="158" t="s">
        <v>3576</v>
      </c>
      <c r="L2672" s="109"/>
      <c r="M2672" s="2">
        <f t="shared" si="9325"/>
        <v>0</v>
      </c>
      <c r="N2672" s="2">
        <f t="shared" si="9326"/>
        <v>0</v>
      </c>
      <c r="O2672" s="2">
        <f t="shared" si="9327"/>
        <v>0</v>
      </c>
      <c r="P2672" s="2">
        <f t="shared" si="9328"/>
        <v>0</v>
      </c>
    </row>
    <row r="2673" spans="1:16" x14ac:dyDescent="0.3">
      <c r="A2673" s="83">
        <v>5902232617580</v>
      </c>
      <c r="B2673" s="86" t="s">
        <v>2009</v>
      </c>
      <c r="C2673" s="86" t="s">
        <v>1827</v>
      </c>
      <c r="D2673" s="86" t="s">
        <v>909</v>
      </c>
      <c r="E2673" s="86" t="s">
        <v>2442</v>
      </c>
      <c r="F2673" s="16">
        <v>270</v>
      </c>
      <c r="G2673" s="90">
        <f t="shared" si="9321"/>
        <v>342.9</v>
      </c>
      <c r="H2673" s="90">
        <f t="shared" si="9322"/>
        <v>329.4</v>
      </c>
      <c r="I2673" s="90">
        <f t="shared" si="9323"/>
        <v>315.89999999999998</v>
      </c>
      <c r="J2673" s="90">
        <f t="shared" si="9324"/>
        <v>302.40000000000003</v>
      </c>
      <c r="K2673" s="158" t="s">
        <v>3576</v>
      </c>
      <c r="L2673" s="109"/>
      <c r="M2673" s="2">
        <f t="shared" si="9325"/>
        <v>0</v>
      </c>
      <c r="N2673" s="2">
        <f t="shared" si="9326"/>
        <v>0</v>
      </c>
      <c r="O2673" s="2">
        <f t="shared" si="9327"/>
        <v>0</v>
      </c>
      <c r="P2673" s="2">
        <f t="shared" si="9328"/>
        <v>0</v>
      </c>
    </row>
    <row r="2674" spans="1:16" ht="15" hidden="1" customHeight="1" x14ac:dyDescent="0.3">
      <c r="A2674" s="83">
        <v>5903933913896</v>
      </c>
      <c r="B2674" s="86" t="s">
        <v>4526</v>
      </c>
      <c r="C2674" s="86" t="s">
        <v>1827</v>
      </c>
      <c r="D2674" s="86" t="s">
        <v>909</v>
      </c>
      <c r="E2674" s="86" t="s">
        <v>4527</v>
      </c>
      <c r="F2674" s="16">
        <v>205.15</v>
      </c>
      <c r="G2674" s="90">
        <f t="shared" si="9321"/>
        <v>260.54050000000001</v>
      </c>
      <c r="H2674" s="90">
        <f t="shared" si="9322"/>
        <v>250.28300000000002</v>
      </c>
      <c r="I2674" s="90">
        <f t="shared" si="9323"/>
        <v>240.02549999999999</v>
      </c>
      <c r="J2674" s="90">
        <f t="shared" si="9324"/>
        <v>229.76800000000003</v>
      </c>
      <c r="K2674" s="145" t="s">
        <v>3575</v>
      </c>
      <c r="L2674" s="109"/>
      <c r="M2674" s="2">
        <f t="shared" si="9325"/>
        <v>0</v>
      </c>
      <c r="N2674" s="2">
        <f t="shared" si="9326"/>
        <v>0</v>
      </c>
      <c r="O2674" s="2">
        <f t="shared" si="9327"/>
        <v>0</v>
      </c>
      <c r="P2674" s="2">
        <f t="shared" si="9328"/>
        <v>0</v>
      </c>
    </row>
    <row r="2675" spans="1:16" ht="15" hidden="1" customHeight="1" x14ac:dyDescent="0.3">
      <c r="A2675" s="83">
        <v>5903933913872</v>
      </c>
      <c r="B2675" s="86" t="s">
        <v>4528</v>
      </c>
      <c r="C2675" s="86" t="s">
        <v>1827</v>
      </c>
      <c r="D2675" s="86" t="s">
        <v>909</v>
      </c>
      <c r="E2675" s="86" t="s">
        <v>4529</v>
      </c>
      <c r="F2675" s="16">
        <v>366.99</v>
      </c>
      <c r="G2675" s="90">
        <f t="shared" si="9321"/>
        <v>466.07730000000004</v>
      </c>
      <c r="H2675" s="90">
        <f t="shared" si="9322"/>
        <v>447.7278</v>
      </c>
      <c r="I2675" s="90">
        <f t="shared" si="9323"/>
        <v>429.37829999999997</v>
      </c>
      <c r="J2675" s="90">
        <f t="shared" si="9324"/>
        <v>411.02880000000005</v>
      </c>
      <c r="K2675" s="145" t="s">
        <v>3575</v>
      </c>
      <c r="L2675" s="109"/>
      <c r="M2675" s="2">
        <f t="shared" si="9325"/>
        <v>0</v>
      </c>
      <c r="N2675" s="2">
        <f t="shared" si="9326"/>
        <v>0</v>
      </c>
      <c r="O2675" s="2">
        <f t="shared" si="9327"/>
        <v>0</v>
      </c>
      <c r="P2675" s="2">
        <f t="shared" si="9328"/>
        <v>0</v>
      </c>
    </row>
    <row r="2676" spans="1:16" hidden="1" x14ac:dyDescent="0.3">
      <c r="A2676" s="83">
        <v>5902232611151</v>
      </c>
      <c r="B2676" s="86" t="s">
        <v>2010</v>
      </c>
      <c r="C2676" s="86" t="s">
        <v>1827</v>
      </c>
      <c r="D2676" s="86" t="s">
        <v>900</v>
      </c>
      <c r="E2676" s="86" t="s">
        <v>2443</v>
      </c>
      <c r="F2676" s="16">
        <v>375</v>
      </c>
      <c r="G2676" s="90">
        <f t="shared" si="9321"/>
        <v>476.25</v>
      </c>
      <c r="H2676" s="90">
        <f t="shared" si="9322"/>
        <v>457.5</v>
      </c>
      <c r="I2676" s="90">
        <f t="shared" si="9323"/>
        <v>438.75</v>
      </c>
      <c r="J2676" s="90">
        <f t="shared" si="9324"/>
        <v>420.00000000000006</v>
      </c>
      <c r="K2676" s="145" t="s">
        <v>3575</v>
      </c>
      <c r="L2676" s="109"/>
      <c r="M2676" s="2">
        <f t="shared" si="9325"/>
        <v>0</v>
      </c>
      <c r="N2676" s="2">
        <f t="shared" si="9326"/>
        <v>0</v>
      </c>
      <c r="O2676" s="2">
        <f t="shared" si="9327"/>
        <v>0</v>
      </c>
      <c r="P2676" s="2">
        <f t="shared" si="9328"/>
        <v>0</v>
      </c>
    </row>
    <row r="2677" spans="1:16" hidden="1" x14ac:dyDescent="0.3">
      <c r="A2677" s="83">
        <v>5903246224016</v>
      </c>
      <c r="B2677" s="86" t="s">
        <v>2011</v>
      </c>
      <c r="C2677" s="86" t="s">
        <v>1827</v>
      </c>
      <c r="D2677" s="86" t="s">
        <v>900</v>
      </c>
      <c r="E2677" s="86" t="s">
        <v>2444</v>
      </c>
      <c r="F2677" s="16">
        <v>375</v>
      </c>
      <c r="G2677" s="90">
        <f t="shared" si="9321"/>
        <v>476.25</v>
      </c>
      <c r="H2677" s="90">
        <f t="shared" si="9322"/>
        <v>457.5</v>
      </c>
      <c r="I2677" s="90">
        <f t="shared" si="9323"/>
        <v>438.75</v>
      </c>
      <c r="J2677" s="90">
        <f t="shared" si="9324"/>
        <v>420.00000000000006</v>
      </c>
      <c r="K2677" s="145" t="s">
        <v>3575</v>
      </c>
      <c r="L2677" s="109"/>
      <c r="M2677" s="2">
        <f t="shared" si="9325"/>
        <v>0</v>
      </c>
      <c r="N2677" s="2">
        <f t="shared" si="9326"/>
        <v>0</v>
      </c>
      <c r="O2677" s="2">
        <f t="shared" si="9327"/>
        <v>0</v>
      </c>
      <c r="P2677" s="2">
        <f t="shared" si="9328"/>
        <v>0</v>
      </c>
    </row>
    <row r="2678" spans="1:16" hidden="1" x14ac:dyDescent="0.3">
      <c r="A2678" s="83">
        <v>5903246224030</v>
      </c>
      <c r="B2678" s="86" t="s">
        <v>2012</v>
      </c>
      <c r="C2678" s="86" t="s">
        <v>1827</v>
      </c>
      <c r="D2678" s="86" t="s">
        <v>900</v>
      </c>
      <c r="E2678" s="86" t="s">
        <v>2445</v>
      </c>
      <c r="F2678" s="16">
        <v>375</v>
      </c>
      <c r="G2678" s="90">
        <f t="shared" si="9321"/>
        <v>476.25</v>
      </c>
      <c r="H2678" s="90">
        <f t="shared" si="9322"/>
        <v>457.5</v>
      </c>
      <c r="I2678" s="90">
        <f t="shared" si="9323"/>
        <v>438.75</v>
      </c>
      <c r="J2678" s="90">
        <f t="shared" si="9324"/>
        <v>420.00000000000006</v>
      </c>
      <c r="K2678" s="145" t="s">
        <v>3575</v>
      </c>
      <c r="L2678" s="109"/>
      <c r="M2678" s="2">
        <f t="shared" si="9325"/>
        <v>0</v>
      </c>
      <c r="N2678" s="2">
        <f t="shared" si="9326"/>
        <v>0</v>
      </c>
      <c r="O2678" s="2">
        <f t="shared" si="9327"/>
        <v>0</v>
      </c>
      <c r="P2678" s="2">
        <f t="shared" si="9328"/>
        <v>0</v>
      </c>
    </row>
    <row r="2679" spans="1:16" ht="15" hidden="1" customHeight="1" x14ac:dyDescent="0.3">
      <c r="A2679" s="83">
        <v>5903246223996</v>
      </c>
      <c r="B2679" s="86" t="s">
        <v>2013</v>
      </c>
      <c r="C2679" s="86" t="s">
        <v>1827</v>
      </c>
      <c r="D2679" s="86" t="s">
        <v>900</v>
      </c>
      <c r="E2679" s="86" t="s">
        <v>2446</v>
      </c>
      <c r="F2679" s="16">
        <v>375</v>
      </c>
      <c r="G2679" s="90">
        <f t="shared" si="9321"/>
        <v>476.25</v>
      </c>
      <c r="H2679" s="90">
        <f t="shared" si="9322"/>
        <v>457.5</v>
      </c>
      <c r="I2679" s="90">
        <f t="shared" si="9323"/>
        <v>438.75</v>
      </c>
      <c r="J2679" s="90">
        <f t="shared" si="9324"/>
        <v>420.00000000000006</v>
      </c>
      <c r="K2679" s="145" t="s">
        <v>3575</v>
      </c>
      <c r="L2679" s="109"/>
      <c r="M2679" s="2">
        <f t="shared" si="9325"/>
        <v>0</v>
      </c>
      <c r="N2679" s="2">
        <f t="shared" si="9326"/>
        <v>0</v>
      </c>
      <c r="O2679" s="2">
        <f t="shared" si="9327"/>
        <v>0</v>
      </c>
      <c r="P2679" s="2">
        <f t="shared" si="9328"/>
        <v>0</v>
      </c>
    </row>
    <row r="2680" spans="1:16" ht="15" hidden="1" customHeight="1" x14ac:dyDescent="0.3">
      <c r="A2680" s="83">
        <v>5902232611144</v>
      </c>
      <c r="B2680" s="86" t="s">
        <v>2014</v>
      </c>
      <c r="C2680" s="86" t="s">
        <v>1827</v>
      </c>
      <c r="D2680" s="86" t="s">
        <v>900</v>
      </c>
      <c r="E2680" s="86" t="s">
        <v>2447</v>
      </c>
      <c r="F2680" s="16">
        <v>375</v>
      </c>
      <c r="G2680" s="90">
        <f t="shared" si="9321"/>
        <v>476.25</v>
      </c>
      <c r="H2680" s="90">
        <f t="shared" si="9322"/>
        <v>457.5</v>
      </c>
      <c r="I2680" s="90">
        <f t="shared" si="9323"/>
        <v>438.75</v>
      </c>
      <c r="J2680" s="90">
        <f t="shared" si="9324"/>
        <v>420.00000000000006</v>
      </c>
      <c r="K2680" s="145" t="s">
        <v>3575</v>
      </c>
      <c r="L2680" s="109"/>
      <c r="M2680" s="2">
        <f t="shared" si="9325"/>
        <v>0</v>
      </c>
      <c r="N2680" s="2">
        <f t="shared" si="9326"/>
        <v>0</v>
      </c>
      <c r="O2680" s="2">
        <f t="shared" si="9327"/>
        <v>0</v>
      </c>
      <c r="P2680" s="2">
        <f t="shared" si="9328"/>
        <v>0</v>
      </c>
    </row>
    <row r="2681" spans="1:16" ht="15" hidden="1" customHeight="1" x14ac:dyDescent="0.3">
      <c r="A2681" s="83">
        <v>5902232611649</v>
      </c>
      <c r="B2681" s="86" t="s">
        <v>2015</v>
      </c>
      <c r="C2681" s="86" t="s">
        <v>1827</v>
      </c>
      <c r="D2681" s="86" t="s">
        <v>900</v>
      </c>
      <c r="E2681" s="86" t="s">
        <v>2448</v>
      </c>
      <c r="F2681" s="16">
        <v>375</v>
      </c>
      <c r="G2681" s="90">
        <f t="shared" si="9321"/>
        <v>476.25</v>
      </c>
      <c r="H2681" s="90">
        <f t="shared" si="9322"/>
        <v>457.5</v>
      </c>
      <c r="I2681" s="90">
        <f t="shared" si="9323"/>
        <v>438.75</v>
      </c>
      <c r="J2681" s="90">
        <f t="shared" si="9324"/>
        <v>420.00000000000006</v>
      </c>
      <c r="K2681" s="145" t="s">
        <v>3575</v>
      </c>
      <c r="L2681" s="109"/>
      <c r="M2681" s="2">
        <f t="shared" si="9325"/>
        <v>0</v>
      </c>
      <c r="N2681" s="2">
        <f t="shared" si="9326"/>
        <v>0</v>
      </c>
      <c r="O2681" s="2">
        <f t="shared" si="9327"/>
        <v>0</v>
      </c>
      <c r="P2681" s="2">
        <f t="shared" si="9328"/>
        <v>0</v>
      </c>
    </row>
    <row r="2682" spans="1:16" hidden="1" x14ac:dyDescent="0.3">
      <c r="A2682" s="83">
        <v>5903246224054</v>
      </c>
      <c r="B2682" s="86" t="s">
        <v>2016</v>
      </c>
      <c r="C2682" s="86" t="s">
        <v>1827</v>
      </c>
      <c r="D2682" s="86" t="s">
        <v>900</v>
      </c>
      <c r="E2682" s="86" t="s">
        <v>2449</v>
      </c>
      <c r="F2682" s="16">
        <v>375</v>
      </c>
      <c r="G2682" s="90">
        <f t="shared" si="9321"/>
        <v>476.25</v>
      </c>
      <c r="H2682" s="90">
        <f t="shared" si="9322"/>
        <v>457.5</v>
      </c>
      <c r="I2682" s="90">
        <f t="shared" si="9323"/>
        <v>438.75</v>
      </c>
      <c r="J2682" s="90">
        <f t="shared" si="9324"/>
        <v>420.00000000000006</v>
      </c>
      <c r="K2682" s="145" t="s">
        <v>3575</v>
      </c>
      <c r="L2682" s="109"/>
      <c r="M2682" s="2">
        <f t="shared" si="9325"/>
        <v>0</v>
      </c>
      <c r="N2682" s="2">
        <f t="shared" si="9326"/>
        <v>0</v>
      </c>
      <c r="O2682" s="2">
        <f t="shared" si="9327"/>
        <v>0</v>
      </c>
      <c r="P2682" s="2">
        <f t="shared" si="9328"/>
        <v>0</v>
      </c>
    </row>
    <row r="2683" spans="1:16" hidden="1" x14ac:dyDescent="0.3">
      <c r="A2683" s="83">
        <v>5903246223972</v>
      </c>
      <c r="B2683" s="86" t="s">
        <v>2017</v>
      </c>
      <c r="C2683" s="86" t="s">
        <v>1827</v>
      </c>
      <c r="D2683" s="86" t="s">
        <v>900</v>
      </c>
      <c r="E2683" s="86" t="s">
        <v>2450</v>
      </c>
      <c r="F2683" s="16">
        <v>375</v>
      </c>
      <c r="G2683" s="90">
        <f t="shared" si="9321"/>
        <v>476.25</v>
      </c>
      <c r="H2683" s="90">
        <f t="shared" si="9322"/>
        <v>457.5</v>
      </c>
      <c r="I2683" s="90">
        <f t="shared" si="9323"/>
        <v>438.75</v>
      </c>
      <c r="J2683" s="90">
        <f t="shared" si="9324"/>
        <v>420.00000000000006</v>
      </c>
      <c r="K2683" s="145" t="s">
        <v>3575</v>
      </c>
      <c r="L2683" s="109"/>
      <c r="M2683" s="2">
        <f t="shared" si="9325"/>
        <v>0</v>
      </c>
      <c r="N2683" s="2">
        <f t="shared" si="9326"/>
        <v>0</v>
      </c>
      <c r="O2683" s="2">
        <f t="shared" si="9327"/>
        <v>0</v>
      </c>
      <c r="P2683" s="2">
        <f t="shared" si="9328"/>
        <v>0</v>
      </c>
    </row>
    <row r="2684" spans="1:16" ht="15" hidden="1" customHeight="1" x14ac:dyDescent="0.3">
      <c r="A2684" s="83">
        <v>5903246228458</v>
      </c>
      <c r="B2684" s="86" t="s">
        <v>3814</v>
      </c>
      <c r="C2684" s="86" t="s">
        <v>1827</v>
      </c>
      <c r="D2684" s="86" t="s">
        <v>900</v>
      </c>
      <c r="E2684" s="86" t="s">
        <v>4663</v>
      </c>
      <c r="F2684" s="16">
        <v>312</v>
      </c>
      <c r="G2684" s="90">
        <f t="shared" si="9321"/>
        <v>396.24</v>
      </c>
      <c r="H2684" s="90">
        <f t="shared" si="9322"/>
        <v>380.64</v>
      </c>
      <c r="I2684" s="90">
        <f t="shared" si="9323"/>
        <v>365.03999999999996</v>
      </c>
      <c r="J2684" s="90">
        <f t="shared" si="9324"/>
        <v>349.44000000000005</v>
      </c>
      <c r="K2684" s="145" t="s">
        <v>3575</v>
      </c>
      <c r="L2684" s="109"/>
      <c r="M2684" s="2">
        <f t="shared" si="9325"/>
        <v>0</v>
      </c>
      <c r="N2684" s="2">
        <f t="shared" si="9326"/>
        <v>0</v>
      </c>
      <c r="O2684" s="2">
        <f t="shared" si="9327"/>
        <v>0</v>
      </c>
      <c r="P2684" s="2">
        <f t="shared" si="9328"/>
        <v>0</v>
      </c>
    </row>
    <row r="2685" spans="1:16" ht="15" customHeight="1" x14ac:dyDescent="0.3">
      <c r="A2685" s="83">
        <v>5902232611618</v>
      </c>
      <c r="B2685" s="86" t="s">
        <v>2018</v>
      </c>
      <c r="C2685" s="86" t="s">
        <v>1827</v>
      </c>
      <c r="D2685" s="86" t="s">
        <v>901</v>
      </c>
      <c r="E2685" s="86" t="s">
        <v>2451</v>
      </c>
      <c r="F2685" s="16">
        <v>385.73</v>
      </c>
      <c r="G2685" s="90">
        <f t="shared" si="9321"/>
        <v>489.87710000000004</v>
      </c>
      <c r="H2685" s="90">
        <f t="shared" si="9322"/>
        <v>470.59059999999999</v>
      </c>
      <c r="I2685" s="90">
        <f t="shared" si="9323"/>
        <v>451.30410000000001</v>
      </c>
      <c r="J2685" s="90">
        <f t="shared" si="9324"/>
        <v>432.01760000000007</v>
      </c>
      <c r="K2685" s="158" t="s">
        <v>3576</v>
      </c>
      <c r="L2685" s="109"/>
      <c r="M2685" s="2">
        <f t="shared" si="9325"/>
        <v>0</v>
      </c>
      <c r="N2685" s="2">
        <f t="shared" si="9326"/>
        <v>0</v>
      </c>
      <c r="O2685" s="2">
        <f t="shared" si="9327"/>
        <v>0</v>
      </c>
      <c r="P2685" s="2">
        <f t="shared" si="9328"/>
        <v>0</v>
      </c>
    </row>
    <row r="2686" spans="1:16" ht="15" customHeight="1" x14ac:dyDescent="0.3">
      <c r="A2686" s="83">
        <v>5902232610314</v>
      </c>
      <c r="B2686" s="86" t="s">
        <v>2019</v>
      </c>
      <c r="C2686" s="86" t="s">
        <v>1827</v>
      </c>
      <c r="D2686" s="86" t="s">
        <v>901</v>
      </c>
      <c r="E2686" s="86" t="s">
        <v>2452</v>
      </c>
      <c r="F2686" s="16">
        <v>385.73</v>
      </c>
      <c r="G2686" s="90">
        <f t="shared" si="9321"/>
        <v>489.87710000000004</v>
      </c>
      <c r="H2686" s="90">
        <f t="shared" si="9322"/>
        <v>470.59059999999999</v>
      </c>
      <c r="I2686" s="90">
        <f t="shared" si="9323"/>
        <v>451.30410000000001</v>
      </c>
      <c r="J2686" s="90">
        <f t="shared" si="9324"/>
        <v>432.01760000000007</v>
      </c>
      <c r="K2686" s="158" t="s">
        <v>3576</v>
      </c>
      <c r="L2686" s="109"/>
      <c r="M2686" s="2">
        <f t="shared" si="9325"/>
        <v>0</v>
      </c>
      <c r="N2686" s="2">
        <f t="shared" si="9326"/>
        <v>0</v>
      </c>
      <c r="O2686" s="2">
        <f t="shared" si="9327"/>
        <v>0</v>
      </c>
      <c r="P2686" s="2">
        <f t="shared" si="9328"/>
        <v>0</v>
      </c>
    </row>
    <row r="2687" spans="1:16" ht="15" customHeight="1" x14ac:dyDescent="0.3">
      <c r="A2687" s="83">
        <v>5902232610321</v>
      </c>
      <c r="B2687" s="86" t="s">
        <v>2020</v>
      </c>
      <c r="C2687" s="86" t="s">
        <v>1827</v>
      </c>
      <c r="D2687" s="86" t="s">
        <v>901</v>
      </c>
      <c r="E2687" s="86" t="s">
        <v>2453</v>
      </c>
      <c r="F2687" s="16">
        <v>385.73</v>
      </c>
      <c r="G2687" s="90">
        <f t="shared" si="9321"/>
        <v>489.87710000000004</v>
      </c>
      <c r="H2687" s="90">
        <f t="shared" si="9322"/>
        <v>470.59059999999999</v>
      </c>
      <c r="I2687" s="90">
        <f t="shared" si="9323"/>
        <v>451.30410000000001</v>
      </c>
      <c r="J2687" s="90">
        <f t="shared" si="9324"/>
        <v>432.01760000000007</v>
      </c>
      <c r="K2687" s="158" t="s">
        <v>3576</v>
      </c>
      <c r="L2687" s="109"/>
      <c r="M2687" s="2">
        <f t="shared" si="9325"/>
        <v>0</v>
      </c>
      <c r="N2687" s="2">
        <f t="shared" si="9326"/>
        <v>0</v>
      </c>
      <c r="O2687" s="2">
        <f t="shared" si="9327"/>
        <v>0</v>
      </c>
      <c r="P2687" s="2">
        <f t="shared" si="9328"/>
        <v>0</v>
      </c>
    </row>
    <row r="2688" spans="1:16" ht="15" customHeight="1" x14ac:dyDescent="0.3">
      <c r="A2688" s="83">
        <v>5902232611847</v>
      </c>
      <c r="B2688" s="86" t="s">
        <v>2021</v>
      </c>
      <c r="C2688" s="86" t="s">
        <v>1827</v>
      </c>
      <c r="D2688" s="86" t="s">
        <v>2706</v>
      </c>
      <c r="E2688" s="86" t="s">
        <v>2454</v>
      </c>
      <c r="F2688" s="16">
        <v>585</v>
      </c>
      <c r="G2688" s="90">
        <f t="shared" si="9321"/>
        <v>742.95</v>
      </c>
      <c r="H2688" s="90">
        <f t="shared" si="9322"/>
        <v>713.69999999999993</v>
      </c>
      <c r="I2688" s="90">
        <f t="shared" si="9323"/>
        <v>684.44999999999993</v>
      </c>
      <c r="J2688" s="90">
        <f t="shared" si="9324"/>
        <v>655.20000000000005</v>
      </c>
      <c r="K2688" s="158" t="s">
        <v>3576</v>
      </c>
      <c r="L2688" s="109"/>
      <c r="M2688" s="2">
        <f t="shared" si="9325"/>
        <v>0</v>
      </c>
      <c r="N2688" s="2">
        <f t="shared" si="9326"/>
        <v>0</v>
      </c>
      <c r="O2688" s="2">
        <f t="shared" si="9327"/>
        <v>0</v>
      </c>
      <c r="P2688" s="2">
        <f t="shared" si="9328"/>
        <v>0</v>
      </c>
    </row>
    <row r="2689" spans="1:16" x14ac:dyDescent="0.3">
      <c r="A2689" s="83">
        <v>5902232611854</v>
      </c>
      <c r="B2689" s="86" t="s">
        <v>2022</v>
      </c>
      <c r="C2689" s="86" t="s">
        <v>1827</v>
      </c>
      <c r="D2689" s="86" t="s">
        <v>2706</v>
      </c>
      <c r="E2689" s="86" t="s">
        <v>2455</v>
      </c>
      <c r="F2689" s="16">
        <v>585</v>
      </c>
      <c r="G2689" s="90">
        <f t="shared" si="9321"/>
        <v>742.95</v>
      </c>
      <c r="H2689" s="90">
        <f t="shared" si="9322"/>
        <v>713.69999999999993</v>
      </c>
      <c r="I2689" s="90">
        <f t="shared" si="9323"/>
        <v>684.44999999999993</v>
      </c>
      <c r="J2689" s="90">
        <f t="shared" si="9324"/>
        <v>655.20000000000005</v>
      </c>
      <c r="K2689" s="158" t="s">
        <v>3576</v>
      </c>
      <c r="L2689" s="109"/>
      <c r="M2689" s="2">
        <f t="shared" si="9325"/>
        <v>0</v>
      </c>
      <c r="N2689" s="2">
        <f t="shared" si="9326"/>
        <v>0</v>
      </c>
      <c r="O2689" s="2">
        <f t="shared" si="9327"/>
        <v>0</v>
      </c>
      <c r="P2689" s="2">
        <f t="shared" si="9328"/>
        <v>0</v>
      </c>
    </row>
    <row r="2690" spans="1:16" ht="15" customHeight="1" x14ac:dyDescent="0.3">
      <c r="A2690" s="83">
        <v>5902232610222</v>
      </c>
      <c r="B2690" s="86" t="s">
        <v>2023</v>
      </c>
      <c r="C2690" s="86" t="s">
        <v>1827</v>
      </c>
      <c r="D2690" s="86" t="s">
        <v>2706</v>
      </c>
      <c r="E2690" s="86" t="s">
        <v>2456</v>
      </c>
      <c r="F2690" s="16">
        <v>585</v>
      </c>
      <c r="G2690" s="90">
        <f t="shared" si="9321"/>
        <v>742.95</v>
      </c>
      <c r="H2690" s="90">
        <f t="shared" si="9322"/>
        <v>713.69999999999993</v>
      </c>
      <c r="I2690" s="90">
        <f t="shared" si="9323"/>
        <v>684.44999999999993</v>
      </c>
      <c r="J2690" s="90">
        <f t="shared" si="9324"/>
        <v>655.20000000000005</v>
      </c>
      <c r="K2690" s="158" t="s">
        <v>3576</v>
      </c>
      <c r="L2690" s="109"/>
      <c r="M2690" s="2">
        <f t="shared" si="9325"/>
        <v>0</v>
      </c>
      <c r="N2690" s="2">
        <f t="shared" si="9326"/>
        <v>0</v>
      </c>
      <c r="O2690" s="2">
        <f t="shared" si="9327"/>
        <v>0</v>
      </c>
      <c r="P2690" s="2">
        <f t="shared" si="9328"/>
        <v>0</v>
      </c>
    </row>
    <row r="2691" spans="1:16" ht="15" customHeight="1" x14ac:dyDescent="0.3">
      <c r="A2691" s="83">
        <v>5902232611342</v>
      </c>
      <c r="B2691" s="86" t="s">
        <v>2024</v>
      </c>
      <c r="C2691" s="86" t="s">
        <v>1827</v>
      </c>
      <c r="D2691" s="86" t="s">
        <v>893</v>
      </c>
      <c r="E2691" s="86" t="s">
        <v>2457</v>
      </c>
      <c r="F2691" s="16">
        <v>262.75</v>
      </c>
      <c r="G2691" s="90">
        <f t="shared" si="9321"/>
        <v>333.6925</v>
      </c>
      <c r="H2691" s="90">
        <f t="shared" si="9322"/>
        <v>320.55500000000001</v>
      </c>
      <c r="I2691" s="90">
        <f t="shared" si="9323"/>
        <v>307.41749999999996</v>
      </c>
      <c r="J2691" s="90">
        <f t="shared" si="9324"/>
        <v>294.28000000000003</v>
      </c>
      <c r="K2691" s="158" t="s">
        <v>3576</v>
      </c>
      <c r="L2691" s="109"/>
      <c r="M2691" s="2">
        <f t="shared" si="9325"/>
        <v>0</v>
      </c>
      <c r="N2691" s="2">
        <f t="shared" si="9326"/>
        <v>0</v>
      </c>
      <c r="O2691" s="2">
        <f t="shared" si="9327"/>
        <v>0</v>
      </c>
      <c r="P2691" s="2">
        <f t="shared" si="9328"/>
        <v>0</v>
      </c>
    </row>
    <row r="2692" spans="1:16" x14ac:dyDescent="0.3">
      <c r="A2692" s="83">
        <v>5902232610130</v>
      </c>
      <c r="B2692" s="86" t="s">
        <v>2025</v>
      </c>
      <c r="C2692" s="86" t="s">
        <v>1827</v>
      </c>
      <c r="D2692" s="86" t="s">
        <v>893</v>
      </c>
      <c r="E2692" s="86" t="s">
        <v>2458</v>
      </c>
      <c r="F2692" s="16">
        <v>262.75</v>
      </c>
      <c r="G2692" s="90">
        <f t="shared" si="9321"/>
        <v>333.6925</v>
      </c>
      <c r="H2692" s="90">
        <f t="shared" si="9322"/>
        <v>320.55500000000001</v>
      </c>
      <c r="I2692" s="90">
        <f t="shared" si="9323"/>
        <v>307.41749999999996</v>
      </c>
      <c r="J2692" s="90">
        <f t="shared" si="9324"/>
        <v>294.28000000000003</v>
      </c>
      <c r="K2692" s="158" t="s">
        <v>3576</v>
      </c>
      <c r="L2692" s="109"/>
      <c r="M2692" s="2">
        <f t="shared" si="9325"/>
        <v>0</v>
      </c>
      <c r="N2692" s="2">
        <f t="shared" si="9326"/>
        <v>0</v>
      </c>
      <c r="O2692" s="2">
        <f t="shared" si="9327"/>
        <v>0</v>
      </c>
      <c r="P2692" s="2">
        <f t="shared" si="9328"/>
        <v>0</v>
      </c>
    </row>
    <row r="2693" spans="1:16" ht="15" customHeight="1" x14ac:dyDescent="0.3">
      <c r="A2693" s="83">
        <v>5902232611335</v>
      </c>
      <c r="B2693" s="86" t="s">
        <v>2026</v>
      </c>
      <c r="C2693" s="86" t="s">
        <v>1827</v>
      </c>
      <c r="D2693" s="86" t="s">
        <v>893</v>
      </c>
      <c r="E2693" s="86" t="s">
        <v>2459</v>
      </c>
      <c r="F2693" s="16">
        <v>262.75</v>
      </c>
      <c r="G2693" s="90">
        <f t="shared" si="9321"/>
        <v>333.6925</v>
      </c>
      <c r="H2693" s="90">
        <f t="shared" si="9322"/>
        <v>320.55500000000001</v>
      </c>
      <c r="I2693" s="90">
        <f t="shared" si="9323"/>
        <v>307.41749999999996</v>
      </c>
      <c r="J2693" s="90">
        <f t="shared" si="9324"/>
        <v>294.28000000000003</v>
      </c>
      <c r="K2693" s="158" t="s">
        <v>3576</v>
      </c>
      <c r="L2693" s="109"/>
      <c r="M2693" s="2">
        <f t="shared" si="9325"/>
        <v>0</v>
      </c>
      <c r="N2693" s="2">
        <f t="shared" si="9326"/>
        <v>0</v>
      </c>
      <c r="O2693" s="2">
        <f t="shared" si="9327"/>
        <v>0</v>
      </c>
      <c r="P2693" s="2">
        <f t="shared" si="9328"/>
        <v>0</v>
      </c>
    </row>
    <row r="2694" spans="1:16" ht="15" customHeight="1" x14ac:dyDescent="0.3">
      <c r="A2694" s="83">
        <v>5903246228427</v>
      </c>
      <c r="B2694" s="86" t="s">
        <v>5145</v>
      </c>
      <c r="C2694" s="86" t="s">
        <v>1827</v>
      </c>
      <c r="D2694" s="86" t="s">
        <v>2706</v>
      </c>
      <c r="E2694" s="86" t="s">
        <v>5146</v>
      </c>
      <c r="F2694" s="16">
        <v>687.82</v>
      </c>
      <c r="G2694" s="90">
        <f t="shared" ref="G2694" si="9329">F2694*1.27</f>
        <v>873.53140000000008</v>
      </c>
      <c r="H2694" s="90">
        <f t="shared" ref="H2694" si="9330">F2694*1.22</f>
        <v>839.1404</v>
      </c>
      <c r="I2694" s="90">
        <f t="shared" ref="I2694" si="9331">F2694*1.17</f>
        <v>804.74940000000004</v>
      </c>
      <c r="J2694" s="90">
        <f t="shared" ref="J2694" si="9332">F2694*1.12</f>
        <v>770.35840000000007</v>
      </c>
      <c r="K2694" s="158" t="s">
        <v>3576</v>
      </c>
      <c r="L2694" s="109"/>
      <c r="M2694" s="2">
        <f t="shared" ref="M2694" si="9333">G2694*L2694</f>
        <v>0</v>
      </c>
      <c r="N2694" s="2">
        <f t="shared" ref="N2694" si="9334">H2694*L2694</f>
        <v>0</v>
      </c>
      <c r="O2694" s="2">
        <f t="shared" ref="O2694" si="9335">I2694*L2694</f>
        <v>0</v>
      </c>
      <c r="P2694" s="2">
        <f t="shared" ref="P2694" si="9336">J2694*L2694</f>
        <v>0</v>
      </c>
    </row>
    <row r="2695" spans="1:16" ht="15" customHeight="1" x14ac:dyDescent="0.3">
      <c r="A2695" s="83">
        <v>5903246227185</v>
      </c>
      <c r="B2695" s="86" t="s">
        <v>2027</v>
      </c>
      <c r="C2695" s="86" t="s">
        <v>1827</v>
      </c>
      <c r="D2695" s="86" t="s">
        <v>190</v>
      </c>
      <c r="E2695" s="86" t="s">
        <v>2460</v>
      </c>
      <c r="F2695" s="16">
        <v>538</v>
      </c>
      <c r="G2695" s="90">
        <f t="shared" si="9321"/>
        <v>683.26</v>
      </c>
      <c r="H2695" s="90">
        <f t="shared" si="9322"/>
        <v>656.36</v>
      </c>
      <c r="I2695" s="90">
        <f t="shared" si="9323"/>
        <v>629.45999999999992</v>
      </c>
      <c r="J2695" s="90">
        <f t="shared" si="9324"/>
        <v>602.56000000000006</v>
      </c>
      <c r="K2695" s="158" t="s">
        <v>3576</v>
      </c>
      <c r="L2695" s="109"/>
      <c r="M2695" s="2">
        <f t="shared" si="9325"/>
        <v>0</v>
      </c>
      <c r="N2695" s="2">
        <f t="shared" si="9326"/>
        <v>0</v>
      </c>
      <c r="O2695" s="2">
        <f t="shared" si="9327"/>
        <v>0</v>
      </c>
      <c r="P2695" s="2">
        <f t="shared" si="9328"/>
        <v>0</v>
      </c>
    </row>
    <row r="2696" spans="1:16" ht="15" hidden="1" customHeight="1" x14ac:dyDescent="0.3">
      <c r="A2696" s="83">
        <v>5903246227161</v>
      </c>
      <c r="B2696" s="86" t="s">
        <v>2028</v>
      </c>
      <c r="C2696" s="86" t="s">
        <v>1827</v>
      </c>
      <c r="D2696" s="86" t="s">
        <v>190</v>
      </c>
      <c r="E2696" s="86" t="s">
        <v>2461</v>
      </c>
      <c r="F2696" s="16">
        <v>449</v>
      </c>
      <c r="G2696" s="90">
        <f t="shared" si="9321"/>
        <v>570.23</v>
      </c>
      <c r="H2696" s="90">
        <f t="shared" si="9322"/>
        <v>547.78</v>
      </c>
      <c r="I2696" s="90">
        <f t="shared" si="9323"/>
        <v>525.32999999999993</v>
      </c>
      <c r="J2696" s="90">
        <f t="shared" si="9324"/>
        <v>502.88000000000005</v>
      </c>
      <c r="K2696" s="145" t="s">
        <v>3575</v>
      </c>
      <c r="L2696" s="109"/>
      <c r="M2696" s="2">
        <f t="shared" si="9325"/>
        <v>0</v>
      </c>
      <c r="N2696" s="2">
        <f t="shared" si="9326"/>
        <v>0</v>
      </c>
      <c r="O2696" s="2">
        <f t="shared" si="9327"/>
        <v>0</v>
      </c>
      <c r="P2696" s="2">
        <f t="shared" si="9328"/>
        <v>0</v>
      </c>
    </row>
    <row r="2697" spans="1:16" hidden="1" x14ac:dyDescent="0.3">
      <c r="A2697" s="83">
        <v>5903246224474</v>
      </c>
      <c r="B2697" s="86" t="s">
        <v>2029</v>
      </c>
      <c r="C2697" s="86" t="s">
        <v>1827</v>
      </c>
      <c r="D2697" s="86" t="s">
        <v>892</v>
      </c>
      <c r="E2697" s="86" t="s">
        <v>2462</v>
      </c>
      <c r="F2697" s="16">
        <v>252.84</v>
      </c>
      <c r="G2697" s="90">
        <f t="shared" si="9321"/>
        <v>321.10680000000002</v>
      </c>
      <c r="H2697" s="90">
        <f t="shared" si="9322"/>
        <v>308.46480000000003</v>
      </c>
      <c r="I2697" s="90">
        <f t="shared" si="9323"/>
        <v>295.82279999999997</v>
      </c>
      <c r="J2697" s="90">
        <f t="shared" si="9324"/>
        <v>283.18080000000003</v>
      </c>
      <c r="K2697" s="145" t="s">
        <v>3575</v>
      </c>
      <c r="L2697" s="109"/>
      <c r="M2697" s="2">
        <f t="shared" si="9325"/>
        <v>0</v>
      </c>
      <c r="N2697" s="2">
        <f t="shared" si="9326"/>
        <v>0</v>
      </c>
      <c r="O2697" s="2">
        <f t="shared" si="9327"/>
        <v>0</v>
      </c>
      <c r="P2697" s="2">
        <f t="shared" si="9328"/>
        <v>0</v>
      </c>
    </row>
    <row r="2698" spans="1:16" hidden="1" x14ac:dyDescent="0.3">
      <c r="A2698" s="83">
        <v>5903246224450</v>
      </c>
      <c r="B2698" s="86" t="s">
        <v>2030</v>
      </c>
      <c r="C2698" s="86" t="s">
        <v>1827</v>
      </c>
      <c r="D2698" s="86" t="s">
        <v>892</v>
      </c>
      <c r="E2698" s="86" t="s">
        <v>2463</v>
      </c>
      <c r="F2698" s="16">
        <v>252.84</v>
      </c>
      <c r="G2698" s="90">
        <f t="shared" si="9321"/>
        <v>321.10680000000002</v>
      </c>
      <c r="H2698" s="90">
        <f t="shared" si="9322"/>
        <v>308.46480000000003</v>
      </c>
      <c r="I2698" s="90">
        <f t="shared" si="9323"/>
        <v>295.82279999999997</v>
      </c>
      <c r="J2698" s="90">
        <f t="shared" si="9324"/>
        <v>283.18080000000003</v>
      </c>
      <c r="K2698" s="145" t="s">
        <v>3575</v>
      </c>
      <c r="L2698" s="109"/>
      <c r="M2698" s="2">
        <f t="shared" si="9325"/>
        <v>0</v>
      </c>
      <c r="N2698" s="2">
        <f t="shared" si="9326"/>
        <v>0</v>
      </c>
      <c r="O2698" s="2">
        <f t="shared" si="9327"/>
        <v>0</v>
      </c>
      <c r="P2698" s="2">
        <f t="shared" si="9328"/>
        <v>0</v>
      </c>
    </row>
    <row r="2699" spans="1:16" hidden="1" x14ac:dyDescent="0.3">
      <c r="A2699" s="83">
        <v>5903246224436</v>
      </c>
      <c r="B2699" s="86" t="s">
        <v>2031</v>
      </c>
      <c r="C2699" s="86" t="s">
        <v>1827</v>
      </c>
      <c r="D2699" s="86" t="s">
        <v>892</v>
      </c>
      <c r="E2699" s="86" t="s">
        <v>2464</v>
      </c>
      <c r="F2699" s="16">
        <v>252.84</v>
      </c>
      <c r="G2699" s="90">
        <f t="shared" si="9321"/>
        <v>321.10680000000002</v>
      </c>
      <c r="H2699" s="90">
        <f t="shared" si="9322"/>
        <v>308.46480000000003</v>
      </c>
      <c r="I2699" s="90">
        <f t="shared" si="9323"/>
        <v>295.82279999999997</v>
      </c>
      <c r="J2699" s="90">
        <f t="shared" si="9324"/>
        <v>283.18080000000003</v>
      </c>
      <c r="K2699" s="146" t="s">
        <v>3575</v>
      </c>
      <c r="L2699" s="109"/>
      <c r="M2699" s="2">
        <f t="shared" si="9325"/>
        <v>0</v>
      </c>
      <c r="N2699" s="2">
        <f t="shared" si="9326"/>
        <v>0</v>
      </c>
      <c r="O2699" s="2">
        <f t="shared" si="9327"/>
        <v>0</v>
      </c>
      <c r="P2699" s="2">
        <f t="shared" si="9328"/>
        <v>0</v>
      </c>
    </row>
    <row r="2700" spans="1:16" ht="15" hidden="1" customHeight="1" x14ac:dyDescent="0.3">
      <c r="A2700" s="83">
        <v>5903246224412</v>
      </c>
      <c r="B2700" s="86" t="s">
        <v>2032</v>
      </c>
      <c r="C2700" s="86" t="s">
        <v>1827</v>
      </c>
      <c r="D2700" s="86" t="s">
        <v>892</v>
      </c>
      <c r="E2700" s="86" t="s">
        <v>2465</v>
      </c>
      <c r="F2700" s="16">
        <v>252.84</v>
      </c>
      <c r="G2700" s="90">
        <f t="shared" ref="G2700:G2764" si="9337">F2700*1.27</f>
        <v>321.10680000000002</v>
      </c>
      <c r="H2700" s="90">
        <f t="shared" ref="H2700:H2764" si="9338">F2700*1.22</f>
        <v>308.46480000000003</v>
      </c>
      <c r="I2700" s="90">
        <f t="shared" ref="I2700:I2764" si="9339">F2700*1.17</f>
        <v>295.82279999999997</v>
      </c>
      <c r="J2700" s="90">
        <f t="shared" ref="J2700:J2764" si="9340">F2700*1.12</f>
        <v>283.18080000000003</v>
      </c>
      <c r="K2700" s="145" t="s">
        <v>3575</v>
      </c>
      <c r="L2700" s="109"/>
      <c r="M2700" s="2">
        <f t="shared" si="9325"/>
        <v>0</v>
      </c>
      <c r="N2700" s="2">
        <f t="shared" si="9326"/>
        <v>0</v>
      </c>
      <c r="O2700" s="2">
        <f t="shared" si="9327"/>
        <v>0</v>
      </c>
      <c r="P2700" s="2">
        <f t="shared" si="9328"/>
        <v>0</v>
      </c>
    </row>
    <row r="2701" spans="1:16" ht="15" hidden="1" customHeight="1" x14ac:dyDescent="0.3">
      <c r="A2701" s="83">
        <v>5903246223552</v>
      </c>
      <c r="B2701" s="86" t="s">
        <v>2033</v>
      </c>
      <c r="C2701" s="86" t="s">
        <v>1827</v>
      </c>
      <c r="D2701" s="86" t="s">
        <v>903</v>
      </c>
      <c r="E2701" s="86" t="s">
        <v>2466</v>
      </c>
      <c r="F2701" s="16">
        <v>275</v>
      </c>
      <c r="G2701" s="90">
        <f t="shared" si="9337"/>
        <v>349.25</v>
      </c>
      <c r="H2701" s="90">
        <f t="shared" si="9338"/>
        <v>335.5</v>
      </c>
      <c r="I2701" s="90">
        <f t="shared" si="9339"/>
        <v>321.75</v>
      </c>
      <c r="J2701" s="90">
        <f t="shared" si="9340"/>
        <v>308.00000000000006</v>
      </c>
      <c r="K2701" s="146" t="s">
        <v>3575</v>
      </c>
      <c r="L2701" s="109"/>
      <c r="M2701" s="2">
        <f t="shared" si="9325"/>
        <v>0</v>
      </c>
      <c r="N2701" s="2">
        <f t="shared" si="9326"/>
        <v>0</v>
      </c>
      <c r="O2701" s="2">
        <f t="shared" si="9327"/>
        <v>0</v>
      </c>
      <c r="P2701" s="2">
        <f t="shared" si="9328"/>
        <v>0</v>
      </c>
    </row>
    <row r="2702" spans="1:16" ht="15" hidden="1" customHeight="1" x14ac:dyDescent="0.3">
      <c r="A2702" s="83">
        <v>5903246227680</v>
      </c>
      <c r="B2702" s="86" t="s">
        <v>2034</v>
      </c>
      <c r="C2702" s="86" t="s">
        <v>1827</v>
      </c>
      <c r="D2702" s="86" t="s">
        <v>903</v>
      </c>
      <c r="E2702" s="86" t="s">
        <v>2467</v>
      </c>
      <c r="F2702" s="16">
        <v>275</v>
      </c>
      <c r="G2702" s="90">
        <f t="shared" si="9337"/>
        <v>349.25</v>
      </c>
      <c r="H2702" s="90">
        <f t="shared" si="9338"/>
        <v>335.5</v>
      </c>
      <c r="I2702" s="90">
        <f t="shared" si="9339"/>
        <v>321.75</v>
      </c>
      <c r="J2702" s="90">
        <f t="shared" si="9340"/>
        <v>308.00000000000006</v>
      </c>
      <c r="K2702" s="146" t="s">
        <v>3575</v>
      </c>
      <c r="L2702" s="109"/>
      <c r="M2702" s="2">
        <f t="shared" si="9325"/>
        <v>0</v>
      </c>
      <c r="N2702" s="2">
        <f t="shared" si="9326"/>
        <v>0</v>
      </c>
      <c r="O2702" s="2">
        <f t="shared" si="9327"/>
        <v>0</v>
      </c>
      <c r="P2702" s="2">
        <f t="shared" si="9328"/>
        <v>0</v>
      </c>
    </row>
    <row r="2703" spans="1:16" ht="15" hidden="1" customHeight="1" x14ac:dyDescent="0.3">
      <c r="A2703" s="83">
        <v>5902232612134</v>
      </c>
      <c r="B2703" s="86" t="s">
        <v>2035</v>
      </c>
      <c r="C2703" s="86" t="s">
        <v>1827</v>
      </c>
      <c r="D2703" s="86" t="s">
        <v>1041</v>
      </c>
      <c r="E2703" s="86" t="s">
        <v>2468</v>
      </c>
      <c r="F2703" s="16">
        <v>589.45000000000005</v>
      </c>
      <c r="G2703" s="90">
        <f t="shared" si="9337"/>
        <v>748.6015000000001</v>
      </c>
      <c r="H2703" s="90">
        <f t="shared" si="9338"/>
        <v>719.12900000000002</v>
      </c>
      <c r="I2703" s="90">
        <f t="shared" si="9339"/>
        <v>689.65650000000005</v>
      </c>
      <c r="J2703" s="90">
        <f t="shared" si="9340"/>
        <v>660.18400000000008</v>
      </c>
      <c r="K2703" s="145" t="s">
        <v>3575</v>
      </c>
      <c r="L2703" s="109"/>
      <c r="M2703" s="2">
        <f t="shared" si="9325"/>
        <v>0</v>
      </c>
      <c r="N2703" s="2">
        <f t="shared" si="9326"/>
        <v>0</v>
      </c>
      <c r="O2703" s="2">
        <f t="shared" si="9327"/>
        <v>0</v>
      </c>
      <c r="P2703" s="2">
        <f t="shared" si="9328"/>
        <v>0</v>
      </c>
    </row>
    <row r="2704" spans="1:16" ht="15" hidden="1" customHeight="1" x14ac:dyDescent="0.3">
      <c r="A2704" s="83">
        <v>5902232611878</v>
      </c>
      <c r="B2704" s="86" t="s">
        <v>2036</v>
      </c>
      <c r="C2704" s="86" t="s">
        <v>1827</v>
      </c>
      <c r="D2704" s="86" t="s">
        <v>1041</v>
      </c>
      <c r="E2704" s="86" t="s">
        <v>2469</v>
      </c>
      <c r="F2704" s="16">
        <v>589.45000000000005</v>
      </c>
      <c r="G2704" s="90">
        <f t="shared" si="9337"/>
        <v>748.6015000000001</v>
      </c>
      <c r="H2704" s="90">
        <f t="shared" si="9338"/>
        <v>719.12900000000002</v>
      </c>
      <c r="I2704" s="90">
        <f t="shared" si="9339"/>
        <v>689.65650000000005</v>
      </c>
      <c r="J2704" s="90">
        <f t="shared" si="9340"/>
        <v>660.18400000000008</v>
      </c>
      <c r="K2704" s="145" t="s">
        <v>3575</v>
      </c>
      <c r="L2704" s="109"/>
      <c r="M2704" s="2">
        <f t="shared" si="9325"/>
        <v>0</v>
      </c>
      <c r="N2704" s="2">
        <f t="shared" si="9326"/>
        <v>0</v>
      </c>
      <c r="O2704" s="2">
        <f t="shared" si="9327"/>
        <v>0</v>
      </c>
      <c r="P2704" s="2">
        <f t="shared" si="9328"/>
        <v>0</v>
      </c>
    </row>
    <row r="2705" spans="1:16" ht="15" hidden="1" customHeight="1" x14ac:dyDescent="0.3">
      <c r="A2705" s="83">
        <v>5902232612127</v>
      </c>
      <c r="B2705" s="86" t="s">
        <v>2037</v>
      </c>
      <c r="C2705" s="86" t="s">
        <v>1827</v>
      </c>
      <c r="D2705" s="86" t="s">
        <v>1041</v>
      </c>
      <c r="E2705" s="86" t="s">
        <v>2470</v>
      </c>
      <c r="F2705" s="16">
        <v>589.45000000000005</v>
      </c>
      <c r="G2705" s="90">
        <f t="shared" si="9337"/>
        <v>748.6015000000001</v>
      </c>
      <c r="H2705" s="90">
        <f t="shared" si="9338"/>
        <v>719.12900000000002</v>
      </c>
      <c r="I2705" s="90">
        <f t="shared" si="9339"/>
        <v>689.65650000000005</v>
      </c>
      <c r="J2705" s="90">
        <f t="shared" si="9340"/>
        <v>660.18400000000008</v>
      </c>
      <c r="K2705" s="145" t="s">
        <v>3575</v>
      </c>
      <c r="L2705" s="109"/>
      <c r="M2705" s="2">
        <f t="shared" si="9325"/>
        <v>0</v>
      </c>
      <c r="N2705" s="2">
        <f t="shared" si="9326"/>
        <v>0</v>
      </c>
      <c r="O2705" s="2">
        <f t="shared" si="9327"/>
        <v>0</v>
      </c>
      <c r="P2705" s="2">
        <f t="shared" si="9328"/>
        <v>0</v>
      </c>
    </row>
    <row r="2706" spans="1:16" hidden="1" x14ac:dyDescent="0.3">
      <c r="A2706" s="83">
        <v>5902232612141</v>
      </c>
      <c r="B2706" s="86" t="s">
        <v>2038</v>
      </c>
      <c r="C2706" s="86" t="s">
        <v>1827</v>
      </c>
      <c r="D2706" s="86" t="s">
        <v>1041</v>
      </c>
      <c r="E2706" s="86" t="s">
        <v>2471</v>
      </c>
      <c r="F2706" s="16">
        <v>589.45000000000005</v>
      </c>
      <c r="G2706" s="90">
        <f t="shared" si="9337"/>
        <v>748.6015000000001</v>
      </c>
      <c r="H2706" s="90">
        <f t="shared" si="9338"/>
        <v>719.12900000000002</v>
      </c>
      <c r="I2706" s="90">
        <f t="shared" si="9339"/>
        <v>689.65650000000005</v>
      </c>
      <c r="J2706" s="90">
        <f t="shared" si="9340"/>
        <v>660.18400000000008</v>
      </c>
      <c r="K2706" s="145" t="s">
        <v>3575</v>
      </c>
      <c r="L2706" s="109"/>
      <c r="M2706" s="2">
        <f t="shared" si="9325"/>
        <v>0</v>
      </c>
      <c r="N2706" s="2">
        <f t="shared" si="9326"/>
        <v>0</v>
      </c>
      <c r="O2706" s="2">
        <f t="shared" si="9327"/>
        <v>0</v>
      </c>
      <c r="P2706" s="2">
        <f t="shared" si="9328"/>
        <v>0</v>
      </c>
    </row>
    <row r="2707" spans="1:16" hidden="1" x14ac:dyDescent="0.3">
      <c r="A2707" s="83">
        <v>5902232611892</v>
      </c>
      <c r="B2707" s="86" t="s">
        <v>2039</v>
      </c>
      <c r="C2707" s="86" t="s">
        <v>1827</v>
      </c>
      <c r="D2707" s="86" t="s">
        <v>1041</v>
      </c>
      <c r="E2707" s="86" t="s">
        <v>2472</v>
      </c>
      <c r="F2707" s="16">
        <v>589.45000000000005</v>
      </c>
      <c r="G2707" s="90">
        <f t="shared" si="9337"/>
        <v>748.6015000000001</v>
      </c>
      <c r="H2707" s="90">
        <f t="shared" si="9338"/>
        <v>719.12900000000002</v>
      </c>
      <c r="I2707" s="90">
        <f t="shared" si="9339"/>
        <v>689.65650000000005</v>
      </c>
      <c r="J2707" s="90">
        <f t="shared" si="9340"/>
        <v>660.18400000000008</v>
      </c>
      <c r="K2707" s="145" t="s">
        <v>3575</v>
      </c>
      <c r="L2707" s="109"/>
      <c r="M2707" s="2">
        <f t="shared" si="9325"/>
        <v>0</v>
      </c>
      <c r="N2707" s="2">
        <f t="shared" si="9326"/>
        <v>0</v>
      </c>
      <c r="O2707" s="2">
        <f t="shared" si="9327"/>
        <v>0</v>
      </c>
      <c r="P2707" s="2">
        <f t="shared" si="9328"/>
        <v>0</v>
      </c>
    </row>
    <row r="2708" spans="1:16" hidden="1" x14ac:dyDescent="0.3">
      <c r="A2708" s="83">
        <v>5902232611908</v>
      </c>
      <c r="B2708" s="86" t="s">
        <v>2040</v>
      </c>
      <c r="C2708" s="86" t="s">
        <v>1827</v>
      </c>
      <c r="D2708" s="86" t="s">
        <v>1041</v>
      </c>
      <c r="E2708" s="86" t="s">
        <v>2473</v>
      </c>
      <c r="F2708" s="16">
        <v>589.45000000000005</v>
      </c>
      <c r="G2708" s="90">
        <f t="shared" si="9337"/>
        <v>748.6015000000001</v>
      </c>
      <c r="H2708" s="90">
        <f t="shared" si="9338"/>
        <v>719.12900000000002</v>
      </c>
      <c r="I2708" s="90">
        <f t="shared" si="9339"/>
        <v>689.65650000000005</v>
      </c>
      <c r="J2708" s="90">
        <f t="shared" si="9340"/>
        <v>660.18400000000008</v>
      </c>
      <c r="K2708" s="145" t="s">
        <v>3575</v>
      </c>
      <c r="L2708" s="109"/>
      <c r="M2708" s="2">
        <f t="shared" si="9325"/>
        <v>0</v>
      </c>
      <c r="N2708" s="2">
        <f t="shared" si="9326"/>
        <v>0</v>
      </c>
      <c r="O2708" s="2">
        <f t="shared" si="9327"/>
        <v>0</v>
      </c>
      <c r="P2708" s="2">
        <f t="shared" si="9328"/>
        <v>0</v>
      </c>
    </row>
    <row r="2709" spans="1:16" hidden="1" x14ac:dyDescent="0.3">
      <c r="A2709" s="83">
        <v>5902232611861</v>
      </c>
      <c r="B2709" s="86" t="s">
        <v>2041</v>
      </c>
      <c r="C2709" s="86" t="s">
        <v>1827</v>
      </c>
      <c r="D2709" s="86" t="s">
        <v>1041</v>
      </c>
      <c r="E2709" s="86" t="s">
        <v>2474</v>
      </c>
      <c r="F2709" s="16">
        <v>589.45000000000005</v>
      </c>
      <c r="G2709" s="90">
        <f t="shared" si="9337"/>
        <v>748.6015000000001</v>
      </c>
      <c r="H2709" s="90">
        <f t="shared" si="9338"/>
        <v>719.12900000000002</v>
      </c>
      <c r="I2709" s="90">
        <f t="shared" si="9339"/>
        <v>689.65650000000005</v>
      </c>
      <c r="J2709" s="90">
        <f t="shared" si="9340"/>
        <v>660.18400000000008</v>
      </c>
      <c r="K2709" s="145" t="s">
        <v>3575</v>
      </c>
      <c r="L2709" s="109"/>
      <c r="M2709" s="2">
        <f t="shared" si="9325"/>
        <v>0</v>
      </c>
      <c r="N2709" s="2">
        <f t="shared" si="9326"/>
        <v>0</v>
      </c>
      <c r="O2709" s="2">
        <f t="shared" si="9327"/>
        <v>0</v>
      </c>
      <c r="P2709" s="2">
        <f t="shared" si="9328"/>
        <v>0</v>
      </c>
    </row>
    <row r="2710" spans="1:16" hidden="1" x14ac:dyDescent="0.3">
      <c r="A2710" s="83">
        <v>5902232611885</v>
      </c>
      <c r="B2710" s="86" t="s">
        <v>2042</v>
      </c>
      <c r="C2710" s="86" t="s">
        <v>1827</v>
      </c>
      <c r="D2710" s="86" t="s">
        <v>1041</v>
      </c>
      <c r="E2710" s="86" t="s">
        <v>2475</v>
      </c>
      <c r="F2710" s="16">
        <v>919</v>
      </c>
      <c r="G2710" s="90">
        <f t="shared" si="9337"/>
        <v>1167.1300000000001</v>
      </c>
      <c r="H2710" s="90">
        <f t="shared" si="9338"/>
        <v>1121.18</v>
      </c>
      <c r="I2710" s="90">
        <f t="shared" si="9339"/>
        <v>1075.23</v>
      </c>
      <c r="J2710" s="90">
        <f t="shared" si="9340"/>
        <v>1029.2800000000002</v>
      </c>
      <c r="K2710" s="145" t="s">
        <v>3575</v>
      </c>
      <c r="L2710" s="109"/>
      <c r="M2710" s="2">
        <f t="shared" si="9325"/>
        <v>0</v>
      </c>
      <c r="N2710" s="2">
        <f t="shared" si="9326"/>
        <v>0</v>
      </c>
      <c r="O2710" s="2">
        <f t="shared" si="9327"/>
        <v>0</v>
      </c>
      <c r="P2710" s="2">
        <f t="shared" si="9328"/>
        <v>0</v>
      </c>
    </row>
    <row r="2711" spans="1:16" ht="15" hidden="1" customHeight="1" x14ac:dyDescent="0.3">
      <c r="A2711" s="83">
        <v>5903246226720</v>
      </c>
      <c r="B2711" s="86" t="s">
        <v>3613</v>
      </c>
      <c r="C2711" s="86" t="s">
        <v>1827</v>
      </c>
      <c r="D2711" s="86" t="s">
        <v>1041</v>
      </c>
      <c r="E2711" s="86" t="s">
        <v>3614</v>
      </c>
      <c r="F2711" s="16">
        <v>2050.31</v>
      </c>
      <c r="G2711" s="90">
        <f t="shared" si="9337"/>
        <v>2603.8937000000001</v>
      </c>
      <c r="H2711" s="90">
        <f t="shared" si="9338"/>
        <v>2501.3782000000001</v>
      </c>
      <c r="I2711" s="90">
        <f t="shared" si="9339"/>
        <v>2398.8626999999997</v>
      </c>
      <c r="J2711" s="90">
        <f t="shared" si="9340"/>
        <v>2296.3472000000002</v>
      </c>
      <c r="K2711" s="145" t="s">
        <v>3575</v>
      </c>
      <c r="L2711" s="109"/>
      <c r="M2711" s="2">
        <f t="shared" si="9325"/>
        <v>0</v>
      </c>
      <c r="N2711" s="2">
        <f t="shared" si="9326"/>
        <v>0</v>
      </c>
      <c r="O2711" s="2">
        <f t="shared" si="9327"/>
        <v>0</v>
      </c>
      <c r="P2711" s="2">
        <f t="shared" si="9328"/>
        <v>0</v>
      </c>
    </row>
    <row r="2712" spans="1:16" ht="15" hidden="1" customHeight="1" x14ac:dyDescent="0.3">
      <c r="A2712" s="83">
        <v>5903933907871</v>
      </c>
      <c r="B2712" s="86" t="s">
        <v>4538</v>
      </c>
      <c r="C2712" s="86" t="s">
        <v>1827</v>
      </c>
      <c r="D2712" s="86" t="s">
        <v>1041</v>
      </c>
      <c r="E2712" s="86" t="s">
        <v>4539</v>
      </c>
      <c r="F2712" s="16">
        <v>766.33</v>
      </c>
      <c r="G2712" s="90">
        <f t="shared" si="9337"/>
        <v>973.23910000000012</v>
      </c>
      <c r="H2712" s="90">
        <f t="shared" si="9338"/>
        <v>934.92259999999999</v>
      </c>
      <c r="I2712" s="90">
        <f t="shared" si="9339"/>
        <v>896.60609999999997</v>
      </c>
      <c r="J2712" s="90">
        <f t="shared" si="9340"/>
        <v>858.28960000000018</v>
      </c>
      <c r="K2712" s="145" t="s">
        <v>3575</v>
      </c>
      <c r="L2712" s="109"/>
      <c r="M2712" s="2">
        <f t="shared" si="9325"/>
        <v>0</v>
      </c>
      <c r="N2712" s="2">
        <f t="shared" si="9326"/>
        <v>0</v>
      </c>
      <c r="O2712" s="2">
        <f t="shared" si="9327"/>
        <v>0</v>
      </c>
      <c r="P2712" s="2">
        <f t="shared" si="9328"/>
        <v>0</v>
      </c>
    </row>
    <row r="2713" spans="1:16" ht="15" customHeight="1" x14ac:dyDescent="0.3">
      <c r="A2713" s="83">
        <v>5903246225013</v>
      </c>
      <c r="B2713" s="86" t="s">
        <v>2043</v>
      </c>
      <c r="C2713" s="86" t="s">
        <v>1827</v>
      </c>
      <c r="D2713" s="86" t="s">
        <v>177</v>
      </c>
      <c r="E2713" s="86" t="s">
        <v>2476</v>
      </c>
      <c r="F2713" s="16">
        <v>536</v>
      </c>
      <c r="G2713" s="90">
        <f t="shared" si="9337"/>
        <v>680.72</v>
      </c>
      <c r="H2713" s="90">
        <f t="shared" si="9338"/>
        <v>653.91999999999996</v>
      </c>
      <c r="I2713" s="90">
        <f t="shared" si="9339"/>
        <v>627.12</v>
      </c>
      <c r="J2713" s="90">
        <f t="shared" si="9340"/>
        <v>600.32000000000005</v>
      </c>
      <c r="K2713" s="159" t="s">
        <v>3576</v>
      </c>
      <c r="L2713" s="109"/>
      <c r="M2713" s="2">
        <f t="shared" si="9325"/>
        <v>0</v>
      </c>
      <c r="N2713" s="2">
        <f t="shared" si="9326"/>
        <v>0</v>
      </c>
      <c r="O2713" s="2">
        <f t="shared" si="9327"/>
        <v>0</v>
      </c>
      <c r="P2713" s="2">
        <f t="shared" si="9328"/>
        <v>0</v>
      </c>
    </row>
    <row r="2714" spans="1:16" ht="15" hidden="1" customHeight="1" x14ac:dyDescent="0.3">
      <c r="A2714" s="83">
        <v>5903246224955</v>
      </c>
      <c r="B2714" s="86" t="s">
        <v>2044</v>
      </c>
      <c r="C2714" s="86" t="s">
        <v>1827</v>
      </c>
      <c r="D2714" s="86" t="s">
        <v>177</v>
      </c>
      <c r="E2714" s="86" t="s">
        <v>2477</v>
      </c>
      <c r="F2714" s="16">
        <v>536</v>
      </c>
      <c r="G2714" s="90">
        <f t="shared" si="9337"/>
        <v>680.72</v>
      </c>
      <c r="H2714" s="90">
        <f t="shared" si="9338"/>
        <v>653.91999999999996</v>
      </c>
      <c r="I2714" s="90">
        <f t="shared" si="9339"/>
        <v>627.12</v>
      </c>
      <c r="J2714" s="90">
        <f t="shared" si="9340"/>
        <v>600.32000000000005</v>
      </c>
      <c r="K2714" s="145" t="s">
        <v>3575</v>
      </c>
      <c r="L2714" s="109"/>
      <c r="M2714" s="2">
        <f t="shared" si="9325"/>
        <v>0</v>
      </c>
      <c r="N2714" s="2">
        <f t="shared" si="9326"/>
        <v>0</v>
      </c>
      <c r="O2714" s="2">
        <f t="shared" si="9327"/>
        <v>0</v>
      </c>
      <c r="P2714" s="2">
        <f t="shared" si="9328"/>
        <v>0</v>
      </c>
    </row>
    <row r="2715" spans="1:16" ht="15" customHeight="1" x14ac:dyDescent="0.3">
      <c r="A2715" s="83">
        <v>5903246224931</v>
      </c>
      <c r="B2715" s="86" t="s">
        <v>2045</v>
      </c>
      <c r="C2715" s="86" t="s">
        <v>1827</v>
      </c>
      <c r="D2715" s="86" t="s">
        <v>177</v>
      </c>
      <c r="E2715" s="86" t="s">
        <v>2478</v>
      </c>
      <c r="F2715" s="16">
        <v>536</v>
      </c>
      <c r="G2715" s="90">
        <f t="shared" si="9337"/>
        <v>680.72</v>
      </c>
      <c r="H2715" s="90">
        <f t="shared" si="9338"/>
        <v>653.91999999999996</v>
      </c>
      <c r="I2715" s="90">
        <f t="shared" si="9339"/>
        <v>627.12</v>
      </c>
      <c r="J2715" s="90">
        <f t="shared" si="9340"/>
        <v>600.32000000000005</v>
      </c>
      <c r="K2715" s="158" t="s">
        <v>3576</v>
      </c>
      <c r="L2715" s="109"/>
      <c r="M2715" s="2">
        <f t="shared" si="9325"/>
        <v>0</v>
      </c>
      <c r="N2715" s="2">
        <f t="shared" si="9326"/>
        <v>0</v>
      </c>
      <c r="O2715" s="2">
        <f t="shared" si="9327"/>
        <v>0</v>
      </c>
      <c r="P2715" s="2">
        <f t="shared" si="9328"/>
        <v>0</v>
      </c>
    </row>
    <row r="2716" spans="1:16" x14ac:dyDescent="0.3">
      <c r="A2716" s="83">
        <v>5902232617627</v>
      </c>
      <c r="B2716" s="86" t="s">
        <v>2046</v>
      </c>
      <c r="C2716" s="86" t="s">
        <v>1827</v>
      </c>
      <c r="D2716" s="86" t="s">
        <v>909</v>
      </c>
      <c r="E2716" s="86" t="s">
        <v>2479</v>
      </c>
      <c r="F2716" s="16">
        <v>432</v>
      </c>
      <c r="G2716" s="90">
        <f t="shared" si="9337"/>
        <v>548.64</v>
      </c>
      <c r="H2716" s="90">
        <f t="shared" si="9338"/>
        <v>527.04</v>
      </c>
      <c r="I2716" s="90">
        <f t="shared" si="9339"/>
        <v>505.43999999999994</v>
      </c>
      <c r="J2716" s="90">
        <f t="shared" si="9340"/>
        <v>483.84000000000003</v>
      </c>
      <c r="K2716" s="158" t="s">
        <v>3576</v>
      </c>
      <c r="L2716" s="109"/>
      <c r="M2716" s="2">
        <f t="shared" si="9325"/>
        <v>0</v>
      </c>
      <c r="N2716" s="2">
        <f t="shared" si="9326"/>
        <v>0</v>
      </c>
      <c r="O2716" s="2">
        <f t="shared" si="9327"/>
        <v>0</v>
      </c>
      <c r="P2716" s="2">
        <f t="shared" si="9328"/>
        <v>0</v>
      </c>
    </row>
    <row r="2717" spans="1:16" x14ac:dyDescent="0.3">
      <c r="A2717" s="83">
        <v>5902232617658</v>
      </c>
      <c r="B2717" s="86" t="s">
        <v>2047</v>
      </c>
      <c r="C2717" s="86" t="s">
        <v>1827</v>
      </c>
      <c r="D2717" s="86" t="s">
        <v>909</v>
      </c>
      <c r="E2717" s="86" t="s">
        <v>2480</v>
      </c>
      <c r="F2717" s="16">
        <v>432</v>
      </c>
      <c r="G2717" s="90">
        <f t="shared" si="9337"/>
        <v>548.64</v>
      </c>
      <c r="H2717" s="90">
        <f t="shared" si="9338"/>
        <v>527.04</v>
      </c>
      <c r="I2717" s="90">
        <f t="shared" si="9339"/>
        <v>505.43999999999994</v>
      </c>
      <c r="J2717" s="90">
        <f t="shared" si="9340"/>
        <v>483.84000000000003</v>
      </c>
      <c r="K2717" s="158" t="s">
        <v>3576</v>
      </c>
      <c r="L2717" s="109"/>
      <c r="M2717" s="2">
        <f t="shared" si="9325"/>
        <v>0</v>
      </c>
      <c r="N2717" s="2">
        <f t="shared" si="9326"/>
        <v>0</v>
      </c>
      <c r="O2717" s="2">
        <f t="shared" si="9327"/>
        <v>0</v>
      </c>
      <c r="P2717" s="2">
        <f t="shared" si="9328"/>
        <v>0</v>
      </c>
    </row>
    <row r="2718" spans="1:16" ht="15" customHeight="1" x14ac:dyDescent="0.3">
      <c r="A2718" s="83">
        <v>5902232611595</v>
      </c>
      <c r="B2718" s="86" t="s">
        <v>2048</v>
      </c>
      <c r="C2718" s="86" t="s">
        <v>1827</v>
      </c>
      <c r="D2718" s="86" t="s">
        <v>909</v>
      </c>
      <c r="E2718" s="86" t="s">
        <v>2481</v>
      </c>
      <c r="F2718" s="16">
        <v>432</v>
      </c>
      <c r="G2718" s="90">
        <f t="shared" si="9337"/>
        <v>548.64</v>
      </c>
      <c r="H2718" s="90">
        <f t="shared" si="9338"/>
        <v>527.04</v>
      </c>
      <c r="I2718" s="90">
        <f t="shared" si="9339"/>
        <v>505.43999999999994</v>
      </c>
      <c r="J2718" s="90">
        <f t="shared" si="9340"/>
        <v>483.84000000000003</v>
      </c>
      <c r="K2718" s="158" t="s">
        <v>3576</v>
      </c>
      <c r="L2718" s="109"/>
      <c r="M2718" s="2">
        <f t="shared" si="9325"/>
        <v>0</v>
      </c>
      <c r="N2718" s="2">
        <f t="shared" si="9326"/>
        <v>0</v>
      </c>
      <c r="O2718" s="2">
        <f t="shared" si="9327"/>
        <v>0</v>
      </c>
      <c r="P2718" s="2">
        <f t="shared" si="9328"/>
        <v>0</v>
      </c>
    </row>
    <row r="2719" spans="1:16" ht="15" customHeight="1" x14ac:dyDescent="0.3">
      <c r="A2719" s="83">
        <v>5902232617634</v>
      </c>
      <c r="B2719" s="86" t="s">
        <v>2049</v>
      </c>
      <c r="C2719" s="86" t="s">
        <v>1827</v>
      </c>
      <c r="D2719" s="86" t="s">
        <v>909</v>
      </c>
      <c r="E2719" s="86" t="s">
        <v>2482</v>
      </c>
      <c r="F2719" s="16">
        <v>432</v>
      </c>
      <c r="G2719" s="90">
        <f t="shared" si="9337"/>
        <v>548.64</v>
      </c>
      <c r="H2719" s="90">
        <f t="shared" si="9338"/>
        <v>527.04</v>
      </c>
      <c r="I2719" s="90">
        <f t="shared" si="9339"/>
        <v>505.43999999999994</v>
      </c>
      <c r="J2719" s="90">
        <f t="shared" si="9340"/>
        <v>483.84000000000003</v>
      </c>
      <c r="K2719" s="158" t="s">
        <v>3576</v>
      </c>
      <c r="L2719" s="109"/>
      <c r="M2719" s="2">
        <f t="shared" si="9325"/>
        <v>0</v>
      </c>
      <c r="N2719" s="2">
        <f t="shared" si="9326"/>
        <v>0</v>
      </c>
      <c r="O2719" s="2">
        <f t="shared" si="9327"/>
        <v>0</v>
      </c>
      <c r="P2719" s="2">
        <f t="shared" si="9328"/>
        <v>0</v>
      </c>
    </row>
    <row r="2720" spans="1:16" ht="15" customHeight="1" x14ac:dyDescent="0.3">
      <c r="A2720" s="83">
        <v>5902232610260</v>
      </c>
      <c r="B2720" s="86" t="s">
        <v>2050</v>
      </c>
      <c r="C2720" s="86" t="s">
        <v>1827</v>
      </c>
      <c r="D2720" s="86" t="s">
        <v>909</v>
      </c>
      <c r="E2720" s="86" t="s">
        <v>2483</v>
      </c>
      <c r="F2720" s="16">
        <v>432</v>
      </c>
      <c r="G2720" s="90">
        <f t="shared" si="9337"/>
        <v>548.64</v>
      </c>
      <c r="H2720" s="90">
        <f t="shared" si="9338"/>
        <v>527.04</v>
      </c>
      <c r="I2720" s="90">
        <f t="shared" si="9339"/>
        <v>505.43999999999994</v>
      </c>
      <c r="J2720" s="90">
        <f t="shared" si="9340"/>
        <v>483.84000000000003</v>
      </c>
      <c r="K2720" s="158" t="s">
        <v>3576</v>
      </c>
      <c r="L2720" s="109"/>
      <c r="M2720" s="2">
        <f t="shared" si="9325"/>
        <v>0</v>
      </c>
      <c r="N2720" s="2">
        <f t="shared" si="9326"/>
        <v>0</v>
      </c>
      <c r="O2720" s="2">
        <f t="shared" si="9327"/>
        <v>0</v>
      </c>
      <c r="P2720" s="2">
        <f t="shared" si="9328"/>
        <v>0</v>
      </c>
    </row>
    <row r="2721" spans="1:16" ht="15" customHeight="1" x14ac:dyDescent="0.3">
      <c r="A2721" s="83">
        <v>5902232611601</v>
      </c>
      <c r="B2721" s="86" t="s">
        <v>2051</v>
      </c>
      <c r="C2721" s="86" t="s">
        <v>1827</v>
      </c>
      <c r="D2721" s="86" t="s">
        <v>909</v>
      </c>
      <c r="E2721" s="86" t="s">
        <v>2484</v>
      </c>
      <c r="F2721" s="16">
        <v>432</v>
      </c>
      <c r="G2721" s="90">
        <f t="shared" si="9337"/>
        <v>548.64</v>
      </c>
      <c r="H2721" s="90">
        <f t="shared" si="9338"/>
        <v>527.04</v>
      </c>
      <c r="I2721" s="90">
        <f t="shared" si="9339"/>
        <v>505.43999999999994</v>
      </c>
      <c r="J2721" s="90">
        <f t="shared" si="9340"/>
        <v>483.84000000000003</v>
      </c>
      <c r="K2721" s="158" t="s">
        <v>3576</v>
      </c>
      <c r="L2721" s="109"/>
      <c r="M2721" s="2">
        <f t="shared" si="9325"/>
        <v>0</v>
      </c>
      <c r="N2721" s="2">
        <f t="shared" si="9326"/>
        <v>0</v>
      </c>
      <c r="O2721" s="2">
        <f t="shared" si="9327"/>
        <v>0</v>
      </c>
      <c r="P2721" s="2">
        <f t="shared" si="9328"/>
        <v>0</v>
      </c>
    </row>
    <row r="2722" spans="1:16" x14ac:dyDescent="0.3">
      <c r="A2722" s="83">
        <v>5902232617665</v>
      </c>
      <c r="B2722" s="86" t="s">
        <v>2052</v>
      </c>
      <c r="C2722" s="86" t="s">
        <v>1827</v>
      </c>
      <c r="D2722" s="86" t="s">
        <v>909</v>
      </c>
      <c r="E2722" s="86" t="s">
        <v>2485</v>
      </c>
      <c r="F2722" s="16">
        <v>432</v>
      </c>
      <c r="G2722" s="90">
        <f t="shared" si="9337"/>
        <v>548.64</v>
      </c>
      <c r="H2722" s="90">
        <f t="shared" si="9338"/>
        <v>527.04</v>
      </c>
      <c r="I2722" s="90">
        <f t="shared" si="9339"/>
        <v>505.43999999999994</v>
      </c>
      <c r="J2722" s="90">
        <f t="shared" si="9340"/>
        <v>483.84000000000003</v>
      </c>
      <c r="K2722" s="158" t="s">
        <v>3576</v>
      </c>
      <c r="L2722" s="109"/>
      <c r="M2722" s="2">
        <f t="shared" si="9325"/>
        <v>0</v>
      </c>
      <c r="N2722" s="2">
        <f t="shared" si="9326"/>
        <v>0</v>
      </c>
      <c r="O2722" s="2">
        <f t="shared" si="9327"/>
        <v>0</v>
      </c>
      <c r="P2722" s="2">
        <f t="shared" si="9328"/>
        <v>0</v>
      </c>
    </row>
    <row r="2723" spans="1:16" x14ac:dyDescent="0.3">
      <c r="A2723" s="83">
        <v>5902232617641</v>
      </c>
      <c r="B2723" s="86" t="s">
        <v>2053</v>
      </c>
      <c r="C2723" s="86" t="s">
        <v>1827</v>
      </c>
      <c r="D2723" s="86" t="s">
        <v>909</v>
      </c>
      <c r="E2723" s="86" t="s">
        <v>2486</v>
      </c>
      <c r="F2723" s="16">
        <v>432</v>
      </c>
      <c r="G2723" s="90">
        <f t="shared" si="9337"/>
        <v>548.64</v>
      </c>
      <c r="H2723" s="90">
        <f t="shared" si="9338"/>
        <v>527.04</v>
      </c>
      <c r="I2723" s="90">
        <f t="shared" si="9339"/>
        <v>505.43999999999994</v>
      </c>
      <c r="J2723" s="90">
        <f t="shared" si="9340"/>
        <v>483.84000000000003</v>
      </c>
      <c r="K2723" s="158" t="s">
        <v>3576</v>
      </c>
      <c r="L2723" s="109"/>
      <c r="M2723" s="2">
        <f t="shared" si="9325"/>
        <v>0</v>
      </c>
      <c r="N2723" s="2">
        <f t="shared" si="9326"/>
        <v>0</v>
      </c>
      <c r="O2723" s="2">
        <f t="shared" si="9327"/>
        <v>0</v>
      </c>
      <c r="P2723" s="2">
        <f t="shared" si="9328"/>
        <v>0</v>
      </c>
    </row>
    <row r="2724" spans="1:16" ht="15" hidden="1" customHeight="1" x14ac:dyDescent="0.3">
      <c r="A2724" s="119"/>
      <c r="B2724" s="86" t="s">
        <v>3884</v>
      </c>
      <c r="C2724" s="86" t="s">
        <v>1827</v>
      </c>
      <c r="D2724" s="86" t="s">
        <v>909</v>
      </c>
      <c r="E2724" s="86" t="s">
        <v>3885</v>
      </c>
      <c r="F2724" s="16">
        <v>336.59</v>
      </c>
      <c r="G2724" s="90">
        <f t="shared" si="9337"/>
        <v>427.46929999999998</v>
      </c>
      <c r="H2724" s="90">
        <f t="shared" si="9338"/>
        <v>410.63979999999998</v>
      </c>
      <c r="I2724" s="90">
        <f t="shared" si="9339"/>
        <v>393.81029999999993</v>
      </c>
      <c r="J2724" s="90">
        <f t="shared" si="9340"/>
        <v>376.98079999999999</v>
      </c>
      <c r="K2724" s="146" t="s">
        <v>3575</v>
      </c>
      <c r="L2724" s="109"/>
      <c r="M2724" s="2">
        <f t="shared" si="9325"/>
        <v>0</v>
      </c>
      <c r="N2724" s="2">
        <f t="shared" si="9326"/>
        <v>0</v>
      </c>
      <c r="O2724" s="2">
        <f t="shared" si="9327"/>
        <v>0</v>
      </c>
      <c r="P2724" s="2">
        <f t="shared" si="9328"/>
        <v>0</v>
      </c>
    </row>
    <row r="2725" spans="1:16" hidden="1" x14ac:dyDescent="0.3">
      <c r="A2725" s="83">
        <v>5903933911823</v>
      </c>
      <c r="B2725" s="86" t="s">
        <v>4228</v>
      </c>
      <c r="C2725" s="86" t="s">
        <v>1827</v>
      </c>
      <c r="D2725" s="86" t="s">
        <v>909</v>
      </c>
      <c r="E2725" s="86" t="s">
        <v>4229</v>
      </c>
      <c r="F2725" s="16">
        <v>555.54</v>
      </c>
      <c r="G2725" s="90">
        <f t="shared" si="9337"/>
        <v>705.53579999999999</v>
      </c>
      <c r="H2725" s="90">
        <f t="shared" si="9338"/>
        <v>677.75879999999995</v>
      </c>
      <c r="I2725" s="90">
        <f t="shared" si="9339"/>
        <v>649.98179999999991</v>
      </c>
      <c r="J2725" s="90">
        <f t="shared" si="9340"/>
        <v>622.20479999999998</v>
      </c>
      <c r="K2725" s="145" t="s">
        <v>3575</v>
      </c>
      <c r="L2725" s="109"/>
      <c r="M2725" s="2">
        <f t="shared" si="9325"/>
        <v>0</v>
      </c>
      <c r="N2725" s="2">
        <f t="shared" si="9326"/>
        <v>0</v>
      </c>
      <c r="O2725" s="2">
        <f t="shared" si="9327"/>
        <v>0</v>
      </c>
      <c r="P2725" s="2">
        <f t="shared" si="9328"/>
        <v>0</v>
      </c>
    </row>
    <row r="2726" spans="1:16" x14ac:dyDescent="0.3">
      <c r="A2726" s="83">
        <v>5903933923901</v>
      </c>
      <c r="B2726" s="86" t="s">
        <v>9254</v>
      </c>
      <c r="C2726" s="86" t="s">
        <v>1827</v>
      </c>
      <c r="D2726" s="86" t="s">
        <v>190</v>
      </c>
      <c r="E2726" s="86" t="s">
        <v>9255</v>
      </c>
      <c r="F2726" s="16">
        <v>275</v>
      </c>
      <c r="G2726" s="90">
        <f t="shared" ref="G2726" si="9341">F2726*1.27</f>
        <v>349.25</v>
      </c>
      <c r="H2726" s="90">
        <f t="shared" ref="H2726" si="9342">F2726*1.22</f>
        <v>335.5</v>
      </c>
      <c r="I2726" s="90">
        <f t="shared" ref="I2726" si="9343">F2726*1.17</f>
        <v>321.75</v>
      </c>
      <c r="J2726" s="90">
        <f t="shared" ref="J2726" si="9344">F2726*1.12</f>
        <v>308.00000000000006</v>
      </c>
      <c r="K2726" s="158" t="s">
        <v>3576</v>
      </c>
      <c r="L2726" s="109"/>
      <c r="M2726" s="2">
        <f t="shared" ref="M2726" si="9345">G2726*L2726</f>
        <v>0</v>
      </c>
      <c r="N2726" s="2">
        <f t="shared" ref="N2726" si="9346">H2726*L2726</f>
        <v>0</v>
      </c>
      <c r="O2726" s="2">
        <f t="shared" ref="O2726" si="9347">I2726*L2726</f>
        <v>0</v>
      </c>
      <c r="P2726" s="2">
        <f t="shared" ref="P2726" si="9348">J2726*L2726</f>
        <v>0</v>
      </c>
    </row>
    <row r="2727" spans="1:16" ht="15" customHeight="1" x14ac:dyDescent="0.3">
      <c r="A2727" s="83">
        <v>5903246224597</v>
      </c>
      <c r="B2727" s="86" t="s">
        <v>2054</v>
      </c>
      <c r="C2727" s="86" t="s">
        <v>1827</v>
      </c>
      <c r="D2727" s="86" t="s">
        <v>892</v>
      </c>
      <c r="E2727" s="86" t="s">
        <v>2487</v>
      </c>
      <c r="F2727" s="16">
        <v>390</v>
      </c>
      <c r="G2727" s="90">
        <f t="shared" si="9337"/>
        <v>495.3</v>
      </c>
      <c r="H2727" s="90">
        <f t="shared" si="9338"/>
        <v>475.8</v>
      </c>
      <c r="I2727" s="90">
        <f t="shared" si="9339"/>
        <v>456.29999999999995</v>
      </c>
      <c r="J2727" s="90">
        <f t="shared" si="9340"/>
        <v>436.80000000000007</v>
      </c>
      <c r="K2727" s="159" t="s">
        <v>3576</v>
      </c>
      <c r="L2727" s="109"/>
      <c r="M2727" s="2">
        <f t="shared" si="9325"/>
        <v>0</v>
      </c>
      <c r="N2727" s="2">
        <f t="shared" si="9326"/>
        <v>0</v>
      </c>
      <c r="O2727" s="2">
        <f t="shared" si="9327"/>
        <v>0</v>
      </c>
      <c r="P2727" s="2">
        <f t="shared" si="9328"/>
        <v>0</v>
      </c>
    </row>
    <row r="2728" spans="1:16" ht="15" customHeight="1" x14ac:dyDescent="0.3">
      <c r="A2728" s="83">
        <v>5903246224283</v>
      </c>
      <c r="B2728" s="86" t="s">
        <v>2055</v>
      </c>
      <c r="C2728" s="86" t="s">
        <v>1827</v>
      </c>
      <c r="D2728" s="86" t="s">
        <v>892</v>
      </c>
      <c r="E2728" s="86" t="s">
        <v>2488</v>
      </c>
      <c r="F2728" s="16">
        <v>390</v>
      </c>
      <c r="G2728" s="90">
        <f t="shared" si="9337"/>
        <v>495.3</v>
      </c>
      <c r="H2728" s="90">
        <f t="shared" si="9338"/>
        <v>475.8</v>
      </c>
      <c r="I2728" s="90">
        <f t="shared" si="9339"/>
        <v>456.29999999999995</v>
      </c>
      <c r="J2728" s="90">
        <f t="shared" si="9340"/>
        <v>436.80000000000007</v>
      </c>
      <c r="K2728" s="158" t="s">
        <v>3576</v>
      </c>
      <c r="L2728" s="109"/>
      <c r="M2728" s="2">
        <f t="shared" si="9325"/>
        <v>0</v>
      </c>
      <c r="N2728" s="2">
        <f t="shared" si="9326"/>
        <v>0</v>
      </c>
      <c r="O2728" s="2">
        <f t="shared" si="9327"/>
        <v>0</v>
      </c>
      <c r="P2728" s="2">
        <f t="shared" si="9328"/>
        <v>0</v>
      </c>
    </row>
    <row r="2729" spans="1:16" ht="15" hidden="1" customHeight="1" x14ac:dyDescent="0.3">
      <c r="A2729" s="83">
        <v>5903246224306</v>
      </c>
      <c r="B2729" s="86" t="s">
        <v>2056</v>
      </c>
      <c r="C2729" s="86" t="s">
        <v>1827</v>
      </c>
      <c r="D2729" s="86" t="s">
        <v>892</v>
      </c>
      <c r="E2729" s="86" t="s">
        <v>2489</v>
      </c>
      <c r="F2729" s="16">
        <v>390</v>
      </c>
      <c r="G2729" s="90">
        <f t="shared" si="9337"/>
        <v>495.3</v>
      </c>
      <c r="H2729" s="90">
        <f t="shared" si="9338"/>
        <v>475.8</v>
      </c>
      <c r="I2729" s="90">
        <f t="shared" si="9339"/>
        <v>456.29999999999995</v>
      </c>
      <c r="J2729" s="90">
        <f t="shared" si="9340"/>
        <v>436.80000000000007</v>
      </c>
      <c r="K2729" s="145" t="s">
        <v>3575</v>
      </c>
      <c r="L2729" s="109"/>
      <c r="M2729" s="2">
        <f t="shared" si="9325"/>
        <v>0</v>
      </c>
      <c r="N2729" s="2">
        <f t="shared" si="9326"/>
        <v>0</v>
      </c>
      <c r="O2729" s="2">
        <f t="shared" si="9327"/>
        <v>0</v>
      </c>
      <c r="P2729" s="2">
        <f t="shared" si="9328"/>
        <v>0</v>
      </c>
    </row>
    <row r="2730" spans="1:16" x14ac:dyDescent="0.3">
      <c r="A2730" s="83">
        <v>5902232611717</v>
      </c>
      <c r="B2730" s="86" t="s">
        <v>2057</v>
      </c>
      <c r="C2730" s="86" t="s">
        <v>1827</v>
      </c>
      <c r="D2730" s="86" t="s">
        <v>2702</v>
      </c>
      <c r="E2730" s="86" t="s">
        <v>2490</v>
      </c>
      <c r="F2730" s="16">
        <v>580</v>
      </c>
      <c r="G2730" s="90">
        <f t="shared" si="9337"/>
        <v>736.6</v>
      </c>
      <c r="H2730" s="90">
        <f t="shared" si="9338"/>
        <v>707.6</v>
      </c>
      <c r="I2730" s="90">
        <f t="shared" si="9339"/>
        <v>678.59999999999991</v>
      </c>
      <c r="J2730" s="90">
        <f t="shared" si="9340"/>
        <v>649.6</v>
      </c>
      <c r="K2730" s="158" t="s">
        <v>3576</v>
      </c>
      <c r="L2730" s="109"/>
      <c r="M2730" s="2">
        <f t="shared" ref="M2730:M2861" si="9349">G2730*L2730</f>
        <v>0</v>
      </c>
      <c r="N2730" s="2">
        <f t="shared" ref="N2730:N2861" si="9350">H2730*L2730</f>
        <v>0</v>
      </c>
      <c r="O2730" s="2">
        <f t="shared" ref="O2730:O2861" si="9351">I2730*L2730</f>
        <v>0</v>
      </c>
      <c r="P2730" s="2">
        <f t="shared" ref="P2730:P2861" si="9352">J2730*L2730</f>
        <v>0</v>
      </c>
    </row>
    <row r="2731" spans="1:16" ht="15" customHeight="1" x14ac:dyDescent="0.3">
      <c r="A2731" s="83">
        <v>5902232611724</v>
      </c>
      <c r="B2731" s="86" t="s">
        <v>2058</v>
      </c>
      <c r="C2731" s="86" t="s">
        <v>1827</v>
      </c>
      <c r="D2731" s="86" t="s">
        <v>2702</v>
      </c>
      <c r="E2731" s="86" t="s">
        <v>2491</v>
      </c>
      <c r="F2731" s="16">
        <v>580</v>
      </c>
      <c r="G2731" s="90">
        <f t="shared" si="9337"/>
        <v>736.6</v>
      </c>
      <c r="H2731" s="90">
        <f t="shared" si="9338"/>
        <v>707.6</v>
      </c>
      <c r="I2731" s="90">
        <f t="shared" si="9339"/>
        <v>678.59999999999991</v>
      </c>
      <c r="J2731" s="90">
        <f t="shared" si="9340"/>
        <v>649.6</v>
      </c>
      <c r="K2731" s="158" t="s">
        <v>3576</v>
      </c>
      <c r="L2731" s="109"/>
      <c r="M2731" s="2">
        <f t="shared" si="9349"/>
        <v>0</v>
      </c>
      <c r="N2731" s="2">
        <f t="shared" si="9350"/>
        <v>0</v>
      </c>
      <c r="O2731" s="2">
        <f t="shared" si="9351"/>
        <v>0</v>
      </c>
      <c r="P2731" s="2">
        <f t="shared" si="9352"/>
        <v>0</v>
      </c>
    </row>
    <row r="2732" spans="1:16" x14ac:dyDescent="0.3">
      <c r="A2732" s="83">
        <v>5902232610284</v>
      </c>
      <c r="B2732" s="86" t="s">
        <v>2059</v>
      </c>
      <c r="C2732" s="86" t="s">
        <v>1827</v>
      </c>
      <c r="D2732" s="86" t="s">
        <v>2702</v>
      </c>
      <c r="E2732" s="86" t="s">
        <v>2492</v>
      </c>
      <c r="F2732" s="16">
        <v>580</v>
      </c>
      <c r="G2732" s="90">
        <f t="shared" si="9337"/>
        <v>736.6</v>
      </c>
      <c r="H2732" s="90">
        <f t="shared" si="9338"/>
        <v>707.6</v>
      </c>
      <c r="I2732" s="90">
        <f t="shared" si="9339"/>
        <v>678.59999999999991</v>
      </c>
      <c r="J2732" s="90">
        <f t="shared" si="9340"/>
        <v>649.6</v>
      </c>
      <c r="K2732" s="158" t="s">
        <v>3576</v>
      </c>
      <c r="L2732" s="109"/>
      <c r="M2732" s="2">
        <f t="shared" si="9349"/>
        <v>0</v>
      </c>
      <c r="N2732" s="2">
        <f t="shared" si="9350"/>
        <v>0</v>
      </c>
      <c r="O2732" s="2">
        <f t="shared" si="9351"/>
        <v>0</v>
      </c>
      <c r="P2732" s="2">
        <f t="shared" si="9352"/>
        <v>0</v>
      </c>
    </row>
    <row r="2733" spans="1:16" hidden="1" x14ac:dyDescent="0.3">
      <c r="A2733" s="83">
        <v>5903246222982</v>
      </c>
      <c r="B2733" s="86" t="s">
        <v>2060</v>
      </c>
      <c r="C2733" s="86" t="s">
        <v>1827</v>
      </c>
      <c r="D2733" s="86" t="s">
        <v>911</v>
      </c>
      <c r="E2733" s="86" t="s">
        <v>2493</v>
      </c>
      <c r="F2733" s="16">
        <v>439</v>
      </c>
      <c r="G2733" s="90">
        <f t="shared" si="9337"/>
        <v>557.53</v>
      </c>
      <c r="H2733" s="90">
        <f t="shared" si="9338"/>
        <v>535.58000000000004</v>
      </c>
      <c r="I2733" s="90">
        <f t="shared" si="9339"/>
        <v>513.63</v>
      </c>
      <c r="J2733" s="90">
        <f t="shared" si="9340"/>
        <v>491.68000000000006</v>
      </c>
      <c r="K2733" s="146" t="s">
        <v>3575</v>
      </c>
      <c r="L2733" s="109"/>
      <c r="M2733" s="2">
        <f t="shared" si="9349"/>
        <v>0</v>
      </c>
      <c r="N2733" s="2">
        <f t="shared" si="9350"/>
        <v>0</v>
      </c>
      <c r="O2733" s="2">
        <f t="shared" si="9351"/>
        <v>0</v>
      </c>
      <c r="P2733" s="2">
        <f t="shared" si="9352"/>
        <v>0</v>
      </c>
    </row>
    <row r="2734" spans="1:16" ht="15" hidden="1" customHeight="1" x14ac:dyDescent="0.3">
      <c r="A2734" s="83">
        <v>5903246222999</v>
      </c>
      <c r="B2734" s="86" t="s">
        <v>2061</v>
      </c>
      <c r="C2734" s="86" t="s">
        <v>1827</v>
      </c>
      <c r="D2734" s="86" t="s">
        <v>911</v>
      </c>
      <c r="E2734" s="86" t="s">
        <v>2494</v>
      </c>
      <c r="F2734" s="16">
        <v>439</v>
      </c>
      <c r="G2734" s="90">
        <f t="shared" si="9337"/>
        <v>557.53</v>
      </c>
      <c r="H2734" s="90">
        <f t="shared" si="9338"/>
        <v>535.58000000000004</v>
      </c>
      <c r="I2734" s="90">
        <f t="shared" si="9339"/>
        <v>513.63</v>
      </c>
      <c r="J2734" s="90">
        <f t="shared" si="9340"/>
        <v>491.68000000000006</v>
      </c>
      <c r="K2734" s="145" t="s">
        <v>3575</v>
      </c>
      <c r="L2734" s="109"/>
      <c r="M2734" s="2">
        <f t="shared" si="9349"/>
        <v>0</v>
      </c>
      <c r="N2734" s="2">
        <f t="shared" si="9350"/>
        <v>0</v>
      </c>
      <c r="O2734" s="2">
        <f t="shared" si="9351"/>
        <v>0</v>
      </c>
      <c r="P2734" s="2">
        <f t="shared" si="9352"/>
        <v>0</v>
      </c>
    </row>
    <row r="2735" spans="1:16" ht="15" hidden="1" customHeight="1" x14ac:dyDescent="0.3">
      <c r="A2735" s="83">
        <v>5903246223002</v>
      </c>
      <c r="B2735" s="86" t="s">
        <v>2062</v>
      </c>
      <c r="C2735" s="86" t="s">
        <v>1827</v>
      </c>
      <c r="D2735" s="86" t="s">
        <v>911</v>
      </c>
      <c r="E2735" s="86" t="s">
        <v>2495</v>
      </c>
      <c r="F2735" s="16">
        <v>439</v>
      </c>
      <c r="G2735" s="90">
        <f t="shared" si="9337"/>
        <v>557.53</v>
      </c>
      <c r="H2735" s="90">
        <f t="shared" si="9338"/>
        <v>535.58000000000004</v>
      </c>
      <c r="I2735" s="90">
        <f t="shared" si="9339"/>
        <v>513.63</v>
      </c>
      <c r="J2735" s="90">
        <f t="shared" si="9340"/>
        <v>491.68000000000006</v>
      </c>
      <c r="K2735" s="145" t="s">
        <v>3575</v>
      </c>
      <c r="L2735" s="109"/>
      <c r="M2735" s="2">
        <f t="shared" si="9349"/>
        <v>0</v>
      </c>
      <c r="N2735" s="2">
        <f t="shared" si="9350"/>
        <v>0</v>
      </c>
      <c r="O2735" s="2">
        <f t="shared" si="9351"/>
        <v>0</v>
      </c>
      <c r="P2735" s="2">
        <f t="shared" si="9352"/>
        <v>0</v>
      </c>
    </row>
    <row r="2736" spans="1:16" hidden="1" x14ac:dyDescent="0.3">
      <c r="A2736" s="83">
        <v>5903246224979</v>
      </c>
      <c r="B2736" s="86" t="s">
        <v>2063</v>
      </c>
      <c r="C2736" s="86" t="s">
        <v>1827</v>
      </c>
      <c r="D2736" s="86" t="s">
        <v>177</v>
      </c>
      <c r="E2736" s="86" t="s">
        <v>2496</v>
      </c>
      <c r="F2736" s="16">
        <v>245</v>
      </c>
      <c r="G2736" s="90">
        <f t="shared" si="9337"/>
        <v>311.14999999999998</v>
      </c>
      <c r="H2736" s="90">
        <f t="shared" si="9338"/>
        <v>298.89999999999998</v>
      </c>
      <c r="I2736" s="90">
        <f t="shared" si="9339"/>
        <v>286.64999999999998</v>
      </c>
      <c r="J2736" s="90">
        <f t="shared" si="9340"/>
        <v>274.40000000000003</v>
      </c>
      <c r="K2736" s="145" t="s">
        <v>3575</v>
      </c>
      <c r="L2736" s="109"/>
      <c r="M2736" s="2">
        <f t="shared" si="9349"/>
        <v>0</v>
      </c>
      <c r="N2736" s="2">
        <f t="shared" si="9350"/>
        <v>0</v>
      </c>
      <c r="O2736" s="2">
        <f t="shared" si="9351"/>
        <v>0</v>
      </c>
      <c r="P2736" s="2">
        <f t="shared" si="9352"/>
        <v>0</v>
      </c>
    </row>
    <row r="2737" spans="1:16" ht="15" hidden="1" customHeight="1" x14ac:dyDescent="0.3">
      <c r="A2737" s="83">
        <v>5903246224993</v>
      </c>
      <c r="B2737" s="86" t="s">
        <v>2064</v>
      </c>
      <c r="C2737" s="86" t="s">
        <v>1827</v>
      </c>
      <c r="D2737" s="86" t="s">
        <v>177</v>
      </c>
      <c r="E2737" s="86" t="s">
        <v>2497</v>
      </c>
      <c r="F2737" s="16">
        <v>245</v>
      </c>
      <c r="G2737" s="90">
        <f t="shared" si="9337"/>
        <v>311.14999999999998</v>
      </c>
      <c r="H2737" s="90">
        <f t="shared" si="9338"/>
        <v>298.89999999999998</v>
      </c>
      <c r="I2737" s="90">
        <f t="shared" si="9339"/>
        <v>286.64999999999998</v>
      </c>
      <c r="J2737" s="90">
        <f t="shared" si="9340"/>
        <v>274.40000000000003</v>
      </c>
      <c r="K2737" s="145" t="s">
        <v>3575</v>
      </c>
      <c r="L2737" s="109"/>
      <c r="M2737" s="2">
        <f t="shared" si="9349"/>
        <v>0</v>
      </c>
      <c r="N2737" s="2">
        <f t="shared" si="9350"/>
        <v>0</v>
      </c>
      <c r="O2737" s="2">
        <f t="shared" si="9351"/>
        <v>0</v>
      </c>
      <c r="P2737" s="2">
        <f t="shared" si="9352"/>
        <v>0</v>
      </c>
    </row>
    <row r="2738" spans="1:16" ht="15" hidden="1" customHeight="1" x14ac:dyDescent="0.3">
      <c r="A2738" s="83">
        <v>5903246224832</v>
      </c>
      <c r="B2738" s="86" t="s">
        <v>2065</v>
      </c>
      <c r="C2738" s="86" t="s">
        <v>1827</v>
      </c>
      <c r="D2738" s="86" t="s">
        <v>177</v>
      </c>
      <c r="E2738" s="86" t="s">
        <v>2498</v>
      </c>
      <c r="F2738" s="16">
        <v>245</v>
      </c>
      <c r="G2738" s="90">
        <f t="shared" si="9337"/>
        <v>311.14999999999998</v>
      </c>
      <c r="H2738" s="90">
        <f t="shared" si="9338"/>
        <v>298.89999999999998</v>
      </c>
      <c r="I2738" s="90">
        <f t="shared" si="9339"/>
        <v>286.64999999999998</v>
      </c>
      <c r="J2738" s="90">
        <f t="shared" si="9340"/>
        <v>274.40000000000003</v>
      </c>
      <c r="K2738" s="145" t="s">
        <v>3575</v>
      </c>
      <c r="L2738" s="109"/>
      <c r="M2738" s="2">
        <f t="shared" si="9349"/>
        <v>0</v>
      </c>
      <c r="N2738" s="2">
        <f t="shared" si="9350"/>
        <v>0</v>
      </c>
      <c r="O2738" s="2">
        <f t="shared" si="9351"/>
        <v>0</v>
      </c>
      <c r="P2738" s="2">
        <f t="shared" si="9352"/>
        <v>0</v>
      </c>
    </row>
    <row r="2739" spans="1:16" ht="15" customHeight="1" x14ac:dyDescent="0.3">
      <c r="A2739" s="83">
        <v>5902232611533</v>
      </c>
      <c r="B2739" s="86" t="s">
        <v>2066</v>
      </c>
      <c r="C2739" s="86" t="s">
        <v>1827</v>
      </c>
      <c r="D2739" s="86" t="s">
        <v>894</v>
      </c>
      <c r="E2739" s="86" t="s">
        <v>2499</v>
      </c>
      <c r="F2739" s="16">
        <v>450</v>
      </c>
      <c r="G2739" s="90">
        <f t="shared" si="9337"/>
        <v>571.5</v>
      </c>
      <c r="H2739" s="90">
        <f t="shared" si="9338"/>
        <v>549</v>
      </c>
      <c r="I2739" s="90">
        <f t="shared" si="9339"/>
        <v>526.5</v>
      </c>
      <c r="J2739" s="90">
        <f t="shared" si="9340"/>
        <v>504.00000000000006</v>
      </c>
      <c r="K2739" s="158" t="s">
        <v>3576</v>
      </c>
      <c r="L2739" s="109"/>
      <c r="M2739" s="2">
        <f t="shared" si="9349"/>
        <v>0</v>
      </c>
      <c r="N2739" s="2">
        <f t="shared" si="9350"/>
        <v>0</v>
      </c>
      <c r="O2739" s="2">
        <f t="shared" si="9351"/>
        <v>0</v>
      </c>
      <c r="P2739" s="2">
        <f t="shared" si="9352"/>
        <v>0</v>
      </c>
    </row>
    <row r="2740" spans="1:16" ht="15" customHeight="1" x14ac:dyDescent="0.3">
      <c r="A2740" s="83">
        <v>5902232611540</v>
      </c>
      <c r="B2740" s="86" t="s">
        <v>2067</v>
      </c>
      <c r="C2740" s="86" t="s">
        <v>1827</v>
      </c>
      <c r="D2740" s="86" t="s">
        <v>894</v>
      </c>
      <c r="E2740" s="86" t="s">
        <v>2500</v>
      </c>
      <c r="F2740" s="16">
        <v>450</v>
      </c>
      <c r="G2740" s="90">
        <f t="shared" si="9337"/>
        <v>571.5</v>
      </c>
      <c r="H2740" s="90">
        <f t="shared" si="9338"/>
        <v>549</v>
      </c>
      <c r="I2740" s="90">
        <f t="shared" si="9339"/>
        <v>526.5</v>
      </c>
      <c r="J2740" s="90">
        <f t="shared" si="9340"/>
        <v>504.00000000000006</v>
      </c>
      <c r="K2740" s="158" t="s">
        <v>3576</v>
      </c>
      <c r="L2740" s="109"/>
      <c r="M2740" s="2">
        <f t="shared" si="9349"/>
        <v>0</v>
      </c>
      <c r="N2740" s="2">
        <f t="shared" si="9350"/>
        <v>0</v>
      </c>
      <c r="O2740" s="2">
        <f t="shared" si="9351"/>
        <v>0</v>
      </c>
      <c r="P2740" s="2">
        <f t="shared" si="9352"/>
        <v>0</v>
      </c>
    </row>
    <row r="2741" spans="1:16" ht="15" customHeight="1" x14ac:dyDescent="0.3">
      <c r="A2741" s="83">
        <v>5902232610246</v>
      </c>
      <c r="B2741" s="86" t="s">
        <v>2068</v>
      </c>
      <c r="C2741" s="86" t="s">
        <v>1827</v>
      </c>
      <c r="D2741" s="86" t="s">
        <v>894</v>
      </c>
      <c r="E2741" s="86" t="s">
        <v>2501</v>
      </c>
      <c r="F2741" s="16">
        <v>535</v>
      </c>
      <c r="G2741" s="90">
        <f t="shared" si="9337"/>
        <v>679.45</v>
      </c>
      <c r="H2741" s="90">
        <f t="shared" si="9338"/>
        <v>652.69999999999993</v>
      </c>
      <c r="I2741" s="90">
        <f t="shared" si="9339"/>
        <v>625.94999999999993</v>
      </c>
      <c r="J2741" s="90">
        <f t="shared" si="9340"/>
        <v>599.20000000000005</v>
      </c>
      <c r="K2741" s="158" t="s">
        <v>3576</v>
      </c>
      <c r="L2741" s="109"/>
      <c r="M2741" s="2">
        <f t="shared" si="9349"/>
        <v>0</v>
      </c>
      <c r="N2741" s="2">
        <f t="shared" si="9350"/>
        <v>0</v>
      </c>
      <c r="O2741" s="2">
        <f t="shared" si="9351"/>
        <v>0</v>
      </c>
      <c r="P2741" s="2">
        <f t="shared" si="9352"/>
        <v>0</v>
      </c>
    </row>
    <row r="2742" spans="1:16" ht="15" customHeight="1" x14ac:dyDescent="0.3">
      <c r="A2742" s="83">
        <v>5902232611373</v>
      </c>
      <c r="B2742" s="86" t="s">
        <v>2069</v>
      </c>
      <c r="C2742" s="86" t="s">
        <v>1827</v>
      </c>
      <c r="D2742" s="86" t="s">
        <v>915</v>
      </c>
      <c r="E2742" s="86" t="s">
        <v>2502</v>
      </c>
      <c r="F2742" s="16">
        <v>453.62</v>
      </c>
      <c r="G2742" s="90">
        <f t="shared" si="9337"/>
        <v>576.09739999999999</v>
      </c>
      <c r="H2742" s="90">
        <f t="shared" si="9338"/>
        <v>553.41639999999995</v>
      </c>
      <c r="I2742" s="90">
        <f t="shared" si="9339"/>
        <v>530.73540000000003</v>
      </c>
      <c r="J2742" s="90">
        <f t="shared" si="9340"/>
        <v>508.05440000000004</v>
      </c>
      <c r="K2742" s="158" t="s">
        <v>3576</v>
      </c>
      <c r="L2742" s="109"/>
      <c r="M2742" s="2">
        <f t="shared" si="9349"/>
        <v>0</v>
      </c>
      <c r="N2742" s="2">
        <f t="shared" si="9350"/>
        <v>0</v>
      </c>
      <c r="O2742" s="2">
        <f t="shared" si="9351"/>
        <v>0</v>
      </c>
      <c r="P2742" s="2">
        <f t="shared" si="9352"/>
        <v>0</v>
      </c>
    </row>
    <row r="2743" spans="1:16" ht="15" customHeight="1" x14ac:dyDescent="0.3">
      <c r="A2743" s="83">
        <v>5902232611366</v>
      </c>
      <c r="B2743" s="86" t="s">
        <v>2070</v>
      </c>
      <c r="C2743" s="86" t="s">
        <v>1827</v>
      </c>
      <c r="D2743" s="86" t="s">
        <v>915</v>
      </c>
      <c r="E2743" s="86" t="s">
        <v>2503</v>
      </c>
      <c r="F2743" s="16">
        <v>453.62</v>
      </c>
      <c r="G2743" s="90">
        <f t="shared" si="9337"/>
        <v>576.09739999999999</v>
      </c>
      <c r="H2743" s="90">
        <f t="shared" si="9338"/>
        <v>553.41639999999995</v>
      </c>
      <c r="I2743" s="90">
        <f t="shared" si="9339"/>
        <v>530.73540000000003</v>
      </c>
      <c r="J2743" s="90">
        <f t="shared" si="9340"/>
        <v>508.05440000000004</v>
      </c>
      <c r="K2743" s="158" t="s">
        <v>3576</v>
      </c>
      <c r="L2743" s="109"/>
      <c r="M2743" s="2">
        <f t="shared" si="9349"/>
        <v>0</v>
      </c>
      <c r="N2743" s="2">
        <f t="shared" si="9350"/>
        <v>0</v>
      </c>
      <c r="O2743" s="2">
        <f t="shared" si="9351"/>
        <v>0</v>
      </c>
      <c r="P2743" s="2">
        <f t="shared" si="9352"/>
        <v>0</v>
      </c>
    </row>
    <row r="2744" spans="1:16" ht="15" customHeight="1" x14ac:dyDescent="0.3">
      <c r="A2744" s="83">
        <v>5902232611359</v>
      </c>
      <c r="B2744" s="86" t="s">
        <v>2071</v>
      </c>
      <c r="C2744" s="86" t="s">
        <v>1827</v>
      </c>
      <c r="D2744" s="86" t="s">
        <v>915</v>
      </c>
      <c r="E2744" s="86" t="s">
        <v>2504</v>
      </c>
      <c r="F2744" s="16">
        <v>453.62</v>
      </c>
      <c r="G2744" s="90">
        <f t="shared" si="9337"/>
        <v>576.09739999999999</v>
      </c>
      <c r="H2744" s="90">
        <f t="shared" si="9338"/>
        <v>553.41639999999995</v>
      </c>
      <c r="I2744" s="90">
        <f t="shared" si="9339"/>
        <v>530.73540000000003</v>
      </c>
      <c r="J2744" s="90">
        <f t="shared" si="9340"/>
        <v>508.05440000000004</v>
      </c>
      <c r="K2744" s="158" t="s">
        <v>3576</v>
      </c>
      <c r="L2744" s="109"/>
      <c r="M2744" s="2">
        <f t="shared" si="9349"/>
        <v>0</v>
      </c>
      <c r="N2744" s="2">
        <f t="shared" si="9350"/>
        <v>0</v>
      </c>
      <c r="O2744" s="2">
        <f t="shared" si="9351"/>
        <v>0</v>
      </c>
      <c r="P2744" s="2">
        <f t="shared" si="9352"/>
        <v>0</v>
      </c>
    </row>
    <row r="2745" spans="1:16" ht="15" hidden="1" customHeight="1" x14ac:dyDescent="0.3">
      <c r="A2745" s="83">
        <v>5902232611168</v>
      </c>
      <c r="B2745" s="86" t="s">
        <v>2072</v>
      </c>
      <c r="C2745" s="86" t="s">
        <v>1827</v>
      </c>
      <c r="D2745" s="86" t="s">
        <v>2699</v>
      </c>
      <c r="E2745" s="86" t="s">
        <v>2505</v>
      </c>
      <c r="F2745" s="16">
        <v>200.9</v>
      </c>
      <c r="G2745" s="90">
        <f t="shared" si="9337"/>
        <v>255.143</v>
      </c>
      <c r="H2745" s="90">
        <f t="shared" si="9338"/>
        <v>245.09800000000001</v>
      </c>
      <c r="I2745" s="90">
        <f t="shared" si="9339"/>
        <v>235.053</v>
      </c>
      <c r="J2745" s="90">
        <f t="shared" si="9340"/>
        <v>225.00800000000004</v>
      </c>
      <c r="K2745" s="145" t="s">
        <v>3575</v>
      </c>
      <c r="L2745" s="109"/>
      <c r="M2745" s="2">
        <f t="shared" si="9349"/>
        <v>0</v>
      </c>
      <c r="N2745" s="2">
        <f t="shared" si="9350"/>
        <v>0</v>
      </c>
      <c r="O2745" s="2">
        <f t="shared" si="9351"/>
        <v>0</v>
      </c>
      <c r="P2745" s="2">
        <f t="shared" si="9352"/>
        <v>0</v>
      </c>
    </row>
    <row r="2746" spans="1:16" ht="15" hidden="1" customHeight="1" x14ac:dyDescent="0.3">
      <c r="A2746" s="83">
        <v>5902232611182</v>
      </c>
      <c r="B2746" s="86" t="s">
        <v>2073</v>
      </c>
      <c r="C2746" s="86" t="s">
        <v>1827</v>
      </c>
      <c r="D2746" s="86" t="s">
        <v>2699</v>
      </c>
      <c r="E2746" s="86" t="s">
        <v>2506</v>
      </c>
      <c r="F2746" s="16">
        <v>200.9</v>
      </c>
      <c r="G2746" s="90">
        <f t="shared" si="9337"/>
        <v>255.143</v>
      </c>
      <c r="H2746" s="90">
        <f t="shared" si="9338"/>
        <v>245.09800000000001</v>
      </c>
      <c r="I2746" s="90">
        <f t="shared" si="9339"/>
        <v>235.053</v>
      </c>
      <c r="J2746" s="90">
        <f t="shared" si="9340"/>
        <v>225.00800000000004</v>
      </c>
      <c r="K2746" s="145" t="s">
        <v>3575</v>
      </c>
      <c r="L2746" s="109"/>
      <c r="M2746" s="2">
        <f t="shared" si="9349"/>
        <v>0</v>
      </c>
      <c r="N2746" s="2">
        <f t="shared" si="9350"/>
        <v>0</v>
      </c>
      <c r="O2746" s="2">
        <f t="shared" si="9351"/>
        <v>0</v>
      </c>
      <c r="P2746" s="2">
        <f t="shared" si="9352"/>
        <v>0</v>
      </c>
    </row>
    <row r="2747" spans="1:16" ht="15" hidden="1" customHeight="1" x14ac:dyDescent="0.3">
      <c r="A2747" s="83">
        <v>5902232611175</v>
      </c>
      <c r="B2747" s="86" t="s">
        <v>2074</v>
      </c>
      <c r="C2747" s="86" t="s">
        <v>1827</v>
      </c>
      <c r="D2747" s="86" t="s">
        <v>2699</v>
      </c>
      <c r="E2747" s="86" t="s">
        <v>2507</v>
      </c>
      <c r="F2747" s="16">
        <v>200.9</v>
      </c>
      <c r="G2747" s="90">
        <f t="shared" si="9337"/>
        <v>255.143</v>
      </c>
      <c r="H2747" s="90">
        <f t="shared" si="9338"/>
        <v>245.09800000000001</v>
      </c>
      <c r="I2747" s="90">
        <f t="shared" si="9339"/>
        <v>235.053</v>
      </c>
      <c r="J2747" s="90">
        <f t="shared" si="9340"/>
        <v>225.00800000000004</v>
      </c>
      <c r="K2747" s="146" t="s">
        <v>3575</v>
      </c>
      <c r="L2747" s="109"/>
      <c r="M2747" s="2">
        <f t="shared" si="9349"/>
        <v>0</v>
      </c>
      <c r="N2747" s="2">
        <f t="shared" si="9350"/>
        <v>0</v>
      </c>
      <c r="O2747" s="2">
        <f t="shared" si="9351"/>
        <v>0</v>
      </c>
      <c r="P2747" s="2">
        <f t="shared" si="9352"/>
        <v>0</v>
      </c>
    </row>
    <row r="2748" spans="1:16" x14ac:dyDescent="0.3">
      <c r="A2748" s="83">
        <v>5902232610185</v>
      </c>
      <c r="B2748" s="86" t="s">
        <v>2075</v>
      </c>
      <c r="C2748" s="86" t="s">
        <v>1827</v>
      </c>
      <c r="D2748" s="86" t="s">
        <v>915</v>
      </c>
      <c r="E2748" s="86" t="s">
        <v>2508</v>
      </c>
      <c r="F2748" s="16">
        <v>255</v>
      </c>
      <c r="G2748" s="90">
        <f t="shared" si="9337"/>
        <v>323.85000000000002</v>
      </c>
      <c r="H2748" s="90">
        <f t="shared" si="9338"/>
        <v>311.09999999999997</v>
      </c>
      <c r="I2748" s="90">
        <f t="shared" si="9339"/>
        <v>298.34999999999997</v>
      </c>
      <c r="J2748" s="90">
        <f t="shared" si="9340"/>
        <v>285.60000000000002</v>
      </c>
      <c r="K2748" s="158" t="s">
        <v>3576</v>
      </c>
      <c r="L2748" s="109"/>
      <c r="M2748" s="2">
        <f t="shared" si="9349"/>
        <v>0</v>
      </c>
      <c r="N2748" s="2">
        <f t="shared" si="9350"/>
        <v>0</v>
      </c>
      <c r="O2748" s="2">
        <f t="shared" si="9351"/>
        <v>0</v>
      </c>
      <c r="P2748" s="2">
        <f t="shared" si="9352"/>
        <v>0</v>
      </c>
    </row>
    <row r="2749" spans="1:16" x14ac:dyDescent="0.3">
      <c r="A2749" s="83">
        <v>5902232610192</v>
      </c>
      <c r="B2749" s="86" t="s">
        <v>2076</v>
      </c>
      <c r="C2749" s="86" t="s">
        <v>1827</v>
      </c>
      <c r="D2749" s="86" t="s">
        <v>915</v>
      </c>
      <c r="E2749" s="86" t="s">
        <v>2509</v>
      </c>
      <c r="F2749" s="16">
        <v>255</v>
      </c>
      <c r="G2749" s="90">
        <f t="shared" si="9337"/>
        <v>323.85000000000002</v>
      </c>
      <c r="H2749" s="90">
        <f t="shared" si="9338"/>
        <v>311.09999999999997</v>
      </c>
      <c r="I2749" s="90">
        <f t="shared" si="9339"/>
        <v>298.34999999999997</v>
      </c>
      <c r="J2749" s="90">
        <f t="shared" si="9340"/>
        <v>285.60000000000002</v>
      </c>
      <c r="K2749" s="158" t="s">
        <v>3576</v>
      </c>
      <c r="L2749" s="109"/>
      <c r="M2749" s="2">
        <f t="shared" si="9349"/>
        <v>0</v>
      </c>
      <c r="N2749" s="2">
        <f t="shared" si="9350"/>
        <v>0</v>
      </c>
      <c r="O2749" s="2">
        <f t="shared" si="9351"/>
        <v>0</v>
      </c>
      <c r="P2749" s="2">
        <f t="shared" si="9352"/>
        <v>0</v>
      </c>
    </row>
    <row r="2750" spans="1:16" ht="15" customHeight="1" x14ac:dyDescent="0.3">
      <c r="A2750" s="83">
        <v>5902232610208</v>
      </c>
      <c r="B2750" s="86" t="s">
        <v>2077</v>
      </c>
      <c r="C2750" s="86" t="s">
        <v>1827</v>
      </c>
      <c r="D2750" s="86" t="s">
        <v>915</v>
      </c>
      <c r="E2750" s="86" t="s">
        <v>2510</v>
      </c>
      <c r="F2750" s="16">
        <v>255</v>
      </c>
      <c r="G2750" s="90">
        <f t="shared" si="9337"/>
        <v>323.85000000000002</v>
      </c>
      <c r="H2750" s="90">
        <f t="shared" si="9338"/>
        <v>311.09999999999997</v>
      </c>
      <c r="I2750" s="90">
        <f t="shared" si="9339"/>
        <v>298.34999999999997</v>
      </c>
      <c r="J2750" s="90">
        <f t="shared" si="9340"/>
        <v>285.60000000000002</v>
      </c>
      <c r="K2750" s="158" t="s">
        <v>3576</v>
      </c>
      <c r="L2750" s="109"/>
      <c r="M2750" s="2">
        <f t="shared" si="9349"/>
        <v>0</v>
      </c>
      <c r="N2750" s="2">
        <f t="shared" si="9350"/>
        <v>0</v>
      </c>
      <c r="O2750" s="2">
        <f t="shared" si="9351"/>
        <v>0</v>
      </c>
      <c r="P2750" s="2">
        <f t="shared" si="9352"/>
        <v>0</v>
      </c>
    </row>
    <row r="2751" spans="1:16" ht="15" hidden="1" customHeight="1" x14ac:dyDescent="0.3">
      <c r="A2751" s="83">
        <v>5902232610772</v>
      </c>
      <c r="B2751" s="86" t="s">
        <v>2078</v>
      </c>
      <c r="C2751" s="86" t="s">
        <v>1827</v>
      </c>
      <c r="D2751" s="86" t="s">
        <v>1041</v>
      </c>
      <c r="E2751" s="86" t="s">
        <v>2511</v>
      </c>
      <c r="F2751" s="16">
        <v>2115.09</v>
      </c>
      <c r="G2751" s="90">
        <f t="shared" si="9337"/>
        <v>2686.1643000000004</v>
      </c>
      <c r="H2751" s="90">
        <f t="shared" si="9338"/>
        <v>2580.4097999999999</v>
      </c>
      <c r="I2751" s="90">
        <f t="shared" si="9339"/>
        <v>2474.6552999999999</v>
      </c>
      <c r="J2751" s="90">
        <f t="shared" si="9340"/>
        <v>2368.9008000000003</v>
      </c>
      <c r="K2751" s="145" t="s">
        <v>3575</v>
      </c>
      <c r="L2751" s="109"/>
      <c r="M2751" s="2">
        <f t="shared" si="9349"/>
        <v>0</v>
      </c>
      <c r="N2751" s="2">
        <f t="shared" si="9350"/>
        <v>0</v>
      </c>
      <c r="O2751" s="2">
        <f t="shared" si="9351"/>
        <v>0</v>
      </c>
      <c r="P2751" s="2">
        <f t="shared" si="9352"/>
        <v>0</v>
      </c>
    </row>
    <row r="2752" spans="1:16" ht="15" hidden="1" customHeight="1" x14ac:dyDescent="0.3">
      <c r="A2752" s="83">
        <v>5902232610741</v>
      </c>
      <c r="B2752" s="86" t="s">
        <v>2079</v>
      </c>
      <c r="C2752" s="86" t="s">
        <v>1827</v>
      </c>
      <c r="D2752" s="86" t="s">
        <v>1041</v>
      </c>
      <c r="E2752" s="86" t="s">
        <v>2512</v>
      </c>
      <c r="F2752" s="16">
        <v>2115.09</v>
      </c>
      <c r="G2752" s="90">
        <f t="shared" si="9337"/>
        <v>2686.1643000000004</v>
      </c>
      <c r="H2752" s="90">
        <f t="shared" si="9338"/>
        <v>2580.4097999999999</v>
      </c>
      <c r="I2752" s="90">
        <f t="shared" si="9339"/>
        <v>2474.6552999999999</v>
      </c>
      <c r="J2752" s="90">
        <f t="shared" si="9340"/>
        <v>2368.9008000000003</v>
      </c>
      <c r="K2752" s="145" t="s">
        <v>3575</v>
      </c>
      <c r="L2752" s="109"/>
      <c r="M2752" s="2">
        <f t="shared" si="9349"/>
        <v>0</v>
      </c>
      <c r="N2752" s="2">
        <f t="shared" si="9350"/>
        <v>0</v>
      </c>
      <c r="O2752" s="2">
        <f t="shared" si="9351"/>
        <v>0</v>
      </c>
      <c r="P2752" s="2">
        <f t="shared" si="9352"/>
        <v>0</v>
      </c>
    </row>
    <row r="2753" spans="1:16" ht="15" hidden="1" customHeight="1" x14ac:dyDescent="0.3">
      <c r="A2753" s="119"/>
      <c r="B2753" s="86" t="s">
        <v>2080</v>
      </c>
      <c r="C2753" s="86" t="s">
        <v>1827</v>
      </c>
      <c r="D2753" s="86" t="s">
        <v>1041</v>
      </c>
      <c r="E2753" s="86" t="s">
        <v>2513</v>
      </c>
      <c r="F2753" s="16">
        <v>2115.09</v>
      </c>
      <c r="G2753" s="90">
        <f t="shared" si="9337"/>
        <v>2686.1643000000004</v>
      </c>
      <c r="H2753" s="90">
        <f t="shared" si="9338"/>
        <v>2580.4097999999999</v>
      </c>
      <c r="I2753" s="90">
        <f t="shared" si="9339"/>
        <v>2474.6552999999999</v>
      </c>
      <c r="J2753" s="90">
        <f t="shared" si="9340"/>
        <v>2368.9008000000003</v>
      </c>
      <c r="K2753" s="145" t="s">
        <v>3575</v>
      </c>
      <c r="L2753" s="109"/>
      <c r="M2753" s="2">
        <f t="shared" si="9349"/>
        <v>0</v>
      </c>
      <c r="N2753" s="2">
        <f t="shared" si="9350"/>
        <v>0</v>
      </c>
      <c r="O2753" s="2">
        <f t="shared" si="9351"/>
        <v>0</v>
      </c>
      <c r="P2753" s="2">
        <f t="shared" si="9352"/>
        <v>0</v>
      </c>
    </row>
    <row r="2754" spans="1:16" hidden="1" x14ac:dyDescent="0.3">
      <c r="A2754" s="119"/>
      <c r="B2754" s="86" t="s">
        <v>2081</v>
      </c>
      <c r="C2754" s="86" t="s">
        <v>1827</v>
      </c>
      <c r="D2754" s="86" t="s">
        <v>1041</v>
      </c>
      <c r="E2754" s="86" t="s">
        <v>2514</v>
      </c>
      <c r="F2754" s="16">
        <v>2115.09</v>
      </c>
      <c r="G2754" s="90">
        <f t="shared" si="9337"/>
        <v>2686.1643000000004</v>
      </c>
      <c r="H2754" s="90">
        <f t="shared" si="9338"/>
        <v>2580.4097999999999</v>
      </c>
      <c r="I2754" s="90">
        <f t="shared" si="9339"/>
        <v>2474.6552999999999</v>
      </c>
      <c r="J2754" s="90">
        <f t="shared" si="9340"/>
        <v>2368.9008000000003</v>
      </c>
      <c r="K2754" s="145" t="s">
        <v>3575</v>
      </c>
      <c r="L2754" s="109"/>
      <c r="M2754" s="2">
        <f t="shared" si="9349"/>
        <v>0</v>
      </c>
      <c r="N2754" s="2">
        <f t="shared" si="9350"/>
        <v>0</v>
      </c>
      <c r="O2754" s="2">
        <f t="shared" si="9351"/>
        <v>0</v>
      </c>
      <c r="P2754" s="2">
        <f t="shared" si="9352"/>
        <v>0</v>
      </c>
    </row>
    <row r="2755" spans="1:16" hidden="1" x14ac:dyDescent="0.3">
      <c r="A2755" s="119"/>
      <c r="B2755" s="86" t="s">
        <v>2082</v>
      </c>
      <c r="C2755" s="86" t="s">
        <v>1827</v>
      </c>
      <c r="D2755" s="86" t="s">
        <v>1041</v>
      </c>
      <c r="E2755" s="86" t="s">
        <v>2515</v>
      </c>
      <c r="F2755" s="16">
        <v>2115.09</v>
      </c>
      <c r="G2755" s="90">
        <f t="shared" si="9337"/>
        <v>2686.1643000000004</v>
      </c>
      <c r="H2755" s="90">
        <f t="shared" si="9338"/>
        <v>2580.4097999999999</v>
      </c>
      <c r="I2755" s="90">
        <f t="shared" si="9339"/>
        <v>2474.6552999999999</v>
      </c>
      <c r="J2755" s="90">
        <f t="shared" si="9340"/>
        <v>2368.9008000000003</v>
      </c>
      <c r="K2755" s="145" t="s">
        <v>3575</v>
      </c>
      <c r="L2755" s="109"/>
      <c r="M2755" s="2">
        <f t="shared" si="9349"/>
        <v>0</v>
      </c>
      <c r="N2755" s="2">
        <f t="shared" si="9350"/>
        <v>0</v>
      </c>
      <c r="O2755" s="2">
        <f t="shared" si="9351"/>
        <v>0</v>
      </c>
      <c r="P2755" s="2">
        <f t="shared" si="9352"/>
        <v>0</v>
      </c>
    </row>
    <row r="2756" spans="1:16" hidden="1" x14ac:dyDescent="0.3">
      <c r="A2756" s="119"/>
      <c r="B2756" s="86" t="s">
        <v>2083</v>
      </c>
      <c r="C2756" s="86" t="s">
        <v>1827</v>
      </c>
      <c r="D2756" s="86" t="s">
        <v>1041</v>
      </c>
      <c r="E2756" s="86" t="s">
        <v>2516</v>
      </c>
      <c r="F2756" s="16">
        <v>2115.09</v>
      </c>
      <c r="G2756" s="90">
        <f t="shared" si="9337"/>
        <v>2686.1643000000004</v>
      </c>
      <c r="H2756" s="90">
        <f t="shared" si="9338"/>
        <v>2580.4097999999999</v>
      </c>
      <c r="I2756" s="90">
        <f t="shared" si="9339"/>
        <v>2474.6552999999999</v>
      </c>
      <c r="J2756" s="90">
        <f t="shared" si="9340"/>
        <v>2368.9008000000003</v>
      </c>
      <c r="K2756" s="145" t="s">
        <v>3575</v>
      </c>
      <c r="L2756" s="109"/>
      <c r="M2756" s="2">
        <f t="shared" si="9349"/>
        <v>0</v>
      </c>
      <c r="N2756" s="2">
        <f t="shared" si="9350"/>
        <v>0</v>
      </c>
      <c r="O2756" s="2">
        <f t="shared" si="9351"/>
        <v>0</v>
      </c>
      <c r="P2756" s="2">
        <f t="shared" si="9352"/>
        <v>0</v>
      </c>
    </row>
    <row r="2757" spans="1:16" ht="15" hidden="1" customHeight="1" x14ac:dyDescent="0.3">
      <c r="A2757" s="119"/>
      <c r="B2757" s="86" t="s">
        <v>2084</v>
      </c>
      <c r="C2757" s="86" t="s">
        <v>1827</v>
      </c>
      <c r="D2757" s="86" t="s">
        <v>1041</v>
      </c>
      <c r="E2757" s="86" t="s">
        <v>2517</v>
      </c>
      <c r="F2757" s="16">
        <v>2115.09</v>
      </c>
      <c r="G2757" s="90">
        <f t="shared" si="9337"/>
        <v>2686.1643000000004</v>
      </c>
      <c r="H2757" s="90">
        <f t="shared" si="9338"/>
        <v>2580.4097999999999</v>
      </c>
      <c r="I2757" s="90">
        <f t="shared" si="9339"/>
        <v>2474.6552999999999</v>
      </c>
      <c r="J2757" s="90">
        <f t="shared" si="9340"/>
        <v>2368.9008000000003</v>
      </c>
      <c r="K2757" s="145" t="s">
        <v>3575</v>
      </c>
      <c r="L2757" s="109"/>
      <c r="M2757" s="2">
        <f t="shared" si="9349"/>
        <v>0</v>
      </c>
      <c r="N2757" s="2">
        <f t="shared" si="9350"/>
        <v>0</v>
      </c>
      <c r="O2757" s="2">
        <f t="shared" si="9351"/>
        <v>0</v>
      </c>
      <c r="P2757" s="2">
        <f t="shared" si="9352"/>
        <v>0</v>
      </c>
    </row>
    <row r="2758" spans="1:16" hidden="1" x14ac:dyDescent="0.3">
      <c r="A2758" s="119"/>
      <c r="B2758" s="86" t="s">
        <v>2085</v>
      </c>
      <c r="C2758" s="86" t="s">
        <v>1827</v>
      </c>
      <c r="D2758" s="86" t="s">
        <v>1041</v>
      </c>
      <c r="E2758" s="86" t="s">
        <v>2518</v>
      </c>
      <c r="F2758" s="16">
        <v>2115.09</v>
      </c>
      <c r="G2758" s="90">
        <f t="shared" si="9337"/>
        <v>2686.1643000000004</v>
      </c>
      <c r="H2758" s="90">
        <f t="shared" si="9338"/>
        <v>2580.4097999999999</v>
      </c>
      <c r="I2758" s="90">
        <f t="shared" si="9339"/>
        <v>2474.6552999999999</v>
      </c>
      <c r="J2758" s="90">
        <f t="shared" si="9340"/>
        <v>2368.9008000000003</v>
      </c>
      <c r="K2758" s="145" t="s">
        <v>3575</v>
      </c>
      <c r="L2758" s="109"/>
      <c r="M2758" s="2">
        <f t="shared" si="9349"/>
        <v>0</v>
      </c>
      <c r="N2758" s="2">
        <f t="shared" si="9350"/>
        <v>0</v>
      </c>
      <c r="O2758" s="2">
        <f t="shared" si="9351"/>
        <v>0</v>
      </c>
      <c r="P2758" s="2">
        <f t="shared" si="9352"/>
        <v>0</v>
      </c>
    </row>
    <row r="2759" spans="1:16" hidden="1" x14ac:dyDescent="0.3">
      <c r="A2759" s="119"/>
      <c r="B2759" s="86" t="s">
        <v>2086</v>
      </c>
      <c r="C2759" s="86" t="s">
        <v>1827</v>
      </c>
      <c r="D2759" s="86" t="s">
        <v>1041</v>
      </c>
      <c r="E2759" s="86" t="s">
        <v>2519</v>
      </c>
      <c r="F2759" s="16">
        <v>2115.09</v>
      </c>
      <c r="G2759" s="90">
        <f t="shared" si="9337"/>
        <v>2686.1643000000004</v>
      </c>
      <c r="H2759" s="90">
        <f t="shared" si="9338"/>
        <v>2580.4097999999999</v>
      </c>
      <c r="I2759" s="90">
        <f t="shared" si="9339"/>
        <v>2474.6552999999999</v>
      </c>
      <c r="J2759" s="90">
        <f t="shared" si="9340"/>
        <v>2368.9008000000003</v>
      </c>
      <c r="K2759" s="145" t="s">
        <v>3575</v>
      </c>
      <c r="L2759" s="109"/>
      <c r="M2759" s="2">
        <f t="shared" si="9349"/>
        <v>0</v>
      </c>
      <c r="N2759" s="2">
        <f t="shared" si="9350"/>
        <v>0</v>
      </c>
      <c r="O2759" s="2">
        <f t="shared" si="9351"/>
        <v>0</v>
      </c>
      <c r="P2759" s="2">
        <f t="shared" si="9352"/>
        <v>0</v>
      </c>
    </row>
    <row r="2760" spans="1:16" hidden="1" x14ac:dyDescent="0.3">
      <c r="A2760" s="119"/>
      <c r="B2760" s="86" t="s">
        <v>2087</v>
      </c>
      <c r="C2760" s="86" t="s">
        <v>1827</v>
      </c>
      <c r="D2760" s="86" t="s">
        <v>1041</v>
      </c>
      <c r="E2760" s="86" t="s">
        <v>2520</v>
      </c>
      <c r="F2760" s="16">
        <v>2115.09</v>
      </c>
      <c r="G2760" s="90">
        <f t="shared" si="9337"/>
        <v>2686.1643000000004</v>
      </c>
      <c r="H2760" s="90">
        <f t="shared" si="9338"/>
        <v>2580.4097999999999</v>
      </c>
      <c r="I2760" s="90">
        <f t="shared" si="9339"/>
        <v>2474.6552999999999</v>
      </c>
      <c r="J2760" s="90">
        <f t="shared" si="9340"/>
        <v>2368.9008000000003</v>
      </c>
      <c r="K2760" s="145" t="s">
        <v>3575</v>
      </c>
      <c r="L2760" s="109"/>
      <c r="M2760" s="2">
        <f t="shared" si="9349"/>
        <v>0</v>
      </c>
      <c r="N2760" s="2">
        <f t="shared" si="9350"/>
        <v>0</v>
      </c>
      <c r="O2760" s="2">
        <f t="shared" si="9351"/>
        <v>0</v>
      </c>
      <c r="P2760" s="2">
        <f t="shared" si="9352"/>
        <v>0</v>
      </c>
    </row>
    <row r="2761" spans="1:16" hidden="1" x14ac:dyDescent="0.3">
      <c r="A2761" s="83">
        <v>5902232610727</v>
      </c>
      <c r="B2761" s="86" t="s">
        <v>2088</v>
      </c>
      <c r="C2761" s="86" t="s">
        <v>1827</v>
      </c>
      <c r="D2761" s="86" t="s">
        <v>1041</v>
      </c>
      <c r="E2761" s="86" t="s">
        <v>2521</v>
      </c>
      <c r="F2761" s="16">
        <v>2115.09</v>
      </c>
      <c r="G2761" s="90">
        <f t="shared" si="9337"/>
        <v>2686.1643000000004</v>
      </c>
      <c r="H2761" s="90">
        <f t="shared" si="9338"/>
        <v>2580.4097999999999</v>
      </c>
      <c r="I2761" s="90">
        <f t="shared" si="9339"/>
        <v>2474.6552999999999</v>
      </c>
      <c r="J2761" s="90">
        <f t="shared" si="9340"/>
        <v>2368.9008000000003</v>
      </c>
      <c r="K2761" s="145" t="s">
        <v>3575</v>
      </c>
      <c r="L2761" s="109"/>
      <c r="M2761" s="2">
        <f t="shared" si="9349"/>
        <v>0</v>
      </c>
      <c r="N2761" s="2">
        <f t="shared" si="9350"/>
        <v>0</v>
      </c>
      <c r="O2761" s="2">
        <f t="shared" si="9351"/>
        <v>0</v>
      </c>
      <c r="P2761" s="2">
        <f t="shared" si="9352"/>
        <v>0</v>
      </c>
    </row>
    <row r="2762" spans="1:16" hidden="1" x14ac:dyDescent="0.3">
      <c r="A2762" s="119"/>
      <c r="B2762" s="86" t="s">
        <v>2089</v>
      </c>
      <c r="C2762" s="86" t="s">
        <v>1827</v>
      </c>
      <c r="D2762" s="86" t="s">
        <v>1041</v>
      </c>
      <c r="E2762" s="86" t="s">
        <v>2522</v>
      </c>
      <c r="F2762" s="16">
        <v>2115.09</v>
      </c>
      <c r="G2762" s="90">
        <f t="shared" si="9337"/>
        <v>2686.1643000000004</v>
      </c>
      <c r="H2762" s="90">
        <f t="shared" si="9338"/>
        <v>2580.4097999999999</v>
      </c>
      <c r="I2762" s="90">
        <f t="shared" si="9339"/>
        <v>2474.6552999999999</v>
      </c>
      <c r="J2762" s="90">
        <f t="shared" si="9340"/>
        <v>2368.9008000000003</v>
      </c>
      <c r="K2762" s="145" t="s">
        <v>3575</v>
      </c>
      <c r="L2762" s="109"/>
      <c r="M2762" s="2">
        <f t="shared" si="9349"/>
        <v>0</v>
      </c>
      <c r="N2762" s="2">
        <f t="shared" si="9350"/>
        <v>0</v>
      </c>
      <c r="O2762" s="2">
        <f t="shared" si="9351"/>
        <v>0</v>
      </c>
      <c r="P2762" s="2">
        <f t="shared" si="9352"/>
        <v>0</v>
      </c>
    </row>
    <row r="2763" spans="1:16" hidden="1" x14ac:dyDescent="0.3">
      <c r="A2763" s="119"/>
      <c r="B2763" s="86" t="s">
        <v>2090</v>
      </c>
      <c r="C2763" s="86" t="s">
        <v>1827</v>
      </c>
      <c r="D2763" s="86" t="s">
        <v>1041</v>
      </c>
      <c r="E2763" s="86" t="s">
        <v>2523</v>
      </c>
      <c r="F2763" s="16">
        <v>2115.09</v>
      </c>
      <c r="G2763" s="90">
        <f t="shared" si="9337"/>
        <v>2686.1643000000004</v>
      </c>
      <c r="H2763" s="90">
        <f t="shared" si="9338"/>
        <v>2580.4097999999999</v>
      </c>
      <c r="I2763" s="90">
        <f t="shared" si="9339"/>
        <v>2474.6552999999999</v>
      </c>
      <c r="J2763" s="90">
        <f t="shared" si="9340"/>
        <v>2368.9008000000003</v>
      </c>
      <c r="K2763" s="145" t="s">
        <v>3575</v>
      </c>
      <c r="L2763" s="109"/>
      <c r="M2763" s="2">
        <f t="shared" si="9349"/>
        <v>0</v>
      </c>
      <c r="N2763" s="2">
        <f t="shared" si="9350"/>
        <v>0</v>
      </c>
      <c r="O2763" s="2">
        <f t="shared" si="9351"/>
        <v>0</v>
      </c>
      <c r="P2763" s="2">
        <f t="shared" si="9352"/>
        <v>0</v>
      </c>
    </row>
    <row r="2764" spans="1:16" hidden="1" x14ac:dyDescent="0.3">
      <c r="A2764" s="119"/>
      <c r="B2764" s="86" t="s">
        <v>2091</v>
      </c>
      <c r="C2764" s="86" t="s">
        <v>1827</v>
      </c>
      <c r="D2764" s="86" t="s">
        <v>1041</v>
      </c>
      <c r="E2764" s="86" t="s">
        <v>2524</v>
      </c>
      <c r="F2764" s="16">
        <v>2115.09</v>
      </c>
      <c r="G2764" s="90">
        <f t="shared" si="9337"/>
        <v>2686.1643000000004</v>
      </c>
      <c r="H2764" s="90">
        <f t="shared" si="9338"/>
        <v>2580.4097999999999</v>
      </c>
      <c r="I2764" s="90">
        <f t="shared" si="9339"/>
        <v>2474.6552999999999</v>
      </c>
      <c r="J2764" s="90">
        <f t="shared" si="9340"/>
        <v>2368.9008000000003</v>
      </c>
      <c r="K2764" s="145" t="s">
        <v>3575</v>
      </c>
      <c r="L2764" s="109"/>
      <c r="M2764" s="2">
        <f t="shared" si="9349"/>
        <v>0</v>
      </c>
      <c r="N2764" s="2">
        <f t="shared" si="9350"/>
        <v>0</v>
      </c>
      <c r="O2764" s="2">
        <f t="shared" si="9351"/>
        <v>0</v>
      </c>
      <c r="P2764" s="2">
        <f t="shared" si="9352"/>
        <v>0</v>
      </c>
    </row>
    <row r="2765" spans="1:16" hidden="1" x14ac:dyDescent="0.3">
      <c r="A2765" s="119"/>
      <c r="B2765" s="86" t="s">
        <v>2092</v>
      </c>
      <c r="C2765" s="86" t="s">
        <v>1827</v>
      </c>
      <c r="D2765" s="86" t="s">
        <v>1041</v>
      </c>
      <c r="E2765" s="86" t="s">
        <v>2525</v>
      </c>
      <c r="F2765" s="16">
        <v>2115.09</v>
      </c>
      <c r="G2765" s="90">
        <f t="shared" ref="G2765:G2871" si="9353">F2765*1.27</f>
        <v>2686.1643000000004</v>
      </c>
      <c r="H2765" s="90">
        <f t="shared" ref="H2765:H2871" si="9354">F2765*1.22</f>
        <v>2580.4097999999999</v>
      </c>
      <c r="I2765" s="90">
        <f t="shared" ref="I2765:I2871" si="9355">F2765*1.17</f>
        <v>2474.6552999999999</v>
      </c>
      <c r="J2765" s="90">
        <f t="shared" ref="J2765:J2871" si="9356">F2765*1.12</f>
        <v>2368.9008000000003</v>
      </c>
      <c r="K2765" s="145" t="s">
        <v>3575</v>
      </c>
      <c r="L2765" s="109"/>
      <c r="M2765" s="2">
        <f t="shared" si="9349"/>
        <v>0</v>
      </c>
      <c r="N2765" s="2">
        <f t="shared" si="9350"/>
        <v>0</v>
      </c>
      <c r="O2765" s="2">
        <f t="shared" si="9351"/>
        <v>0</v>
      </c>
      <c r="P2765" s="2">
        <f t="shared" si="9352"/>
        <v>0</v>
      </c>
    </row>
    <row r="2766" spans="1:16" hidden="1" x14ac:dyDescent="0.3">
      <c r="A2766" s="83">
        <v>5902232612455</v>
      </c>
      <c r="B2766" s="86" t="s">
        <v>2093</v>
      </c>
      <c r="C2766" s="86" t="s">
        <v>1827</v>
      </c>
      <c r="D2766" s="86" t="s">
        <v>1041</v>
      </c>
      <c r="E2766" s="86" t="s">
        <v>2526</v>
      </c>
      <c r="F2766" s="16">
        <v>820</v>
      </c>
      <c r="G2766" s="90">
        <f t="shared" si="9353"/>
        <v>1041.4000000000001</v>
      </c>
      <c r="H2766" s="90">
        <f t="shared" si="9354"/>
        <v>1000.4</v>
      </c>
      <c r="I2766" s="90">
        <f t="shared" si="9355"/>
        <v>959.4</v>
      </c>
      <c r="J2766" s="90">
        <f t="shared" si="9356"/>
        <v>918.40000000000009</v>
      </c>
      <c r="K2766" s="145" t="s">
        <v>3575</v>
      </c>
      <c r="L2766" s="109"/>
      <c r="M2766" s="2">
        <f t="shared" si="9349"/>
        <v>0</v>
      </c>
      <c r="N2766" s="2">
        <f t="shared" si="9350"/>
        <v>0</v>
      </c>
      <c r="O2766" s="2">
        <f t="shared" si="9351"/>
        <v>0</v>
      </c>
      <c r="P2766" s="2">
        <f t="shared" si="9352"/>
        <v>0</v>
      </c>
    </row>
    <row r="2767" spans="1:16" hidden="1" x14ac:dyDescent="0.3">
      <c r="A2767" s="83">
        <v>5903246222760</v>
      </c>
      <c r="B2767" s="86" t="s">
        <v>2094</v>
      </c>
      <c r="C2767" s="86" t="s">
        <v>1827</v>
      </c>
      <c r="D2767" s="86" t="s">
        <v>1041</v>
      </c>
      <c r="E2767" s="86" t="s">
        <v>2527</v>
      </c>
      <c r="F2767" s="16">
        <v>820</v>
      </c>
      <c r="G2767" s="90">
        <f t="shared" si="9353"/>
        <v>1041.4000000000001</v>
      </c>
      <c r="H2767" s="90">
        <f t="shared" si="9354"/>
        <v>1000.4</v>
      </c>
      <c r="I2767" s="90">
        <f t="shared" si="9355"/>
        <v>959.4</v>
      </c>
      <c r="J2767" s="90">
        <f t="shared" si="9356"/>
        <v>918.40000000000009</v>
      </c>
      <c r="K2767" s="146" t="s">
        <v>3575</v>
      </c>
      <c r="L2767" s="109"/>
      <c r="M2767" s="2">
        <f t="shared" si="9349"/>
        <v>0</v>
      </c>
      <c r="N2767" s="2">
        <f t="shared" si="9350"/>
        <v>0</v>
      </c>
      <c r="O2767" s="2">
        <f t="shared" si="9351"/>
        <v>0</v>
      </c>
      <c r="P2767" s="2">
        <f t="shared" si="9352"/>
        <v>0</v>
      </c>
    </row>
    <row r="2768" spans="1:16" hidden="1" x14ac:dyDescent="0.3">
      <c r="A2768" s="83">
        <v>5903246221886</v>
      </c>
      <c r="B2768" s="86" t="s">
        <v>2095</v>
      </c>
      <c r="C2768" s="86" t="s">
        <v>1827</v>
      </c>
      <c r="D2768" s="86" t="s">
        <v>1041</v>
      </c>
      <c r="E2768" s="86" t="s">
        <v>2528</v>
      </c>
      <c r="F2768" s="16">
        <v>820</v>
      </c>
      <c r="G2768" s="90">
        <f t="shared" si="9353"/>
        <v>1041.4000000000001</v>
      </c>
      <c r="H2768" s="90">
        <f t="shared" si="9354"/>
        <v>1000.4</v>
      </c>
      <c r="I2768" s="90">
        <f t="shared" si="9355"/>
        <v>959.4</v>
      </c>
      <c r="J2768" s="90">
        <f t="shared" si="9356"/>
        <v>918.40000000000009</v>
      </c>
      <c r="K2768" s="145" t="s">
        <v>3575</v>
      </c>
      <c r="L2768" s="109"/>
      <c r="M2768" s="2">
        <f t="shared" si="9349"/>
        <v>0</v>
      </c>
      <c r="N2768" s="2">
        <f t="shared" si="9350"/>
        <v>0</v>
      </c>
      <c r="O2768" s="2">
        <f t="shared" si="9351"/>
        <v>0</v>
      </c>
      <c r="P2768" s="2">
        <f t="shared" si="9352"/>
        <v>0</v>
      </c>
    </row>
    <row r="2769" spans="1:16" hidden="1" x14ac:dyDescent="0.3">
      <c r="A2769" s="83">
        <v>5903246222784</v>
      </c>
      <c r="B2769" s="86" t="s">
        <v>2096</v>
      </c>
      <c r="C2769" s="86" t="s">
        <v>1827</v>
      </c>
      <c r="D2769" s="86" t="s">
        <v>1041</v>
      </c>
      <c r="E2769" s="86" t="s">
        <v>2529</v>
      </c>
      <c r="F2769" s="16">
        <v>820</v>
      </c>
      <c r="G2769" s="90">
        <f t="shared" si="9353"/>
        <v>1041.4000000000001</v>
      </c>
      <c r="H2769" s="90">
        <f t="shared" si="9354"/>
        <v>1000.4</v>
      </c>
      <c r="I2769" s="90">
        <f t="shared" si="9355"/>
        <v>959.4</v>
      </c>
      <c r="J2769" s="90">
        <f t="shared" si="9356"/>
        <v>918.40000000000009</v>
      </c>
      <c r="K2769" s="145" t="s">
        <v>3575</v>
      </c>
      <c r="L2769" s="109"/>
      <c r="M2769" s="2">
        <f t="shared" si="9349"/>
        <v>0</v>
      </c>
      <c r="N2769" s="2">
        <f t="shared" si="9350"/>
        <v>0</v>
      </c>
      <c r="O2769" s="2">
        <f t="shared" si="9351"/>
        <v>0</v>
      </c>
      <c r="P2769" s="2">
        <f t="shared" si="9352"/>
        <v>0</v>
      </c>
    </row>
    <row r="2770" spans="1:16" ht="15" hidden="1" customHeight="1" x14ac:dyDescent="0.3">
      <c r="A2770" s="83">
        <v>5902232612370</v>
      </c>
      <c r="B2770" s="86" t="s">
        <v>2097</v>
      </c>
      <c r="C2770" s="86" t="s">
        <v>1827</v>
      </c>
      <c r="D2770" s="86" t="s">
        <v>1041</v>
      </c>
      <c r="E2770" s="86" t="s">
        <v>2530</v>
      </c>
      <c r="F2770" s="16">
        <v>820</v>
      </c>
      <c r="G2770" s="90">
        <f t="shared" si="9353"/>
        <v>1041.4000000000001</v>
      </c>
      <c r="H2770" s="90">
        <f t="shared" si="9354"/>
        <v>1000.4</v>
      </c>
      <c r="I2770" s="90">
        <f t="shared" si="9355"/>
        <v>959.4</v>
      </c>
      <c r="J2770" s="90">
        <f t="shared" si="9356"/>
        <v>918.40000000000009</v>
      </c>
      <c r="K2770" s="146" t="s">
        <v>3575</v>
      </c>
      <c r="L2770" s="109"/>
      <c r="M2770" s="2">
        <f t="shared" si="9349"/>
        <v>0</v>
      </c>
      <c r="N2770" s="2">
        <f t="shared" si="9350"/>
        <v>0</v>
      </c>
      <c r="O2770" s="2">
        <f t="shared" si="9351"/>
        <v>0</v>
      </c>
      <c r="P2770" s="2">
        <f t="shared" si="9352"/>
        <v>0</v>
      </c>
    </row>
    <row r="2771" spans="1:16" ht="15" hidden="1" customHeight="1" x14ac:dyDescent="0.3">
      <c r="A2771" s="83">
        <v>5902232610550</v>
      </c>
      <c r="B2771" s="86" t="s">
        <v>2098</v>
      </c>
      <c r="C2771" s="86" t="s">
        <v>1827</v>
      </c>
      <c r="D2771" s="86" t="s">
        <v>1041</v>
      </c>
      <c r="E2771" s="86" t="s">
        <v>2531</v>
      </c>
      <c r="F2771" s="16">
        <v>820</v>
      </c>
      <c r="G2771" s="90">
        <f t="shared" si="9353"/>
        <v>1041.4000000000001</v>
      </c>
      <c r="H2771" s="90">
        <f t="shared" si="9354"/>
        <v>1000.4</v>
      </c>
      <c r="I2771" s="90">
        <f t="shared" si="9355"/>
        <v>959.4</v>
      </c>
      <c r="J2771" s="90">
        <f t="shared" si="9356"/>
        <v>918.40000000000009</v>
      </c>
      <c r="K2771" s="145" t="s">
        <v>3575</v>
      </c>
      <c r="L2771" s="109"/>
      <c r="M2771" s="2">
        <f t="shared" si="9349"/>
        <v>0</v>
      </c>
      <c r="N2771" s="2">
        <f t="shared" si="9350"/>
        <v>0</v>
      </c>
      <c r="O2771" s="2">
        <f t="shared" si="9351"/>
        <v>0</v>
      </c>
      <c r="P2771" s="2">
        <f t="shared" si="9352"/>
        <v>0</v>
      </c>
    </row>
    <row r="2772" spans="1:16" hidden="1" x14ac:dyDescent="0.3">
      <c r="A2772" s="83">
        <v>5902232610376</v>
      </c>
      <c r="B2772" s="86" t="s">
        <v>2099</v>
      </c>
      <c r="C2772" s="86" t="s">
        <v>1827</v>
      </c>
      <c r="D2772" s="86" t="s">
        <v>1041</v>
      </c>
      <c r="E2772" s="86" t="s">
        <v>2532</v>
      </c>
      <c r="F2772" s="16">
        <v>820</v>
      </c>
      <c r="G2772" s="90">
        <f t="shared" si="9353"/>
        <v>1041.4000000000001</v>
      </c>
      <c r="H2772" s="90">
        <f t="shared" si="9354"/>
        <v>1000.4</v>
      </c>
      <c r="I2772" s="90">
        <f t="shared" si="9355"/>
        <v>959.4</v>
      </c>
      <c r="J2772" s="90">
        <f t="shared" si="9356"/>
        <v>918.40000000000009</v>
      </c>
      <c r="K2772" s="145" t="s">
        <v>3575</v>
      </c>
      <c r="L2772" s="109"/>
      <c r="M2772" s="2">
        <f t="shared" si="9349"/>
        <v>0</v>
      </c>
      <c r="N2772" s="2">
        <f t="shared" si="9350"/>
        <v>0</v>
      </c>
      <c r="O2772" s="2">
        <f t="shared" si="9351"/>
        <v>0</v>
      </c>
      <c r="P2772" s="2">
        <f t="shared" si="9352"/>
        <v>0</v>
      </c>
    </row>
    <row r="2773" spans="1:16" ht="15" hidden="1" customHeight="1" x14ac:dyDescent="0.3">
      <c r="A2773" s="83">
        <v>5902232610369</v>
      </c>
      <c r="B2773" s="86" t="s">
        <v>2100</v>
      </c>
      <c r="C2773" s="86" t="s">
        <v>1827</v>
      </c>
      <c r="D2773" s="86" t="s">
        <v>1041</v>
      </c>
      <c r="E2773" s="86" t="s">
        <v>2533</v>
      </c>
      <c r="F2773" s="16">
        <v>820</v>
      </c>
      <c r="G2773" s="90">
        <f t="shared" si="9353"/>
        <v>1041.4000000000001</v>
      </c>
      <c r="H2773" s="90">
        <f t="shared" si="9354"/>
        <v>1000.4</v>
      </c>
      <c r="I2773" s="90">
        <f t="shared" si="9355"/>
        <v>959.4</v>
      </c>
      <c r="J2773" s="90">
        <f t="shared" si="9356"/>
        <v>918.40000000000009</v>
      </c>
      <c r="K2773" s="145" t="s">
        <v>3575</v>
      </c>
      <c r="L2773" s="109"/>
      <c r="M2773" s="2">
        <f t="shared" si="9349"/>
        <v>0</v>
      </c>
      <c r="N2773" s="2">
        <f t="shared" si="9350"/>
        <v>0</v>
      </c>
      <c r="O2773" s="2">
        <f t="shared" si="9351"/>
        <v>0</v>
      </c>
      <c r="P2773" s="2">
        <f t="shared" si="9352"/>
        <v>0</v>
      </c>
    </row>
    <row r="2774" spans="1:16" ht="15" hidden="1" customHeight="1" x14ac:dyDescent="0.3">
      <c r="A2774" s="83">
        <v>5902232610390</v>
      </c>
      <c r="B2774" s="86" t="s">
        <v>2101</v>
      </c>
      <c r="C2774" s="86" t="s">
        <v>1827</v>
      </c>
      <c r="D2774" s="86" t="s">
        <v>1041</v>
      </c>
      <c r="E2774" s="86" t="s">
        <v>2534</v>
      </c>
      <c r="F2774" s="16">
        <v>820</v>
      </c>
      <c r="G2774" s="90">
        <f t="shared" si="9353"/>
        <v>1041.4000000000001</v>
      </c>
      <c r="H2774" s="90">
        <f t="shared" si="9354"/>
        <v>1000.4</v>
      </c>
      <c r="I2774" s="90">
        <f t="shared" si="9355"/>
        <v>959.4</v>
      </c>
      <c r="J2774" s="90">
        <f t="shared" si="9356"/>
        <v>918.40000000000009</v>
      </c>
      <c r="K2774" s="145" t="s">
        <v>3575</v>
      </c>
      <c r="L2774" s="109"/>
      <c r="M2774" s="2">
        <f t="shared" si="9349"/>
        <v>0</v>
      </c>
      <c r="N2774" s="2">
        <f t="shared" si="9350"/>
        <v>0</v>
      </c>
      <c r="O2774" s="2">
        <f t="shared" si="9351"/>
        <v>0</v>
      </c>
      <c r="P2774" s="2">
        <f t="shared" si="9352"/>
        <v>0</v>
      </c>
    </row>
    <row r="2775" spans="1:16" ht="15" hidden="1" customHeight="1" x14ac:dyDescent="0.3">
      <c r="A2775" s="119"/>
      <c r="B2775" s="86" t="s">
        <v>2102</v>
      </c>
      <c r="C2775" s="86" t="s">
        <v>1827</v>
      </c>
      <c r="D2775" s="86" t="s">
        <v>1041</v>
      </c>
      <c r="E2775" s="86" t="s">
        <v>2535</v>
      </c>
      <c r="F2775" s="16">
        <v>820</v>
      </c>
      <c r="G2775" s="90">
        <f t="shared" si="9353"/>
        <v>1041.4000000000001</v>
      </c>
      <c r="H2775" s="90">
        <f t="shared" si="9354"/>
        <v>1000.4</v>
      </c>
      <c r="I2775" s="90">
        <f t="shared" si="9355"/>
        <v>959.4</v>
      </c>
      <c r="J2775" s="90">
        <f t="shared" si="9356"/>
        <v>918.40000000000009</v>
      </c>
      <c r="K2775" s="145" t="s">
        <v>3575</v>
      </c>
      <c r="L2775" s="109"/>
      <c r="M2775" s="2">
        <f t="shared" si="9349"/>
        <v>0</v>
      </c>
      <c r="N2775" s="2">
        <f t="shared" si="9350"/>
        <v>0</v>
      </c>
      <c r="O2775" s="2">
        <f t="shared" si="9351"/>
        <v>0</v>
      </c>
      <c r="P2775" s="2">
        <f t="shared" si="9352"/>
        <v>0</v>
      </c>
    </row>
    <row r="2776" spans="1:16" ht="15" hidden="1" customHeight="1" x14ac:dyDescent="0.3">
      <c r="A2776" s="83">
        <v>5902232612462</v>
      </c>
      <c r="B2776" s="86" t="s">
        <v>2103</v>
      </c>
      <c r="C2776" s="86" t="s">
        <v>1827</v>
      </c>
      <c r="D2776" s="86" t="s">
        <v>1041</v>
      </c>
      <c r="E2776" s="86" t="s">
        <v>2536</v>
      </c>
      <c r="F2776" s="16">
        <v>820</v>
      </c>
      <c r="G2776" s="90">
        <f t="shared" si="9353"/>
        <v>1041.4000000000001</v>
      </c>
      <c r="H2776" s="90">
        <f t="shared" si="9354"/>
        <v>1000.4</v>
      </c>
      <c r="I2776" s="90">
        <f t="shared" si="9355"/>
        <v>959.4</v>
      </c>
      <c r="J2776" s="90">
        <f t="shared" si="9356"/>
        <v>918.40000000000009</v>
      </c>
      <c r="K2776" s="145" t="s">
        <v>3575</v>
      </c>
      <c r="L2776" s="109"/>
      <c r="M2776" s="2">
        <f t="shared" si="9349"/>
        <v>0</v>
      </c>
      <c r="N2776" s="2">
        <f t="shared" si="9350"/>
        <v>0</v>
      </c>
      <c r="O2776" s="2">
        <f t="shared" si="9351"/>
        <v>0</v>
      </c>
      <c r="P2776" s="2">
        <f t="shared" si="9352"/>
        <v>0</v>
      </c>
    </row>
    <row r="2777" spans="1:16" hidden="1" x14ac:dyDescent="0.3">
      <c r="A2777" s="83">
        <v>5902232612448</v>
      </c>
      <c r="B2777" s="86" t="s">
        <v>2104</v>
      </c>
      <c r="C2777" s="86" t="s">
        <v>1827</v>
      </c>
      <c r="D2777" s="86" t="s">
        <v>1041</v>
      </c>
      <c r="E2777" s="86" t="s">
        <v>2537</v>
      </c>
      <c r="F2777" s="16">
        <v>820</v>
      </c>
      <c r="G2777" s="90">
        <f t="shared" si="9353"/>
        <v>1041.4000000000001</v>
      </c>
      <c r="H2777" s="90">
        <f t="shared" si="9354"/>
        <v>1000.4</v>
      </c>
      <c r="I2777" s="90">
        <f t="shared" si="9355"/>
        <v>959.4</v>
      </c>
      <c r="J2777" s="90">
        <f t="shared" si="9356"/>
        <v>918.40000000000009</v>
      </c>
      <c r="K2777" s="145" t="s">
        <v>3575</v>
      </c>
      <c r="L2777" s="109"/>
      <c r="M2777" s="2">
        <f t="shared" si="9349"/>
        <v>0</v>
      </c>
      <c r="N2777" s="2">
        <f t="shared" si="9350"/>
        <v>0</v>
      </c>
      <c r="O2777" s="2">
        <f t="shared" si="9351"/>
        <v>0</v>
      </c>
      <c r="P2777" s="2">
        <f t="shared" si="9352"/>
        <v>0</v>
      </c>
    </row>
    <row r="2778" spans="1:16" hidden="1" x14ac:dyDescent="0.3">
      <c r="A2778" s="83">
        <v>5902232616101</v>
      </c>
      <c r="B2778" s="86" t="s">
        <v>2105</v>
      </c>
      <c r="C2778" s="86" t="s">
        <v>1827</v>
      </c>
      <c r="D2778" s="86" t="s">
        <v>1041</v>
      </c>
      <c r="E2778" s="86" t="s">
        <v>2538</v>
      </c>
      <c r="F2778" s="16">
        <v>820</v>
      </c>
      <c r="G2778" s="90">
        <f t="shared" si="9353"/>
        <v>1041.4000000000001</v>
      </c>
      <c r="H2778" s="90">
        <f t="shared" si="9354"/>
        <v>1000.4</v>
      </c>
      <c r="I2778" s="90">
        <f t="shared" si="9355"/>
        <v>959.4</v>
      </c>
      <c r="J2778" s="90">
        <f t="shared" si="9356"/>
        <v>918.40000000000009</v>
      </c>
      <c r="K2778" s="145" t="s">
        <v>3575</v>
      </c>
      <c r="L2778" s="109"/>
      <c r="M2778" s="2">
        <f t="shared" si="9349"/>
        <v>0</v>
      </c>
      <c r="N2778" s="2">
        <f t="shared" si="9350"/>
        <v>0</v>
      </c>
      <c r="O2778" s="2">
        <f t="shared" si="9351"/>
        <v>0</v>
      </c>
      <c r="P2778" s="2">
        <f t="shared" si="9352"/>
        <v>0</v>
      </c>
    </row>
    <row r="2779" spans="1:16" ht="15" hidden="1" customHeight="1" x14ac:dyDescent="0.3">
      <c r="A2779" s="83">
        <v>5902232610352</v>
      </c>
      <c r="B2779" s="86" t="s">
        <v>2106</v>
      </c>
      <c r="C2779" s="86" t="s">
        <v>1827</v>
      </c>
      <c r="D2779" s="86" t="s">
        <v>1041</v>
      </c>
      <c r="E2779" s="86" t="s">
        <v>2539</v>
      </c>
      <c r="F2779" s="16">
        <v>820</v>
      </c>
      <c r="G2779" s="90">
        <f t="shared" si="9353"/>
        <v>1041.4000000000001</v>
      </c>
      <c r="H2779" s="90">
        <f t="shared" si="9354"/>
        <v>1000.4</v>
      </c>
      <c r="I2779" s="90">
        <f t="shared" si="9355"/>
        <v>959.4</v>
      </c>
      <c r="J2779" s="90">
        <f t="shared" si="9356"/>
        <v>918.40000000000009</v>
      </c>
      <c r="K2779" s="146" t="s">
        <v>3575</v>
      </c>
      <c r="L2779" s="109"/>
      <c r="M2779" s="2">
        <f t="shared" si="9349"/>
        <v>0</v>
      </c>
      <c r="N2779" s="2">
        <f t="shared" si="9350"/>
        <v>0</v>
      </c>
      <c r="O2779" s="2">
        <f t="shared" si="9351"/>
        <v>0</v>
      </c>
      <c r="P2779" s="2">
        <f t="shared" si="9352"/>
        <v>0</v>
      </c>
    </row>
    <row r="2780" spans="1:16" ht="15" hidden="1" customHeight="1" x14ac:dyDescent="0.3">
      <c r="A2780" s="83">
        <v>5902232610413</v>
      </c>
      <c r="B2780" s="86" t="s">
        <v>2107</v>
      </c>
      <c r="C2780" s="86" t="s">
        <v>1827</v>
      </c>
      <c r="D2780" s="86" t="s">
        <v>1041</v>
      </c>
      <c r="E2780" s="86" t="s">
        <v>2540</v>
      </c>
      <c r="F2780" s="16">
        <v>820</v>
      </c>
      <c r="G2780" s="90">
        <f t="shared" si="9353"/>
        <v>1041.4000000000001</v>
      </c>
      <c r="H2780" s="90">
        <f t="shared" si="9354"/>
        <v>1000.4</v>
      </c>
      <c r="I2780" s="90">
        <f t="shared" si="9355"/>
        <v>959.4</v>
      </c>
      <c r="J2780" s="90">
        <f t="shared" si="9356"/>
        <v>918.40000000000009</v>
      </c>
      <c r="K2780" s="145" t="s">
        <v>3575</v>
      </c>
      <c r="L2780" s="109"/>
      <c r="M2780" s="2">
        <f t="shared" si="9349"/>
        <v>0</v>
      </c>
      <c r="N2780" s="2">
        <f t="shared" si="9350"/>
        <v>0</v>
      </c>
      <c r="O2780" s="2">
        <f t="shared" si="9351"/>
        <v>0</v>
      </c>
      <c r="P2780" s="2">
        <f t="shared" si="9352"/>
        <v>0</v>
      </c>
    </row>
    <row r="2781" spans="1:16" ht="15" hidden="1" customHeight="1" x14ac:dyDescent="0.3">
      <c r="A2781" s="83">
        <v>5902232612394</v>
      </c>
      <c r="B2781" s="86" t="s">
        <v>2108</v>
      </c>
      <c r="C2781" s="86" t="s">
        <v>1827</v>
      </c>
      <c r="D2781" s="86" t="s">
        <v>1041</v>
      </c>
      <c r="E2781" s="86" t="s">
        <v>2541</v>
      </c>
      <c r="F2781" s="16">
        <v>820</v>
      </c>
      <c r="G2781" s="90">
        <f t="shared" si="9353"/>
        <v>1041.4000000000001</v>
      </c>
      <c r="H2781" s="90">
        <f t="shared" si="9354"/>
        <v>1000.4</v>
      </c>
      <c r="I2781" s="90">
        <f t="shared" si="9355"/>
        <v>959.4</v>
      </c>
      <c r="J2781" s="90">
        <f t="shared" si="9356"/>
        <v>918.40000000000009</v>
      </c>
      <c r="K2781" s="145" t="s">
        <v>3575</v>
      </c>
      <c r="L2781" s="109"/>
      <c r="M2781" s="2">
        <f t="shared" si="9349"/>
        <v>0</v>
      </c>
      <c r="N2781" s="2">
        <f t="shared" si="9350"/>
        <v>0</v>
      </c>
      <c r="O2781" s="2">
        <f t="shared" si="9351"/>
        <v>0</v>
      </c>
      <c r="P2781" s="2">
        <f t="shared" si="9352"/>
        <v>0</v>
      </c>
    </row>
    <row r="2782" spans="1:16" ht="15" hidden="1" customHeight="1" x14ac:dyDescent="0.3">
      <c r="A2782" s="83">
        <v>5902232612417</v>
      </c>
      <c r="B2782" s="86" t="s">
        <v>2109</v>
      </c>
      <c r="C2782" s="86" t="s">
        <v>1827</v>
      </c>
      <c r="D2782" s="86" t="s">
        <v>1041</v>
      </c>
      <c r="E2782" s="86" t="s">
        <v>2542</v>
      </c>
      <c r="F2782" s="16">
        <v>820</v>
      </c>
      <c r="G2782" s="90">
        <f t="shared" si="9353"/>
        <v>1041.4000000000001</v>
      </c>
      <c r="H2782" s="90">
        <f t="shared" si="9354"/>
        <v>1000.4</v>
      </c>
      <c r="I2782" s="90">
        <f t="shared" si="9355"/>
        <v>959.4</v>
      </c>
      <c r="J2782" s="90">
        <f t="shared" si="9356"/>
        <v>918.40000000000009</v>
      </c>
      <c r="K2782" s="145" t="s">
        <v>3575</v>
      </c>
      <c r="L2782" s="109"/>
      <c r="M2782" s="2">
        <f t="shared" si="9349"/>
        <v>0</v>
      </c>
      <c r="N2782" s="2">
        <f t="shared" si="9350"/>
        <v>0</v>
      </c>
      <c r="O2782" s="2">
        <f t="shared" si="9351"/>
        <v>0</v>
      </c>
      <c r="P2782" s="2">
        <f t="shared" si="9352"/>
        <v>0</v>
      </c>
    </row>
    <row r="2783" spans="1:16" ht="15" hidden="1" customHeight="1" x14ac:dyDescent="0.3">
      <c r="A2783" s="83">
        <v>5902232610383</v>
      </c>
      <c r="B2783" s="86" t="s">
        <v>2110</v>
      </c>
      <c r="C2783" s="86" t="s">
        <v>1827</v>
      </c>
      <c r="D2783" s="86" t="s">
        <v>1041</v>
      </c>
      <c r="E2783" s="86" t="s">
        <v>2543</v>
      </c>
      <c r="F2783" s="16">
        <v>820</v>
      </c>
      <c r="G2783" s="90">
        <f t="shared" si="9353"/>
        <v>1041.4000000000001</v>
      </c>
      <c r="H2783" s="90">
        <f t="shared" si="9354"/>
        <v>1000.4</v>
      </c>
      <c r="I2783" s="90">
        <f t="shared" si="9355"/>
        <v>959.4</v>
      </c>
      <c r="J2783" s="90">
        <f t="shared" si="9356"/>
        <v>918.40000000000009</v>
      </c>
      <c r="K2783" s="145" t="s">
        <v>3575</v>
      </c>
      <c r="L2783" s="109"/>
      <c r="M2783" s="2">
        <f t="shared" si="9349"/>
        <v>0</v>
      </c>
      <c r="N2783" s="2">
        <f t="shared" si="9350"/>
        <v>0</v>
      </c>
      <c r="O2783" s="2">
        <f t="shared" si="9351"/>
        <v>0</v>
      </c>
      <c r="P2783" s="2">
        <f t="shared" si="9352"/>
        <v>0</v>
      </c>
    </row>
    <row r="2784" spans="1:16" x14ac:dyDescent="0.3">
      <c r="A2784" s="83">
        <v>5903933910239</v>
      </c>
      <c r="B2784" s="86" t="s">
        <v>4534</v>
      </c>
      <c r="C2784" s="86" t="s">
        <v>1827</v>
      </c>
      <c r="D2784" s="86" t="s">
        <v>1041</v>
      </c>
      <c r="E2784" s="86" t="s">
        <v>4535</v>
      </c>
      <c r="F2784" s="16">
        <v>1490</v>
      </c>
      <c r="G2784" s="90">
        <f t="shared" si="9353"/>
        <v>1892.3</v>
      </c>
      <c r="H2784" s="90">
        <f t="shared" si="9354"/>
        <v>1817.8</v>
      </c>
      <c r="I2784" s="90">
        <f t="shared" si="9355"/>
        <v>1743.3</v>
      </c>
      <c r="J2784" s="90">
        <f t="shared" si="9356"/>
        <v>1668.8000000000002</v>
      </c>
      <c r="K2784" s="158" t="s">
        <v>3576</v>
      </c>
      <c r="L2784" s="109"/>
      <c r="M2784" s="2">
        <f t="shared" si="9349"/>
        <v>0</v>
      </c>
      <c r="N2784" s="2">
        <f t="shared" si="9350"/>
        <v>0</v>
      </c>
      <c r="O2784" s="2">
        <f t="shared" si="9351"/>
        <v>0</v>
      </c>
      <c r="P2784" s="2">
        <f t="shared" si="9352"/>
        <v>0</v>
      </c>
    </row>
    <row r="2785" spans="1:16" hidden="1" x14ac:dyDescent="0.3">
      <c r="A2785" s="83">
        <v>5903933910383</v>
      </c>
      <c r="B2785" s="86" t="s">
        <v>4536</v>
      </c>
      <c r="C2785" s="86" t="s">
        <v>1827</v>
      </c>
      <c r="D2785" s="86" t="s">
        <v>1041</v>
      </c>
      <c r="E2785" s="86" t="s">
        <v>4537</v>
      </c>
      <c r="F2785" s="16">
        <v>725</v>
      </c>
      <c r="G2785" s="90">
        <f t="shared" si="9353"/>
        <v>920.75</v>
      </c>
      <c r="H2785" s="90">
        <f t="shared" si="9354"/>
        <v>884.5</v>
      </c>
      <c r="I2785" s="90">
        <f t="shared" si="9355"/>
        <v>848.25</v>
      </c>
      <c r="J2785" s="90">
        <f t="shared" si="9356"/>
        <v>812.00000000000011</v>
      </c>
      <c r="K2785" s="145" t="s">
        <v>3575</v>
      </c>
      <c r="L2785" s="109"/>
      <c r="M2785" s="2">
        <f t="shared" si="9349"/>
        <v>0</v>
      </c>
      <c r="N2785" s="2">
        <f t="shared" si="9350"/>
        <v>0</v>
      </c>
      <c r="O2785" s="2">
        <f t="shared" si="9351"/>
        <v>0</v>
      </c>
      <c r="P2785" s="2">
        <f t="shared" si="9352"/>
        <v>0</v>
      </c>
    </row>
    <row r="2786" spans="1:16" hidden="1" x14ac:dyDescent="0.3">
      <c r="A2786" s="83">
        <v>5903933910512</v>
      </c>
      <c r="B2786" s="86" t="s">
        <v>6489</v>
      </c>
      <c r="C2786" s="86" t="s">
        <v>1827</v>
      </c>
      <c r="D2786" s="86" t="s">
        <v>1041</v>
      </c>
      <c r="E2786" s="86" t="s">
        <v>6490</v>
      </c>
      <c r="F2786" s="16">
        <v>725</v>
      </c>
      <c r="G2786" s="90">
        <f t="shared" ref="G2786" si="9357">F2786*1.27</f>
        <v>920.75</v>
      </c>
      <c r="H2786" s="90">
        <f t="shared" ref="H2786" si="9358">F2786*1.22</f>
        <v>884.5</v>
      </c>
      <c r="I2786" s="90">
        <f t="shared" ref="I2786" si="9359">F2786*1.17</f>
        <v>848.25</v>
      </c>
      <c r="J2786" s="90">
        <f t="shared" ref="J2786" si="9360">F2786*1.12</f>
        <v>812.00000000000011</v>
      </c>
      <c r="K2786" s="145" t="s">
        <v>3575</v>
      </c>
      <c r="L2786" s="109"/>
      <c r="M2786" s="2">
        <f t="shared" ref="M2786" si="9361">G2786*L2786</f>
        <v>0</v>
      </c>
      <c r="N2786" s="2">
        <f t="shared" ref="N2786" si="9362">H2786*L2786</f>
        <v>0</v>
      </c>
      <c r="O2786" s="2">
        <f t="shared" ref="O2786" si="9363">I2786*L2786</f>
        <v>0</v>
      </c>
      <c r="P2786" s="2">
        <f t="shared" ref="P2786" si="9364">J2786*L2786</f>
        <v>0</v>
      </c>
    </row>
    <row r="2787" spans="1:16" hidden="1" x14ac:dyDescent="0.3">
      <c r="A2787" s="83">
        <v>5903933910826</v>
      </c>
      <c r="B2787" s="86" t="s">
        <v>6491</v>
      </c>
      <c r="C2787" s="86" t="s">
        <v>1827</v>
      </c>
      <c r="D2787" s="86" t="s">
        <v>1041</v>
      </c>
      <c r="E2787" s="86" t="s">
        <v>6492</v>
      </c>
      <c r="F2787" s="16">
        <v>725</v>
      </c>
      <c r="G2787" s="90">
        <f t="shared" ref="G2787" si="9365">F2787*1.27</f>
        <v>920.75</v>
      </c>
      <c r="H2787" s="90">
        <f t="shared" ref="H2787" si="9366">F2787*1.22</f>
        <v>884.5</v>
      </c>
      <c r="I2787" s="90">
        <f t="shared" ref="I2787" si="9367">F2787*1.17</f>
        <v>848.25</v>
      </c>
      <c r="J2787" s="90">
        <f t="shared" ref="J2787" si="9368">F2787*1.12</f>
        <v>812.00000000000011</v>
      </c>
      <c r="K2787" s="145" t="s">
        <v>3575</v>
      </c>
      <c r="L2787" s="109"/>
      <c r="M2787" s="2">
        <f t="shared" ref="M2787" si="9369">G2787*L2787</f>
        <v>0</v>
      </c>
      <c r="N2787" s="2">
        <f t="shared" ref="N2787" si="9370">H2787*L2787</f>
        <v>0</v>
      </c>
      <c r="O2787" s="2">
        <f t="shared" ref="O2787" si="9371">I2787*L2787</f>
        <v>0</v>
      </c>
      <c r="P2787" s="2">
        <f t="shared" ref="P2787" si="9372">J2787*L2787</f>
        <v>0</v>
      </c>
    </row>
    <row r="2788" spans="1:16" x14ac:dyDescent="0.3">
      <c r="A2788" s="83">
        <v>5903933910789</v>
      </c>
      <c r="B2788" s="86" t="s">
        <v>6493</v>
      </c>
      <c r="C2788" s="86" t="s">
        <v>1827</v>
      </c>
      <c r="D2788" s="86" t="s">
        <v>1041</v>
      </c>
      <c r="E2788" s="86" t="s">
        <v>6494</v>
      </c>
      <c r="F2788" s="16">
        <v>725</v>
      </c>
      <c r="G2788" s="90">
        <f t="shared" ref="G2788" si="9373">F2788*1.27</f>
        <v>920.75</v>
      </c>
      <c r="H2788" s="90">
        <f t="shared" ref="H2788" si="9374">F2788*1.22</f>
        <v>884.5</v>
      </c>
      <c r="I2788" s="90">
        <f t="shared" ref="I2788" si="9375">F2788*1.17</f>
        <v>848.25</v>
      </c>
      <c r="J2788" s="90">
        <f t="shared" ref="J2788" si="9376">F2788*1.12</f>
        <v>812.00000000000011</v>
      </c>
      <c r="K2788" s="158" t="s">
        <v>3576</v>
      </c>
      <c r="L2788" s="109"/>
      <c r="M2788" s="2">
        <f t="shared" ref="M2788" si="9377">G2788*L2788</f>
        <v>0</v>
      </c>
      <c r="N2788" s="2">
        <f t="shared" ref="N2788" si="9378">H2788*L2788</f>
        <v>0</v>
      </c>
      <c r="O2788" s="2">
        <f t="shared" ref="O2788" si="9379">I2788*L2788</f>
        <v>0</v>
      </c>
      <c r="P2788" s="2">
        <f t="shared" ref="P2788" si="9380">J2788*L2788</f>
        <v>0</v>
      </c>
    </row>
    <row r="2789" spans="1:16" hidden="1" x14ac:dyDescent="0.3">
      <c r="A2789" s="83">
        <v>5903933910727</v>
      </c>
      <c r="B2789" s="86" t="s">
        <v>6495</v>
      </c>
      <c r="C2789" s="86" t="s">
        <v>1827</v>
      </c>
      <c r="D2789" s="86" t="s">
        <v>1041</v>
      </c>
      <c r="E2789" s="86" t="s">
        <v>6496</v>
      </c>
      <c r="F2789" s="16">
        <v>725</v>
      </c>
      <c r="G2789" s="90">
        <f t="shared" ref="G2789" si="9381">F2789*1.27</f>
        <v>920.75</v>
      </c>
      <c r="H2789" s="90">
        <f t="shared" ref="H2789" si="9382">F2789*1.22</f>
        <v>884.5</v>
      </c>
      <c r="I2789" s="90">
        <f t="shared" ref="I2789" si="9383">F2789*1.17</f>
        <v>848.25</v>
      </c>
      <c r="J2789" s="90">
        <f t="shared" ref="J2789" si="9384">F2789*1.12</f>
        <v>812.00000000000011</v>
      </c>
      <c r="K2789" s="145" t="s">
        <v>3575</v>
      </c>
      <c r="L2789" s="109"/>
      <c r="M2789" s="2">
        <f t="shared" ref="M2789" si="9385">G2789*L2789</f>
        <v>0</v>
      </c>
      <c r="N2789" s="2">
        <f t="shared" ref="N2789" si="9386">H2789*L2789</f>
        <v>0</v>
      </c>
      <c r="O2789" s="2">
        <f t="shared" ref="O2789" si="9387">I2789*L2789</f>
        <v>0</v>
      </c>
      <c r="P2789" s="2">
        <f t="shared" ref="P2789" si="9388">J2789*L2789</f>
        <v>0</v>
      </c>
    </row>
    <row r="2790" spans="1:16" hidden="1" x14ac:dyDescent="0.3">
      <c r="A2790" s="83">
        <v>5903933910420</v>
      </c>
      <c r="B2790" s="86" t="s">
        <v>6497</v>
      </c>
      <c r="C2790" s="86" t="s">
        <v>1827</v>
      </c>
      <c r="D2790" s="86" t="s">
        <v>1041</v>
      </c>
      <c r="E2790" s="86" t="s">
        <v>6498</v>
      </c>
      <c r="F2790" s="16">
        <v>725</v>
      </c>
      <c r="G2790" s="90">
        <f t="shared" ref="G2790" si="9389">F2790*1.27</f>
        <v>920.75</v>
      </c>
      <c r="H2790" s="90">
        <f t="shared" ref="H2790" si="9390">F2790*1.22</f>
        <v>884.5</v>
      </c>
      <c r="I2790" s="90">
        <f t="shared" ref="I2790" si="9391">F2790*1.17</f>
        <v>848.25</v>
      </c>
      <c r="J2790" s="90">
        <f t="shared" ref="J2790" si="9392">F2790*1.12</f>
        <v>812.00000000000011</v>
      </c>
      <c r="K2790" s="145" t="s">
        <v>3575</v>
      </c>
      <c r="L2790" s="109"/>
      <c r="M2790" s="2">
        <f t="shared" ref="M2790" si="9393">G2790*L2790</f>
        <v>0</v>
      </c>
      <c r="N2790" s="2">
        <f t="shared" ref="N2790" si="9394">H2790*L2790</f>
        <v>0</v>
      </c>
      <c r="O2790" s="2">
        <f t="shared" ref="O2790" si="9395">I2790*L2790</f>
        <v>0</v>
      </c>
      <c r="P2790" s="2">
        <f t="shared" ref="P2790" si="9396">J2790*L2790</f>
        <v>0</v>
      </c>
    </row>
    <row r="2791" spans="1:16" hidden="1" x14ac:dyDescent="0.3">
      <c r="A2791" s="83">
        <v>5903933910864</v>
      </c>
      <c r="B2791" s="86" t="s">
        <v>6499</v>
      </c>
      <c r="C2791" s="86" t="s">
        <v>1827</v>
      </c>
      <c r="D2791" s="86" t="s">
        <v>1041</v>
      </c>
      <c r="E2791" s="86" t="s">
        <v>6500</v>
      </c>
      <c r="F2791" s="16">
        <v>725</v>
      </c>
      <c r="G2791" s="90">
        <f t="shared" ref="G2791" si="9397">F2791*1.27</f>
        <v>920.75</v>
      </c>
      <c r="H2791" s="90">
        <f t="shared" ref="H2791" si="9398">F2791*1.22</f>
        <v>884.5</v>
      </c>
      <c r="I2791" s="90">
        <f t="shared" ref="I2791" si="9399">F2791*1.17</f>
        <v>848.25</v>
      </c>
      <c r="J2791" s="90">
        <f t="shared" ref="J2791" si="9400">F2791*1.12</f>
        <v>812.00000000000011</v>
      </c>
      <c r="K2791" s="145" t="s">
        <v>3575</v>
      </c>
      <c r="L2791" s="109"/>
      <c r="M2791" s="2">
        <f t="shared" ref="M2791" si="9401">G2791*L2791</f>
        <v>0</v>
      </c>
      <c r="N2791" s="2">
        <f t="shared" ref="N2791" si="9402">H2791*L2791</f>
        <v>0</v>
      </c>
      <c r="O2791" s="2">
        <f t="shared" ref="O2791" si="9403">I2791*L2791</f>
        <v>0</v>
      </c>
      <c r="P2791" s="2">
        <f t="shared" ref="P2791" si="9404">J2791*L2791</f>
        <v>0</v>
      </c>
    </row>
    <row r="2792" spans="1:16" hidden="1" x14ac:dyDescent="0.3">
      <c r="A2792" s="83">
        <v>5903933910673</v>
      </c>
      <c r="B2792" s="86" t="s">
        <v>6501</v>
      </c>
      <c r="C2792" s="86" t="s">
        <v>1827</v>
      </c>
      <c r="D2792" s="86" t="s">
        <v>1041</v>
      </c>
      <c r="E2792" s="86" t="s">
        <v>6502</v>
      </c>
      <c r="F2792" s="16">
        <v>725</v>
      </c>
      <c r="G2792" s="90">
        <f t="shared" ref="G2792" si="9405">F2792*1.27</f>
        <v>920.75</v>
      </c>
      <c r="H2792" s="90">
        <f t="shared" ref="H2792" si="9406">F2792*1.22</f>
        <v>884.5</v>
      </c>
      <c r="I2792" s="90">
        <f t="shared" ref="I2792" si="9407">F2792*1.17</f>
        <v>848.25</v>
      </c>
      <c r="J2792" s="90">
        <f t="shared" ref="J2792" si="9408">F2792*1.12</f>
        <v>812.00000000000011</v>
      </c>
      <c r="K2792" s="145" t="s">
        <v>3575</v>
      </c>
      <c r="L2792" s="109"/>
      <c r="M2792" s="2">
        <f t="shared" ref="M2792" si="9409">G2792*L2792</f>
        <v>0</v>
      </c>
      <c r="N2792" s="2">
        <f t="shared" ref="N2792" si="9410">H2792*L2792</f>
        <v>0</v>
      </c>
      <c r="O2792" s="2">
        <f t="shared" ref="O2792" si="9411">I2792*L2792</f>
        <v>0</v>
      </c>
      <c r="P2792" s="2">
        <f t="shared" ref="P2792" si="9412">J2792*L2792</f>
        <v>0</v>
      </c>
    </row>
    <row r="2793" spans="1:16" hidden="1" x14ac:dyDescent="0.3">
      <c r="A2793" s="83">
        <v>5903933910635</v>
      </c>
      <c r="B2793" s="86" t="s">
        <v>6503</v>
      </c>
      <c r="C2793" s="86" t="s">
        <v>1827</v>
      </c>
      <c r="D2793" s="86" t="s">
        <v>1041</v>
      </c>
      <c r="E2793" s="86" t="s">
        <v>6504</v>
      </c>
      <c r="F2793" s="16">
        <v>1490</v>
      </c>
      <c r="G2793" s="90">
        <f t="shared" ref="G2793" si="9413">F2793*1.27</f>
        <v>1892.3</v>
      </c>
      <c r="H2793" s="90">
        <f t="shared" ref="H2793" si="9414">F2793*1.22</f>
        <v>1817.8</v>
      </c>
      <c r="I2793" s="90">
        <f t="shared" ref="I2793" si="9415">F2793*1.17</f>
        <v>1743.3</v>
      </c>
      <c r="J2793" s="90">
        <f t="shared" ref="J2793" si="9416">F2793*1.12</f>
        <v>1668.8000000000002</v>
      </c>
      <c r="K2793" s="145" t="s">
        <v>3575</v>
      </c>
      <c r="L2793" s="109"/>
      <c r="M2793" s="2">
        <f t="shared" ref="M2793" si="9417">G2793*L2793</f>
        <v>0</v>
      </c>
      <c r="N2793" s="2">
        <f t="shared" ref="N2793" si="9418">H2793*L2793</f>
        <v>0</v>
      </c>
      <c r="O2793" s="2">
        <f t="shared" ref="O2793" si="9419">I2793*L2793</f>
        <v>0</v>
      </c>
      <c r="P2793" s="2">
        <f t="shared" ref="P2793" si="9420">J2793*L2793</f>
        <v>0</v>
      </c>
    </row>
    <row r="2794" spans="1:16" hidden="1" x14ac:dyDescent="0.3">
      <c r="A2794" s="83">
        <v>5903933910451</v>
      </c>
      <c r="B2794" s="86" t="s">
        <v>6505</v>
      </c>
      <c r="C2794" s="86" t="s">
        <v>1827</v>
      </c>
      <c r="D2794" s="86" t="s">
        <v>1041</v>
      </c>
      <c r="E2794" s="86" t="s">
        <v>6506</v>
      </c>
      <c r="F2794" s="16">
        <v>1490</v>
      </c>
      <c r="G2794" s="90">
        <f t="shared" ref="G2794" si="9421">F2794*1.27</f>
        <v>1892.3</v>
      </c>
      <c r="H2794" s="90">
        <f t="shared" ref="H2794" si="9422">F2794*1.22</f>
        <v>1817.8</v>
      </c>
      <c r="I2794" s="90">
        <f t="shared" ref="I2794" si="9423">F2794*1.17</f>
        <v>1743.3</v>
      </c>
      <c r="J2794" s="90">
        <f t="shared" ref="J2794" si="9424">F2794*1.12</f>
        <v>1668.8000000000002</v>
      </c>
      <c r="K2794" s="145" t="s">
        <v>3575</v>
      </c>
      <c r="L2794" s="109"/>
      <c r="M2794" s="2">
        <f t="shared" ref="M2794" si="9425">G2794*L2794</f>
        <v>0</v>
      </c>
      <c r="N2794" s="2">
        <f t="shared" ref="N2794" si="9426">H2794*L2794</f>
        <v>0</v>
      </c>
      <c r="O2794" s="2">
        <f t="shared" ref="O2794" si="9427">I2794*L2794</f>
        <v>0</v>
      </c>
      <c r="P2794" s="2">
        <f t="shared" ref="P2794" si="9428">J2794*L2794</f>
        <v>0</v>
      </c>
    </row>
    <row r="2795" spans="1:16" hidden="1" x14ac:dyDescent="0.3">
      <c r="A2795" s="83">
        <v>5903933910598</v>
      </c>
      <c r="B2795" s="86" t="s">
        <v>6507</v>
      </c>
      <c r="C2795" s="86" t="s">
        <v>1827</v>
      </c>
      <c r="D2795" s="86" t="s">
        <v>1041</v>
      </c>
      <c r="E2795" s="86" t="s">
        <v>6508</v>
      </c>
      <c r="F2795" s="16">
        <v>1490</v>
      </c>
      <c r="G2795" s="90">
        <f t="shared" ref="G2795" si="9429">F2795*1.27</f>
        <v>1892.3</v>
      </c>
      <c r="H2795" s="90">
        <f t="shared" ref="H2795" si="9430">F2795*1.22</f>
        <v>1817.8</v>
      </c>
      <c r="I2795" s="90">
        <f t="shared" ref="I2795" si="9431">F2795*1.17</f>
        <v>1743.3</v>
      </c>
      <c r="J2795" s="90">
        <f t="shared" ref="J2795" si="9432">F2795*1.12</f>
        <v>1668.8000000000002</v>
      </c>
      <c r="K2795" s="145" t="s">
        <v>3575</v>
      </c>
      <c r="L2795" s="109"/>
      <c r="M2795" s="2">
        <f t="shared" ref="M2795" si="9433">G2795*L2795</f>
        <v>0</v>
      </c>
      <c r="N2795" s="2">
        <f t="shared" ref="N2795" si="9434">H2795*L2795</f>
        <v>0</v>
      </c>
      <c r="O2795" s="2">
        <f t="shared" ref="O2795" si="9435">I2795*L2795</f>
        <v>0</v>
      </c>
      <c r="P2795" s="2">
        <f t="shared" ref="P2795" si="9436">J2795*L2795</f>
        <v>0</v>
      </c>
    </row>
    <row r="2796" spans="1:16" hidden="1" x14ac:dyDescent="0.3">
      <c r="A2796" s="83">
        <v>5903933910321</v>
      </c>
      <c r="B2796" s="86" t="s">
        <v>6509</v>
      </c>
      <c r="C2796" s="86" t="s">
        <v>1827</v>
      </c>
      <c r="D2796" s="86" t="s">
        <v>1041</v>
      </c>
      <c r="E2796" s="86" t="s">
        <v>6510</v>
      </c>
      <c r="F2796" s="16">
        <v>1490</v>
      </c>
      <c r="G2796" s="90">
        <f t="shared" ref="G2796" si="9437">F2796*1.27</f>
        <v>1892.3</v>
      </c>
      <c r="H2796" s="90">
        <f t="shared" ref="H2796" si="9438">F2796*1.22</f>
        <v>1817.8</v>
      </c>
      <c r="I2796" s="90">
        <f t="shared" ref="I2796" si="9439">F2796*1.17</f>
        <v>1743.3</v>
      </c>
      <c r="J2796" s="90">
        <f t="shared" ref="J2796" si="9440">F2796*1.12</f>
        <v>1668.8000000000002</v>
      </c>
      <c r="K2796" s="145" t="s">
        <v>3575</v>
      </c>
      <c r="L2796" s="109"/>
      <c r="M2796" s="2">
        <f t="shared" ref="M2796" si="9441">G2796*L2796</f>
        <v>0</v>
      </c>
      <c r="N2796" s="2">
        <f t="shared" ref="N2796" si="9442">H2796*L2796</f>
        <v>0</v>
      </c>
      <c r="O2796" s="2">
        <f t="shared" ref="O2796" si="9443">I2796*L2796</f>
        <v>0</v>
      </c>
      <c r="P2796" s="2">
        <f t="shared" ref="P2796" si="9444">J2796*L2796</f>
        <v>0</v>
      </c>
    </row>
    <row r="2797" spans="1:16" hidden="1" x14ac:dyDescent="0.3">
      <c r="A2797" s="83">
        <v>5903933910475</v>
      </c>
      <c r="B2797" s="86" t="s">
        <v>6511</v>
      </c>
      <c r="C2797" s="86" t="s">
        <v>1827</v>
      </c>
      <c r="D2797" s="86" t="s">
        <v>1041</v>
      </c>
      <c r="E2797" s="86" t="s">
        <v>6512</v>
      </c>
      <c r="F2797" s="16">
        <v>1490</v>
      </c>
      <c r="G2797" s="90">
        <f t="shared" ref="G2797" si="9445">F2797*1.27</f>
        <v>1892.3</v>
      </c>
      <c r="H2797" s="90">
        <f t="shared" ref="H2797" si="9446">F2797*1.22</f>
        <v>1817.8</v>
      </c>
      <c r="I2797" s="90">
        <f t="shared" ref="I2797" si="9447">F2797*1.17</f>
        <v>1743.3</v>
      </c>
      <c r="J2797" s="90">
        <f t="shared" ref="J2797" si="9448">F2797*1.12</f>
        <v>1668.8000000000002</v>
      </c>
      <c r="K2797" s="145" t="s">
        <v>3575</v>
      </c>
      <c r="L2797" s="109"/>
      <c r="M2797" s="2">
        <f t="shared" ref="M2797" si="9449">G2797*L2797</f>
        <v>0</v>
      </c>
      <c r="N2797" s="2">
        <f t="shared" ref="N2797" si="9450">H2797*L2797</f>
        <v>0</v>
      </c>
      <c r="O2797" s="2">
        <f t="shared" ref="O2797" si="9451">I2797*L2797</f>
        <v>0</v>
      </c>
      <c r="P2797" s="2">
        <f t="shared" ref="P2797" si="9452">J2797*L2797</f>
        <v>0</v>
      </c>
    </row>
    <row r="2798" spans="1:16" hidden="1" x14ac:dyDescent="0.3">
      <c r="A2798" s="83">
        <v>5903933910291</v>
      </c>
      <c r="B2798" s="86" t="s">
        <v>6513</v>
      </c>
      <c r="C2798" s="86" t="s">
        <v>1827</v>
      </c>
      <c r="D2798" s="86" t="s">
        <v>1041</v>
      </c>
      <c r="E2798" s="86" t="s">
        <v>6514</v>
      </c>
      <c r="F2798" s="16">
        <v>1490</v>
      </c>
      <c r="G2798" s="90">
        <f t="shared" ref="G2798" si="9453">F2798*1.27</f>
        <v>1892.3</v>
      </c>
      <c r="H2798" s="90">
        <f t="shared" ref="H2798" si="9454">F2798*1.22</f>
        <v>1817.8</v>
      </c>
      <c r="I2798" s="90">
        <f t="shared" ref="I2798" si="9455">F2798*1.17</f>
        <v>1743.3</v>
      </c>
      <c r="J2798" s="90">
        <f t="shared" ref="J2798" si="9456">F2798*1.12</f>
        <v>1668.8000000000002</v>
      </c>
      <c r="K2798" s="145" t="s">
        <v>3575</v>
      </c>
      <c r="L2798" s="109"/>
      <c r="M2798" s="2">
        <f t="shared" ref="M2798" si="9457">G2798*L2798</f>
        <v>0</v>
      </c>
      <c r="N2798" s="2">
        <f t="shared" ref="N2798" si="9458">H2798*L2798</f>
        <v>0</v>
      </c>
      <c r="O2798" s="2">
        <f t="shared" ref="O2798" si="9459">I2798*L2798</f>
        <v>0</v>
      </c>
      <c r="P2798" s="2">
        <f t="shared" ref="P2798" si="9460">J2798*L2798</f>
        <v>0</v>
      </c>
    </row>
    <row r="2799" spans="1:16" hidden="1" x14ac:dyDescent="0.3">
      <c r="A2799" s="83">
        <v>5903933921600</v>
      </c>
      <c r="B2799" s="86" t="s">
        <v>7541</v>
      </c>
      <c r="C2799" s="86" t="s">
        <v>1827</v>
      </c>
      <c r="D2799" s="86" t="s">
        <v>1041</v>
      </c>
      <c r="E2799" s="86" t="s">
        <v>7542</v>
      </c>
      <c r="F2799" s="16">
        <v>1490</v>
      </c>
      <c r="G2799" s="90">
        <f t="shared" ref="G2799" si="9461">F2799*1.27</f>
        <v>1892.3</v>
      </c>
      <c r="H2799" s="90">
        <f t="shared" ref="H2799" si="9462">F2799*1.22</f>
        <v>1817.8</v>
      </c>
      <c r="I2799" s="90">
        <f t="shared" ref="I2799" si="9463">F2799*1.17</f>
        <v>1743.3</v>
      </c>
      <c r="J2799" s="90">
        <f t="shared" ref="J2799" si="9464">F2799*1.12</f>
        <v>1668.8000000000002</v>
      </c>
      <c r="K2799" s="145" t="s">
        <v>3575</v>
      </c>
      <c r="L2799" s="109"/>
      <c r="M2799" s="2">
        <f t="shared" ref="M2799" si="9465">G2799*L2799</f>
        <v>0</v>
      </c>
      <c r="N2799" s="2">
        <f t="shared" ref="N2799" si="9466">H2799*L2799</f>
        <v>0</v>
      </c>
      <c r="O2799" s="2">
        <f t="shared" ref="O2799" si="9467">I2799*L2799</f>
        <v>0</v>
      </c>
      <c r="P2799" s="2">
        <f t="shared" ref="P2799" si="9468">J2799*L2799</f>
        <v>0</v>
      </c>
    </row>
    <row r="2800" spans="1:16" hidden="1" x14ac:dyDescent="0.3">
      <c r="A2800" s="83">
        <v>5903933921402</v>
      </c>
      <c r="B2800" s="86" t="s">
        <v>8776</v>
      </c>
      <c r="C2800" s="86" t="s">
        <v>1827</v>
      </c>
      <c r="D2800" s="86" t="s">
        <v>1041</v>
      </c>
      <c r="E2800" s="86" t="s">
        <v>8777</v>
      </c>
      <c r="F2800" s="16">
        <v>1490</v>
      </c>
      <c r="G2800" s="90">
        <f t="shared" ref="G2800" si="9469">F2800*1.27</f>
        <v>1892.3</v>
      </c>
      <c r="H2800" s="90">
        <f t="shared" ref="H2800" si="9470">F2800*1.22</f>
        <v>1817.8</v>
      </c>
      <c r="I2800" s="90">
        <f t="shared" ref="I2800" si="9471">F2800*1.17</f>
        <v>1743.3</v>
      </c>
      <c r="J2800" s="90">
        <f t="shared" ref="J2800" si="9472">F2800*1.12</f>
        <v>1668.8000000000002</v>
      </c>
      <c r="K2800" s="145" t="s">
        <v>3575</v>
      </c>
      <c r="L2800" s="109"/>
      <c r="M2800" s="2">
        <f t="shared" ref="M2800" si="9473">G2800*L2800</f>
        <v>0</v>
      </c>
      <c r="N2800" s="2">
        <f t="shared" ref="N2800" si="9474">H2800*L2800</f>
        <v>0</v>
      </c>
      <c r="O2800" s="2">
        <f t="shared" ref="O2800" si="9475">I2800*L2800</f>
        <v>0</v>
      </c>
      <c r="P2800" s="2">
        <f t="shared" ref="P2800" si="9476">J2800*L2800</f>
        <v>0</v>
      </c>
    </row>
    <row r="2801" spans="1:16" hidden="1" x14ac:dyDescent="0.3">
      <c r="A2801" s="83">
        <v>5903933921488</v>
      </c>
      <c r="B2801" s="86" t="s">
        <v>9010</v>
      </c>
      <c r="C2801" s="86" t="s">
        <v>1827</v>
      </c>
      <c r="D2801" s="86" t="s">
        <v>1041</v>
      </c>
      <c r="E2801" s="86" t="s">
        <v>9011</v>
      </c>
      <c r="F2801" s="16">
        <v>1490</v>
      </c>
      <c r="G2801" s="90">
        <f t="shared" ref="G2801" si="9477">F2801*1.27</f>
        <v>1892.3</v>
      </c>
      <c r="H2801" s="90">
        <f t="shared" ref="H2801" si="9478">F2801*1.22</f>
        <v>1817.8</v>
      </c>
      <c r="I2801" s="90">
        <f t="shared" ref="I2801" si="9479">F2801*1.17</f>
        <v>1743.3</v>
      </c>
      <c r="J2801" s="90">
        <f t="shared" ref="J2801" si="9480">F2801*1.12</f>
        <v>1668.8000000000002</v>
      </c>
      <c r="K2801" s="145" t="s">
        <v>3575</v>
      </c>
      <c r="L2801" s="109"/>
      <c r="M2801" s="2">
        <f t="shared" ref="M2801" si="9481">G2801*L2801</f>
        <v>0</v>
      </c>
      <c r="N2801" s="2">
        <f t="shared" ref="N2801" si="9482">H2801*L2801</f>
        <v>0</v>
      </c>
      <c r="O2801" s="2">
        <f t="shared" ref="O2801" si="9483">I2801*L2801</f>
        <v>0</v>
      </c>
      <c r="P2801" s="2">
        <f t="shared" ref="P2801" si="9484">J2801*L2801</f>
        <v>0</v>
      </c>
    </row>
    <row r="2802" spans="1:16" hidden="1" x14ac:dyDescent="0.3">
      <c r="A2802" s="83">
        <v>5903933908205</v>
      </c>
      <c r="B2802" s="86" t="s">
        <v>9012</v>
      </c>
      <c r="C2802" s="86" t="s">
        <v>1827</v>
      </c>
      <c r="D2802" s="86" t="s">
        <v>1041</v>
      </c>
      <c r="E2802" s="86" t="s">
        <v>9013</v>
      </c>
      <c r="F2802" s="16">
        <v>1490</v>
      </c>
      <c r="G2802" s="90">
        <f t="shared" ref="G2802" si="9485">F2802*1.27</f>
        <v>1892.3</v>
      </c>
      <c r="H2802" s="90">
        <f t="shared" ref="H2802" si="9486">F2802*1.22</f>
        <v>1817.8</v>
      </c>
      <c r="I2802" s="90">
        <f t="shared" ref="I2802" si="9487">F2802*1.17</f>
        <v>1743.3</v>
      </c>
      <c r="J2802" s="90">
        <f t="shared" ref="J2802" si="9488">F2802*1.12</f>
        <v>1668.8000000000002</v>
      </c>
      <c r="K2802" s="145" t="s">
        <v>3575</v>
      </c>
      <c r="L2802" s="109"/>
      <c r="M2802" s="2">
        <f t="shared" ref="M2802" si="9489">G2802*L2802</f>
        <v>0</v>
      </c>
      <c r="N2802" s="2">
        <f t="shared" ref="N2802" si="9490">H2802*L2802</f>
        <v>0</v>
      </c>
      <c r="O2802" s="2">
        <f t="shared" ref="O2802" si="9491">I2802*L2802</f>
        <v>0</v>
      </c>
      <c r="P2802" s="2">
        <f t="shared" ref="P2802" si="9492">J2802*L2802</f>
        <v>0</v>
      </c>
    </row>
    <row r="2803" spans="1:16" hidden="1" x14ac:dyDescent="0.3">
      <c r="A2803" s="83">
        <v>5903933919393</v>
      </c>
      <c r="B2803" s="86" t="s">
        <v>7543</v>
      </c>
      <c r="C2803" s="86" t="s">
        <v>1827</v>
      </c>
      <c r="D2803" s="86" t="s">
        <v>175</v>
      </c>
      <c r="E2803" s="86" t="s">
        <v>7544</v>
      </c>
      <c r="F2803" s="16">
        <v>179</v>
      </c>
      <c r="G2803" s="90">
        <f t="shared" ref="G2803" si="9493">F2803*1.27</f>
        <v>227.33</v>
      </c>
      <c r="H2803" s="90">
        <f t="shared" ref="H2803" si="9494">F2803*1.22</f>
        <v>218.38</v>
      </c>
      <c r="I2803" s="90">
        <f t="shared" ref="I2803" si="9495">F2803*1.17</f>
        <v>209.42999999999998</v>
      </c>
      <c r="J2803" s="90">
        <f t="shared" ref="J2803" si="9496">F2803*1.12</f>
        <v>200.48000000000002</v>
      </c>
      <c r="K2803" s="145" t="s">
        <v>3575</v>
      </c>
      <c r="L2803" s="109"/>
      <c r="M2803" s="2">
        <f t="shared" ref="M2803" si="9497">G2803*L2803</f>
        <v>0</v>
      </c>
      <c r="N2803" s="2">
        <f t="shared" ref="N2803" si="9498">H2803*L2803</f>
        <v>0</v>
      </c>
      <c r="O2803" s="2">
        <f t="shared" ref="O2803" si="9499">I2803*L2803</f>
        <v>0</v>
      </c>
      <c r="P2803" s="2">
        <f t="shared" ref="P2803" si="9500">J2803*L2803</f>
        <v>0</v>
      </c>
    </row>
    <row r="2804" spans="1:16" x14ac:dyDescent="0.3">
      <c r="A2804" s="83">
        <v>5903933921228</v>
      </c>
      <c r="B2804" s="86" t="s">
        <v>7545</v>
      </c>
      <c r="C2804" s="86" t="s">
        <v>1827</v>
      </c>
      <c r="D2804" s="86" t="s">
        <v>166</v>
      </c>
      <c r="E2804" s="86" t="s">
        <v>7546</v>
      </c>
      <c r="F2804" s="16">
        <v>432</v>
      </c>
      <c r="G2804" s="90">
        <f t="shared" ref="G2804" si="9501">F2804*1.27</f>
        <v>548.64</v>
      </c>
      <c r="H2804" s="90">
        <f t="shared" ref="H2804" si="9502">F2804*1.22</f>
        <v>527.04</v>
      </c>
      <c r="I2804" s="90">
        <f t="shared" ref="I2804" si="9503">F2804*1.17</f>
        <v>505.43999999999994</v>
      </c>
      <c r="J2804" s="90">
        <f t="shared" ref="J2804" si="9504">F2804*1.12</f>
        <v>483.84000000000003</v>
      </c>
      <c r="K2804" s="158" t="s">
        <v>3576</v>
      </c>
      <c r="L2804" s="109"/>
      <c r="M2804" s="2">
        <f t="shared" ref="M2804" si="9505">G2804*L2804</f>
        <v>0</v>
      </c>
      <c r="N2804" s="2">
        <f t="shared" ref="N2804" si="9506">H2804*L2804</f>
        <v>0</v>
      </c>
      <c r="O2804" s="2">
        <f t="shared" ref="O2804" si="9507">I2804*L2804</f>
        <v>0</v>
      </c>
      <c r="P2804" s="2">
        <f t="shared" ref="P2804" si="9508">J2804*L2804</f>
        <v>0</v>
      </c>
    </row>
    <row r="2805" spans="1:16" x14ac:dyDescent="0.3">
      <c r="A2805" s="83">
        <v>5903933921242</v>
      </c>
      <c r="B2805" s="86" t="s">
        <v>9198</v>
      </c>
      <c r="C2805" s="86" t="s">
        <v>1827</v>
      </c>
      <c r="D2805" s="86" t="s">
        <v>166</v>
      </c>
      <c r="E2805" s="86" t="s">
        <v>9199</v>
      </c>
      <c r="F2805" s="16">
        <v>432</v>
      </c>
      <c r="G2805" s="90">
        <f t="shared" ref="G2805" si="9509">F2805*1.27</f>
        <v>548.64</v>
      </c>
      <c r="H2805" s="90">
        <f t="shared" ref="H2805" si="9510">F2805*1.22</f>
        <v>527.04</v>
      </c>
      <c r="I2805" s="90">
        <f t="shared" ref="I2805" si="9511">F2805*1.17</f>
        <v>505.43999999999994</v>
      </c>
      <c r="J2805" s="90">
        <f t="shared" ref="J2805" si="9512">F2805*1.12</f>
        <v>483.84000000000003</v>
      </c>
      <c r="K2805" s="158" t="s">
        <v>3576</v>
      </c>
      <c r="L2805" s="109"/>
      <c r="M2805" s="2">
        <f t="shared" ref="M2805" si="9513">G2805*L2805</f>
        <v>0</v>
      </c>
      <c r="N2805" s="2">
        <f t="shared" ref="N2805" si="9514">H2805*L2805</f>
        <v>0</v>
      </c>
      <c r="O2805" s="2">
        <f t="shared" ref="O2805" si="9515">I2805*L2805</f>
        <v>0</v>
      </c>
      <c r="P2805" s="2">
        <f t="shared" ref="P2805" si="9516">J2805*L2805</f>
        <v>0</v>
      </c>
    </row>
    <row r="2806" spans="1:16" hidden="1" x14ac:dyDescent="0.3">
      <c r="A2806" s="83">
        <v>5903933921549</v>
      </c>
      <c r="B2806" s="86" t="s">
        <v>7547</v>
      </c>
      <c r="C2806" s="86" t="s">
        <v>1827</v>
      </c>
      <c r="D2806" s="86" t="s">
        <v>1713</v>
      </c>
      <c r="E2806" s="86" t="s">
        <v>7548</v>
      </c>
      <c r="F2806" s="16">
        <v>135.18</v>
      </c>
      <c r="G2806" s="90">
        <f t="shared" ref="G2806" si="9517">F2806*1.27</f>
        <v>171.67860000000002</v>
      </c>
      <c r="H2806" s="90">
        <f t="shared" ref="H2806" si="9518">F2806*1.22</f>
        <v>164.9196</v>
      </c>
      <c r="I2806" s="90">
        <f t="shared" ref="I2806" si="9519">F2806*1.17</f>
        <v>158.16059999999999</v>
      </c>
      <c r="J2806" s="90">
        <f t="shared" ref="J2806" si="9520">F2806*1.12</f>
        <v>151.40160000000003</v>
      </c>
      <c r="K2806" s="145" t="s">
        <v>3575</v>
      </c>
      <c r="L2806" s="109"/>
      <c r="M2806" s="2">
        <f t="shared" ref="M2806" si="9521">G2806*L2806</f>
        <v>0</v>
      </c>
      <c r="N2806" s="2">
        <f t="shared" ref="N2806" si="9522">H2806*L2806</f>
        <v>0</v>
      </c>
      <c r="O2806" s="2">
        <f t="shared" ref="O2806" si="9523">I2806*L2806</f>
        <v>0</v>
      </c>
      <c r="P2806" s="2">
        <f t="shared" ref="P2806" si="9524">J2806*L2806</f>
        <v>0</v>
      </c>
    </row>
    <row r="2807" spans="1:16" x14ac:dyDescent="0.3">
      <c r="A2807" s="83">
        <v>5903933915876</v>
      </c>
      <c r="B2807" s="86" t="s">
        <v>6515</v>
      </c>
      <c r="C2807" s="86" t="s">
        <v>1827</v>
      </c>
      <c r="D2807" s="86" t="s">
        <v>914</v>
      </c>
      <c r="E2807" s="86" t="s">
        <v>6516</v>
      </c>
      <c r="F2807" s="16">
        <v>359.85</v>
      </c>
      <c r="G2807" s="90">
        <f t="shared" ref="G2807" si="9525">F2807*1.27</f>
        <v>457.00950000000006</v>
      </c>
      <c r="H2807" s="90">
        <f t="shared" ref="H2807" si="9526">F2807*1.22</f>
        <v>439.017</v>
      </c>
      <c r="I2807" s="90">
        <f t="shared" ref="I2807" si="9527">F2807*1.17</f>
        <v>421.02449999999999</v>
      </c>
      <c r="J2807" s="90">
        <f t="shared" ref="J2807" si="9528">F2807*1.12</f>
        <v>403.03200000000004</v>
      </c>
      <c r="K2807" s="158" t="s">
        <v>3576</v>
      </c>
      <c r="L2807" s="109"/>
      <c r="M2807" s="2">
        <f t="shared" ref="M2807" si="9529">G2807*L2807</f>
        <v>0</v>
      </c>
      <c r="N2807" s="2">
        <f t="shared" ref="N2807" si="9530">H2807*L2807</f>
        <v>0</v>
      </c>
      <c r="O2807" s="2">
        <f t="shared" ref="O2807" si="9531">I2807*L2807</f>
        <v>0</v>
      </c>
      <c r="P2807" s="2">
        <f t="shared" ref="P2807" si="9532">J2807*L2807</f>
        <v>0</v>
      </c>
    </row>
    <row r="2808" spans="1:16" hidden="1" x14ac:dyDescent="0.3">
      <c r="A2808" s="83">
        <v>5903933903637</v>
      </c>
      <c r="B2808" s="86" t="s">
        <v>6517</v>
      </c>
      <c r="C2808" s="86" t="s">
        <v>1827</v>
      </c>
      <c r="D2808" s="86" t="s">
        <v>200</v>
      </c>
      <c r="E2808" s="86" t="s">
        <v>6518</v>
      </c>
      <c r="F2808" s="16">
        <v>308</v>
      </c>
      <c r="G2808" s="90">
        <f t="shared" ref="G2808" si="9533">F2808*1.27</f>
        <v>391.16</v>
      </c>
      <c r="H2808" s="90">
        <f t="shared" ref="H2808" si="9534">F2808*1.22</f>
        <v>375.76</v>
      </c>
      <c r="I2808" s="90">
        <f t="shared" ref="I2808" si="9535">F2808*1.17</f>
        <v>360.35999999999996</v>
      </c>
      <c r="J2808" s="90">
        <f t="shared" ref="J2808" si="9536">F2808*1.12</f>
        <v>344.96000000000004</v>
      </c>
      <c r="K2808" s="145" t="s">
        <v>3575</v>
      </c>
      <c r="L2808" s="109"/>
      <c r="M2808" s="2">
        <f t="shared" ref="M2808" si="9537">G2808*L2808</f>
        <v>0</v>
      </c>
      <c r="N2808" s="2">
        <f t="shared" ref="N2808" si="9538">H2808*L2808</f>
        <v>0</v>
      </c>
      <c r="O2808" s="2">
        <f t="shared" ref="O2808" si="9539">I2808*L2808</f>
        <v>0</v>
      </c>
      <c r="P2808" s="2">
        <f t="shared" ref="P2808" si="9540">J2808*L2808</f>
        <v>0</v>
      </c>
    </row>
    <row r="2809" spans="1:16" hidden="1" x14ac:dyDescent="0.3">
      <c r="A2809" s="83">
        <v>5903933903712</v>
      </c>
      <c r="B2809" s="86" t="s">
        <v>6519</v>
      </c>
      <c r="C2809" s="86" t="s">
        <v>1827</v>
      </c>
      <c r="D2809" s="86" t="s">
        <v>1706</v>
      </c>
      <c r="E2809" s="86" t="s">
        <v>6520</v>
      </c>
      <c r="F2809" s="16">
        <v>364.67</v>
      </c>
      <c r="G2809" s="90">
        <f t="shared" ref="G2809" si="9541">F2809*1.27</f>
        <v>463.13090000000005</v>
      </c>
      <c r="H2809" s="90">
        <f t="shared" ref="H2809" si="9542">F2809*1.22</f>
        <v>444.8974</v>
      </c>
      <c r="I2809" s="90">
        <f t="shared" ref="I2809" si="9543">F2809*1.17</f>
        <v>426.66390000000001</v>
      </c>
      <c r="J2809" s="90">
        <f t="shared" ref="J2809" si="9544">F2809*1.12</f>
        <v>408.43040000000008</v>
      </c>
      <c r="K2809" s="145" t="s">
        <v>3575</v>
      </c>
      <c r="L2809" s="109"/>
      <c r="M2809" s="2">
        <f t="shared" ref="M2809" si="9545">G2809*L2809</f>
        <v>0</v>
      </c>
      <c r="N2809" s="2">
        <f t="shared" ref="N2809" si="9546">H2809*L2809</f>
        <v>0</v>
      </c>
      <c r="O2809" s="2">
        <f t="shared" ref="O2809" si="9547">I2809*L2809</f>
        <v>0</v>
      </c>
      <c r="P2809" s="2">
        <f t="shared" ref="P2809" si="9548">J2809*L2809</f>
        <v>0</v>
      </c>
    </row>
    <row r="2810" spans="1:16" hidden="1" x14ac:dyDescent="0.3">
      <c r="A2810" s="83">
        <v>5903933920191</v>
      </c>
      <c r="B2810" s="86" t="s">
        <v>6521</v>
      </c>
      <c r="C2810" s="86" t="s">
        <v>1827</v>
      </c>
      <c r="D2810" s="86" t="s">
        <v>177</v>
      </c>
      <c r="E2810" s="86" t="s">
        <v>6522</v>
      </c>
      <c r="F2810" s="16">
        <v>245</v>
      </c>
      <c r="G2810" s="90">
        <f t="shared" ref="G2810" si="9549">F2810*1.27</f>
        <v>311.14999999999998</v>
      </c>
      <c r="H2810" s="90">
        <f t="shared" ref="H2810" si="9550">F2810*1.22</f>
        <v>298.89999999999998</v>
      </c>
      <c r="I2810" s="90">
        <f t="shared" ref="I2810" si="9551">F2810*1.17</f>
        <v>286.64999999999998</v>
      </c>
      <c r="J2810" s="90">
        <f t="shared" ref="J2810" si="9552">F2810*1.12</f>
        <v>274.40000000000003</v>
      </c>
      <c r="K2810" s="145" t="s">
        <v>3575</v>
      </c>
      <c r="L2810" s="109"/>
      <c r="M2810" s="2">
        <f t="shared" ref="M2810" si="9553">G2810*L2810</f>
        <v>0</v>
      </c>
      <c r="N2810" s="2">
        <f t="shared" ref="N2810" si="9554">H2810*L2810</f>
        <v>0</v>
      </c>
      <c r="O2810" s="2">
        <f t="shared" ref="O2810" si="9555">I2810*L2810</f>
        <v>0</v>
      </c>
      <c r="P2810" s="2">
        <f t="shared" ref="P2810" si="9556">J2810*L2810</f>
        <v>0</v>
      </c>
    </row>
    <row r="2811" spans="1:16" hidden="1" x14ac:dyDescent="0.3">
      <c r="A2811" s="83">
        <v>5903933919775</v>
      </c>
      <c r="B2811" s="86" t="s">
        <v>6523</v>
      </c>
      <c r="C2811" s="86" t="s">
        <v>1827</v>
      </c>
      <c r="D2811" s="86" t="s">
        <v>909</v>
      </c>
      <c r="E2811" s="86" t="s">
        <v>6524</v>
      </c>
      <c r="F2811" s="16">
        <v>589</v>
      </c>
      <c r="G2811" s="90">
        <f t="shared" ref="G2811" si="9557">F2811*1.27</f>
        <v>748.03</v>
      </c>
      <c r="H2811" s="90">
        <f t="shared" ref="H2811" si="9558">F2811*1.22</f>
        <v>718.58</v>
      </c>
      <c r="I2811" s="90">
        <f t="shared" ref="I2811" si="9559">F2811*1.17</f>
        <v>689.13</v>
      </c>
      <c r="J2811" s="90">
        <f t="shared" ref="J2811" si="9560">F2811*1.12</f>
        <v>659.68000000000006</v>
      </c>
      <c r="K2811" s="145" t="s">
        <v>3575</v>
      </c>
      <c r="L2811" s="109"/>
      <c r="M2811" s="2">
        <f t="shared" ref="M2811" si="9561">G2811*L2811</f>
        <v>0</v>
      </c>
      <c r="N2811" s="2">
        <f t="shared" ref="N2811" si="9562">H2811*L2811</f>
        <v>0</v>
      </c>
      <c r="O2811" s="2">
        <f t="shared" ref="O2811" si="9563">I2811*L2811</f>
        <v>0</v>
      </c>
      <c r="P2811" s="2">
        <f t="shared" ref="P2811" si="9564">J2811*L2811</f>
        <v>0</v>
      </c>
    </row>
    <row r="2812" spans="1:16" hidden="1" x14ac:dyDescent="0.3">
      <c r="A2812" s="83">
        <v>5903933915449</v>
      </c>
      <c r="B2812" s="86" t="s">
        <v>6525</v>
      </c>
      <c r="C2812" s="86" t="s">
        <v>1827</v>
      </c>
      <c r="D2812" s="86" t="s">
        <v>922</v>
      </c>
      <c r="E2812" s="86" t="s">
        <v>6526</v>
      </c>
      <c r="F2812" s="16">
        <v>154.74</v>
      </c>
      <c r="G2812" s="90">
        <f t="shared" ref="G2812" si="9565">F2812*1.27</f>
        <v>196.5198</v>
      </c>
      <c r="H2812" s="90">
        <f t="shared" ref="H2812" si="9566">F2812*1.22</f>
        <v>188.78280000000001</v>
      </c>
      <c r="I2812" s="90">
        <f t="shared" ref="I2812" si="9567">F2812*1.17</f>
        <v>181.04579999999999</v>
      </c>
      <c r="J2812" s="90">
        <f t="shared" ref="J2812" si="9568">F2812*1.12</f>
        <v>173.30880000000002</v>
      </c>
      <c r="K2812" s="145" t="s">
        <v>3575</v>
      </c>
      <c r="L2812" s="109"/>
      <c r="M2812" s="2">
        <f t="shared" ref="M2812" si="9569">G2812*L2812</f>
        <v>0</v>
      </c>
      <c r="N2812" s="2">
        <f t="shared" ref="N2812" si="9570">H2812*L2812</f>
        <v>0</v>
      </c>
      <c r="O2812" s="2">
        <f t="shared" ref="O2812" si="9571">I2812*L2812</f>
        <v>0</v>
      </c>
      <c r="P2812" s="2">
        <f t="shared" ref="P2812" si="9572">J2812*L2812</f>
        <v>0</v>
      </c>
    </row>
    <row r="2813" spans="1:16" hidden="1" x14ac:dyDescent="0.3">
      <c r="A2813" s="83">
        <v>5903933920689</v>
      </c>
      <c r="B2813" s="86" t="s">
        <v>6527</v>
      </c>
      <c r="C2813" s="86" t="s">
        <v>1827</v>
      </c>
      <c r="D2813" s="86" t="s">
        <v>193</v>
      </c>
      <c r="E2813" s="86" t="s">
        <v>6528</v>
      </c>
      <c r="F2813" s="16">
        <v>255.13</v>
      </c>
      <c r="G2813" s="90">
        <f t="shared" ref="G2813" si="9573">F2813*1.27</f>
        <v>324.01510000000002</v>
      </c>
      <c r="H2813" s="90">
        <f t="shared" ref="H2813" si="9574">F2813*1.22</f>
        <v>311.2586</v>
      </c>
      <c r="I2813" s="90">
        <f t="shared" ref="I2813" si="9575">F2813*1.17</f>
        <v>298.50209999999998</v>
      </c>
      <c r="J2813" s="90">
        <f t="shared" ref="J2813" si="9576">F2813*1.12</f>
        <v>285.74560000000002</v>
      </c>
      <c r="K2813" s="145" t="s">
        <v>3575</v>
      </c>
      <c r="L2813" s="109"/>
      <c r="M2813" s="2">
        <f t="shared" ref="M2813" si="9577">G2813*L2813</f>
        <v>0</v>
      </c>
      <c r="N2813" s="2">
        <f t="shared" ref="N2813" si="9578">H2813*L2813</f>
        <v>0</v>
      </c>
      <c r="O2813" s="2">
        <f t="shared" ref="O2813" si="9579">I2813*L2813</f>
        <v>0</v>
      </c>
      <c r="P2813" s="2">
        <f t="shared" ref="P2813" si="9580">J2813*L2813</f>
        <v>0</v>
      </c>
    </row>
    <row r="2814" spans="1:16" x14ac:dyDescent="0.3">
      <c r="A2814" s="83">
        <v>5903933918549</v>
      </c>
      <c r="B2814" s="86" t="s">
        <v>6529</v>
      </c>
      <c r="C2814" s="86" t="s">
        <v>1827</v>
      </c>
      <c r="D2814" s="86" t="s">
        <v>170</v>
      </c>
      <c r="E2814" s="86" t="s">
        <v>6530</v>
      </c>
      <c r="F2814" s="16">
        <v>263.73</v>
      </c>
      <c r="G2814" s="90">
        <f t="shared" ref="G2814" si="9581">F2814*1.27</f>
        <v>334.93710000000004</v>
      </c>
      <c r="H2814" s="90">
        <f t="shared" ref="H2814" si="9582">F2814*1.22</f>
        <v>321.75060000000002</v>
      </c>
      <c r="I2814" s="90">
        <f t="shared" ref="I2814" si="9583">F2814*1.17</f>
        <v>308.5641</v>
      </c>
      <c r="J2814" s="90">
        <f t="shared" ref="J2814" si="9584">F2814*1.12</f>
        <v>295.37760000000003</v>
      </c>
      <c r="K2814" s="158" t="s">
        <v>3576</v>
      </c>
      <c r="L2814" s="109"/>
      <c r="M2814" s="2">
        <f t="shared" ref="M2814" si="9585">G2814*L2814</f>
        <v>0</v>
      </c>
      <c r="N2814" s="2">
        <f t="shared" ref="N2814" si="9586">H2814*L2814</f>
        <v>0</v>
      </c>
      <c r="O2814" s="2">
        <f t="shared" ref="O2814" si="9587">I2814*L2814</f>
        <v>0</v>
      </c>
      <c r="P2814" s="2">
        <f t="shared" ref="P2814" si="9588">J2814*L2814</f>
        <v>0</v>
      </c>
    </row>
    <row r="2815" spans="1:16" hidden="1" x14ac:dyDescent="0.3">
      <c r="A2815" s="83">
        <v>5903933900964</v>
      </c>
      <c r="B2815" s="86" t="s">
        <v>6531</v>
      </c>
      <c r="C2815" s="86" t="s">
        <v>1827</v>
      </c>
      <c r="D2815" s="86" t="s">
        <v>896</v>
      </c>
      <c r="E2815" s="86" t="s">
        <v>6532</v>
      </c>
      <c r="F2815" s="16">
        <v>231.7</v>
      </c>
      <c r="G2815" s="90">
        <f t="shared" ref="G2815" si="9589">F2815*1.27</f>
        <v>294.25900000000001</v>
      </c>
      <c r="H2815" s="90">
        <f t="shared" ref="H2815" si="9590">F2815*1.22</f>
        <v>282.67399999999998</v>
      </c>
      <c r="I2815" s="90">
        <f t="shared" ref="I2815" si="9591">F2815*1.17</f>
        <v>271.089</v>
      </c>
      <c r="J2815" s="90">
        <f t="shared" ref="J2815" si="9592">F2815*1.12</f>
        <v>259.50400000000002</v>
      </c>
      <c r="K2815" s="145" t="s">
        <v>3575</v>
      </c>
      <c r="L2815" s="109"/>
      <c r="M2815" s="2">
        <f t="shared" ref="M2815" si="9593">G2815*L2815</f>
        <v>0</v>
      </c>
      <c r="N2815" s="2">
        <f t="shared" ref="N2815" si="9594">H2815*L2815</f>
        <v>0</v>
      </c>
      <c r="O2815" s="2">
        <f t="shared" ref="O2815" si="9595">I2815*L2815</f>
        <v>0</v>
      </c>
      <c r="P2815" s="2">
        <f t="shared" ref="P2815" si="9596">J2815*L2815</f>
        <v>0</v>
      </c>
    </row>
    <row r="2816" spans="1:16" x14ac:dyDescent="0.3">
      <c r="A2816" s="83">
        <v>5903933920610</v>
      </c>
      <c r="B2816" s="86" t="s">
        <v>6533</v>
      </c>
      <c r="C2816" s="86" t="s">
        <v>1827</v>
      </c>
      <c r="D2816" s="86" t="s">
        <v>170</v>
      </c>
      <c r="E2816" s="86" t="s">
        <v>6534</v>
      </c>
      <c r="F2816" s="16">
        <v>216</v>
      </c>
      <c r="G2816" s="90">
        <f t="shared" ref="G2816" si="9597">F2816*1.27</f>
        <v>274.32</v>
      </c>
      <c r="H2816" s="90">
        <f t="shared" ref="H2816" si="9598">F2816*1.22</f>
        <v>263.52</v>
      </c>
      <c r="I2816" s="90">
        <f t="shared" ref="I2816" si="9599">F2816*1.17</f>
        <v>252.71999999999997</v>
      </c>
      <c r="J2816" s="90">
        <f t="shared" ref="J2816" si="9600">F2816*1.12</f>
        <v>241.92000000000002</v>
      </c>
      <c r="K2816" s="158" t="s">
        <v>3576</v>
      </c>
      <c r="L2816" s="109"/>
      <c r="M2816" s="2">
        <f t="shared" ref="M2816" si="9601">G2816*L2816</f>
        <v>0</v>
      </c>
      <c r="N2816" s="2">
        <f t="shared" ref="N2816" si="9602">H2816*L2816</f>
        <v>0</v>
      </c>
      <c r="O2816" s="2">
        <f t="shared" ref="O2816" si="9603">I2816*L2816</f>
        <v>0</v>
      </c>
      <c r="P2816" s="2">
        <f t="shared" ref="P2816" si="9604">J2816*L2816</f>
        <v>0</v>
      </c>
    </row>
    <row r="2817" spans="1:16" hidden="1" x14ac:dyDescent="0.3">
      <c r="A2817" s="83">
        <v>5903933915388</v>
      </c>
      <c r="B2817" s="86" t="s">
        <v>6535</v>
      </c>
      <c r="C2817" s="86" t="s">
        <v>1827</v>
      </c>
      <c r="D2817" s="86" t="s">
        <v>2699</v>
      </c>
      <c r="E2817" s="86" t="s">
        <v>6536</v>
      </c>
      <c r="F2817" s="16">
        <v>188.97</v>
      </c>
      <c r="G2817" s="90">
        <f t="shared" ref="G2817" si="9605">F2817*1.27</f>
        <v>239.99190000000002</v>
      </c>
      <c r="H2817" s="90">
        <f t="shared" ref="H2817" si="9606">F2817*1.22</f>
        <v>230.54339999999999</v>
      </c>
      <c r="I2817" s="90">
        <f t="shared" ref="I2817" si="9607">F2817*1.17</f>
        <v>221.0949</v>
      </c>
      <c r="J2817" s="90">
        <f t="shared" ref="J2817" si="9608">F2817*1.12</f>
        <v>211.64640000000003</v>
      </c>
      <c r="K2817" s="145" t="s">
        <v>3575</v>
      </c>
      <c r="L2817" s="109"/>
      <c r="M2817" s="2">
        <f t="shared" ref="M2817" si="9609">G2817*L2817</f>
        <v>0</v>
      </c>
      <c r="N2817" s="2">
        <f t="shared" ref="N2817" si="9610">H2817*L2817</f>
        <v>0</v>
      </c>
      <c r="O2817" s="2">
        <f t="shared" ref="O2817" si="9611">I2817*L2817</f>
        <v>0</v>
      </c>
      <c r="P2817" s="2">
        <f t="shared" ref="P2817" si="9612">J2817*L2817</f>
        <v>0</v>
      </c>
    </row>
    <row r="2818" spans="1:16" hidden="1" x14ac:dyDescent="0.3">
      <c r="A2818" s="83">
        <v>5903933915401</v>
      </c>
      <c r="B2818" s="86" t="s">
        <v>6537</v>
      </c>
      <c r="C2818" s="86" t="s">
        <v>1827</v>
      </c>
      <c r="D2818" s="86" t="s">
        <v>2699</v>
      </c>
      <c r="E2818" s="86" t="s">
        <v>6538</v>
      </c>
      <c r="F2818" s="16">
        <v>188.97</v>
      </c>
      <c r="G2818" s="90">
        <f t="shared" ref="G2818" si="9613">F2818*1.27</f>
        <v>239.99190000000002</v>
      </c>
      <c r="H2818" s="90">
        <f t="shared" ref="H2818" si="9614">F2818*1.22</f>
        <v>230.54339999999999</v>
      </c>
      <c r="I2818" s="90">
        <f t="shared" ref="I2818" si="9615">F2818*1.17</f>
        <v>221.0949</v>
      </c>
      <c r="J2818" s="90">
        <f t="shared" ref="J2818" si="9616">F2818*1.12</f>
        <v>211.64640000000003</v>
      </c>
      <c r="K2818" s="145" t="s">
        <v>3575</v>
      </c>
      <c r="L2818" s="109"/>
      <c r="M2818" s="2">
        <f t="shared" ref="M2818" si="9617">G2818*L2818</f>
        <v>0</v>
      </c>
      <c r="N2818" s="2">
        <f t="shared" ref="N2818" si="9618">H2818*L2818</f>
        <v>0</v>
      </c>
      <c r="O2818" s="2">
        <f t="shared" ref="O2818" si="9619">I2818*L2818</f>
        <v>0</v>
      </c>
      <c r="P2818" s="2">
        <f t="shared" ref="P2818" si="9620">J2818*L2818</f>
        <v>0</v>
      </c>
    </row>
    <row r="2819" spans="1:16" hidden="1" x14ac:dyDescent="0.3">
      <c r="A2819" s="83">
        <v>5903933915425</v>
      </c>
      <c r="B2819" s="86" t="s">
        <v>6539</v>
      </c>
      <c r="C2819" s="86" t="s">
        <v>1827</v>
      </c>
      <c r="D2819" s="86" t="s">
        <v>2699</v>
      </c>
      <c r="E2819" s="86" t="s">
        <v>6540</v>
      </c>
      <c r="F2819" s="16">
        <v>188.97</v>
      </c>
      <c r="G2819" s="90">
        <f t="shared" ref="G2819" si="9621">F2819*1.27</f>
        <v>239.99190000000002</v>
      </c>
      <c r="H2819" s="90">
        <f t="shared" ref="H2819" si="9622">F2819*1.22</f>
        <v>230.54339999999999</v>
      </c>
      <c r="I2819" s="90">
        <f t="shared" ref="I2819" si="9623">F2819*1.17</f>
        <v>221.0949</v>
      </c>
      <c r="J2819" s="90">
        <f t="shared" ref="J2819" si="9624">F2819*1.12</f>
        <v>211.64640000000003</v>
      </c>
      <c r="K2819" s="145" t="s">
        <v>3575</v>
      </c>
      <c r="L2819" s="109"/>
      <c r="M2819" s="2">
        <f t="shared" ref="M2819" si="9625">G2819*L2819</f>
        <v>0</v>
      </c>
      <c r="N2819" s="2">
        <f t="shared" ref="N2819" si="9626">H2819*L2819</f>
        <v>0</v>
      </c>
      <c r="O2819" s="2">
        <f t="shared" ref="O2819" si="9627">I2819*L2819</f>
        <v>0</v>
      </c>
      <c r="P2819" s="2">
        <f t="shared" ref="P2819" si="9628">J2819*L2819</f>
        <v>0</v>
      </c>
    </row>
    <row r="2820" spans="1:16" hidden="1" x14ac:dyDescent="0.3">
      <c r="A2820" s="83">
        <v>5903933901572</v>
      </c>
      <c r="B2820" s="86" t="s">
        <v>6541</v>
      </c>
      <c r="C2820" s="86" t="s">
        <v>1827</v>
      </c>
      <c r="D2820" s="86" t="s">
        <v>1041</v>
      </c>
      <c r="E2820" s="86" t="s">
        <v>6542</v>
      </c>
      <c r="F2820" s="16">
        <v>2132.63</v>
      </c>
      <c r="G2820" s="90">
        <f t="shared" ref="G2820" si="9629">F2820*1.27</f>
        <v>2708.4401000000003</v>
      </c>
      <c r="H2820" s="90">
        <f t="shared" ref="H2820" si="9630">F2820*1.22</f>
        <v>2601.8086000000003</v>
      </c>
      <c r="I2820" s="90">
        <f t="shared" ref="I2820" si="9631">F2820*1.17</f>
        <v>2495.1770999999999</v>
      </c>
      <c r="J2820" s="90">
        <f t="shared" ref="J2820" si="9632">F2820*1.12</f>
        <v>2388.5456000000004</v>
      </c>
      <c r="K2820" s="145" t="s">
        <v>3575</v>
      </c>
      <c r="L2820" s="109"/>
      <c r="M2820" s="2">
        <f t="shared" ref="M2820" si="9633">G2820*L2820</f>
        <v>0</v>
      </c>
      <c r="N2820" s="2">
        <f t="shared" ref="N2820" si="9634">H2820*L2820</f>
        <v>0</v>
      </c>
      <c r="O2820" s="2">
        <f t="shared" ref="O2820" si="9635">I2820*L2820</f>
        <v>0</v>
      </c>
      <c r="P2820" s="2">
        <f t="shared" ref="P2820" si="9636">J2820*L2820</f>
        <v>0</v>
      </c>
    </row>
    <row r="2821" spans="1:16" hidden="1" x14ac:dyDescent="0.3">
      <c r="A2821" s="83">
        <v>5903933901596</v>
      </c>
      <c r="B2821" s="86" t="s">
        <v>6543</v>
      </c>
      <c r="C2821" s="86" t="s">
        <v>1827</v>
      </c>
      <c r="D2821" s="86" t="s">
        <v>1041</v>
      </c>
      <c r="E2821" s="86" t="s">
        <v>6544</v>
      </c>
      <c r="F2821" s="16">
        <v>2132.63</v>
      </c>
      <c r="G2821" s="90">
        <f t="shared" ref="G2821" si="9637">F2821*1.27</f>
        <v>2708.4401000000003</v>
      </c>
      <c r="H2821" s="90">
        <f t="shared" ref="H2821" si="9638">F2821*1.22</f>
        <v>2601.8086000000003</v>
      </c>
      <c r="I2821" s="90">
        <f t="shared" ref="I2821" si="9639">F2821*1.17</f>
        <v>2495.1770999999999</v>
      </c>
      <c r="J2821" s="90">
        <f t="shared" ref="J2821" si="9640">F2821*1.12</f>
        <v>2388.5456000000004</v>
      </c>
      <c r="K2821" s="145" t="s">
        <v>3575</v>
      </c>
      <c r="L2821" s="109"/>
      <c r="M2821" s="2">
        <f t="shared" ref="M2821" si="9641">G2821*L2821</f>
        <v>0</v>
      </c>
      <c r="N2821" s="2">
        <f t="shared" ref="N2821" si="9642">H2821*L2821</f>
        <v>0</v>
      </c>
      <c r="O2821" s="2">
        <f t="shared" ref="O2821" si="9643">I2821*L2821</f>
        <v>0</v>
      </c>
      <c r="P2821" s="2">
        <f t="shared" ref="P2821" si="9644">J2821*L2821</f>
        <v>0</v>
      </c>
    </row>
    <row r="2822" spans="1:16" hidden="1" x14ac:dyDescent="0.3">
      <c r="A2822" s="83">
        <v>5903933901619</v>
      </c>
      <c r="B2822" s="86" t="s">
        <v>6545</v>
      </c>
      <c r="C2822" s="86" t="s">
        <v>1827</v>
      </c>
      <c r="D2822" s="86" t="s">
        <v>1041</v>
      </c>
      <c r="E2822" s="86" t="s">
        <v>6546</v>
      </c>
      <c r="F2822" s="16">
        <v>2132.63</v>
      </c>
      <c r="G2822" s="90">
        <f t="shared" ref="G2822" si="9645">F2822*1.27</f>
        <v>2708.4401000000003</v>
      </c>
      <c r="H2822" s="90">
        <f t="shared" ref="H2822" si="9646">F2822*1.22</f>
        <v>2601.8086000000003</v>
      </c>
      <c r="I2822" s="90">
        <f t="shared" ref="I2822" si="9647">F2822*1.17</f>
        <v>2495.1770999999999</v>
      </c>
      <c r="J2822" s="90">
        <f t="shared" ref="J2822" si="9648">F2822*1.12</f>
        <v>2388.5456000000004</v>
      </c>
      <c r="K2822" s="145" t="s">
        <v>3575</v>
      </c>
      <c r="L2822" s="109"/>
      <c r="M2822" s="2">
        <f t="shared" ref="M2822" si="9649">G2822*L2822</f>
        <v>0</v>
      </c>
      <c r="N2822" s="2">
        <f t="shared" ref="N2822" si="9650">H2822*L2822</f>
        <v>0</v>
      </c>
      <c r="O2822" s="2">
        <f t="shared" ref="O2822" si="9651">I2822*L2822</f>
        <v>0</v>
      </c>
      <c r="P2822" s="2">
        <f t="shared" ref="P2822" si="9652">J2822*L2822</f>
        <v>0</v>
      </c>
    </row>
    <row r="2823" spans="1:16" hidden="1" x14ac:dyDescent="0.3">
      <c r="A2823" s="83">
        <v>5903933901633</v>
      </c>
      <c r="B2823" s="86" t="s">
        <v>6547</v>
      </c>
      <c r="C2823" s="86" t="s">
        <v>1827</v>
      </c>
      <c r="D2823" s="86" t="s">
        <v>1041</v>
      </c>
      <c r="E2823" s="86" t="s">
        <v>6548</v>
      </c>
      <c r="F2823" s="16">
        <v>2132.63</v>
      </c>
      <c r="G2823" s="90">
        <f t="shared" ref="G2823" si="9653">F2823*1.27</f>
        <v>2708.4401000000003</v>
      </c>
      <c r="H2823" s="90">
        <f t="shared" ref="H2823" si="9654">F2823*1.22</f>
        <v>2601.8086000000003</v>
      </c>
      <c r="I2823" s="90">
        <f t="shared" ref="I2823" si="9655">F2823*1.17</f>
        <v>2495.1770999999999</v>
      </c>
      <c r="J2823" s="90">
        <f t="shared" ref="J2823" si="9656">F2823*1.12</f>
        <v>2388.5456000000004</v>
      </c>
      <c r="K2823" s="145" t="s">
        <v>3575</v>
      </c>
      <c r="L2823" s="109"/>
      <c r="M2823" s="2">
        <f t="shared" ref="M2823" si="9657">G2823*L2823</f>
        <v>0</v>
      </c>
      <c r="N2823" s="2">
        <f t="shared" ref="N2823" si="9658">H2823*L2823</f>
        <v>0</v>
      </c>
      <c r="O2823" s="2">
        <f t="shared" ref="O2823" si="9659">I2823*L2823</f>
        <v>0</v>
      </c>
      <c r="P2823" s="2">
        <f t="shared" ref="P2823" si="9660">J2823*L2823</f>
        <v>0</v>
      </c>
    </row>
    <row r="2824" spans="1:16" hidden="1" x14ac:dyDescent="0.3">
      <c r="A2824" s="83">
        <v>5903933916163</v>
      </c>
      <c r="B2824" s="86" t="s">
        <v>6549</v>
      </c>
      <c r="C2824" s="86" t="s">
        <v>1827</v>
      </c>
      <c r="D2824" s="86" t="s">
        <v>182</v>
      </c>
      <c r="E2824" s="86" t="s">
        <v>6550</v>
      </c>
      <c r="F2824" s="16">
        <v>154.94999999999999</v>
      </c>
      <c r="G2824" s="90">
        <f t="shared" ref="G2824" si="9661">F2824*1.27</f>
        <v>196.78649999999999</v>
      </c>
      <c r="H2824" s="90">
        <f t="shared" ref="H2824" si="9662">F2824*1.22</f>
        <v>189.03899999999999</v>
      </c>
      <c r="I2824" s="90">
        <f t="shared" ref="I2824" si="9663">F2824*1.17</f>
        <v>181.29149999999998</v>
      </c>
      <c r="J2824" s="90">
        <f t="shared" ref="J2824" si="9664">F2824*1.12</f>
        <v>173.54400000000001</v>
      </c>
      <c r="K2824" s="145" t="s">
        <v>3575</v>
      </c>
      <c r="L2824" s="109"/>
      <c r="M2824" s="2">
        <f t="shared" ref="M2824" si="9665">G2824*L2824</f>
        <v>0</v>
      </c>
      <c r="N2824" s="2">
        <f t="shared" ref="N2824" si="9666">H2824*L2824</f>
        <v>0</v>
      </c>
      <c r="O2824" s="2">
        <f t="shared" ref="O2824" si="9667">I2824*L2824</f>
        <v>0</v>
      </c>
      <c r="P2824" s="2">
        <f t="shared" ref="P2824" si="9668">J2824*L2824</f>
        <v>0</v>
      </c>
    </row>
    <row r="2825" spans="1:16" ht="15" customHeight="1" x14ac:dyDescent="0.3">
      <c r="A2825" s="83">
        <v>5902232611526</v>
      </c>
      <c r="B2825" s="86" t="s">
        <v>2111</v>
      </c>
      <c r="C2825" s="86" t="s">
        <v>1827</v>
      </c>
      <c r="D2825" s="86" t="s">
        <v>894</v>
      </c>
      <c r="E2825" s="86" t="s">
        <v>2544</v>
      </c>
      <c r="F2825" s="16">
        <v>300</v>
      </c>
      <c r="G2825" s="90">
        <f t="shared" si="9353"/>
        <v>381</v>
      </c>
      <c r="H2825" s="90">
        <f t="shared" si="9354"/>
        <v>366</v>
      </c>
      <c r="I2825" s="90">
        <f t="shared" si="9355"/>
        <v>351</v>
      </c>
      <c r="J2825" s="90">
        <f t="shared" si="9356"/>
        <v>336.00000000000006</v>
      </c>
      <c r="K2825" s="158" t="s">
        <v>3576</v>
      </c>
      <c r="L2825" s="109"/>
      <c r="M2825" s="2">
        <f t="shared" si="9349"/>
        <v>0</v>
      </c>
      <c r="N2825" s="2">
        <f t="shared" si="9350"/>
        <v>0</v>
      </c>
      <c r="O2825" s="2">
        <f t="shared" si="9351"/>
        <v>0</v>
      </c>
      <c r="P2825" s="2">
        <f t="shared" si="9352"/>
        <v>0</v>
      </c>
    </row>
    <row r="2826" spans="1:16" ht="15" hidden="1" customHeight="1" x14ac:dyDescent="0.3">
      <c r="A2826" s="83">
        <v>5902232611519</v>
      </c>
      <c r="B2826" s="86" t="s">
        <v>2112</v>
      </c>
      <c r="C2826" s="86" t="s">
        <v>1827</v>
      </c>
      <c r="D2826" s="86" t="s">
        <v>894</v>
      </c>
      <c r="E2826" s="86" t="s">
        <v>2545</v>
      </c>
      <c r="F2826" s="16">
        <v>300</v>
      </c>
      <c r="G2826" s="90">
        <f t="shared" si="9353"/>
        <v>381</v>
      </c>
      <c r="H2826" s="90">
        <f t="shared" si="9354"/>
        <v>366</v>
      </c>
      <c r="I2826" s="90">
        <f t="shared" si="9355"/>
        <v>351</v>
      </c>
      <c r="J2826" s="90">
        <f t="shared" si="9356"/>
        <v>336.00000000000006</v>
      </c>
      <c r="K2826" s="145" t="s">
        <v>3575</v>
      </c>
      <c r="L2826" s="109"/>
      <c r="M2826" s="2">
        <f t="shared" si="9349"/>
        <v>0</v>
      </c>
      <c r="N2826" s="2">
        <f t="shared" si="9350"/>
        <v>0</v>
      </c>
      <c r="O2826" s="2">
        <f t="shared" si="9351"/>
        <v>0</v>
      </c>
      <c r="P2826" s="2">
        <f t="shared" si="9352"/>
        <v>0</v>
      </c>
    </row>
    <row r="2827" spans="1:16" hidden="1" x14ac:dyDescent="0.3">
      <c r="A2827" s="83">
        <v>5902232610239</v>
      </c>
      <c r="B2827" s="86" t="s">
        <v>2113</v>
      </c>
      <c r="C2827" s="86" t="s">
        <v>1827</v>
      </c>
      <c r="D2827" s="86" t="s">
        <v>894</v>
      </c>
      <c r="E2827" s="86" t="s">
        <v>2546</v>
      </c>
      <c r="F2827" s="16">
        <v>300</v>
      </c>
      <c r="G2827" s="90">
        <f t="shared" si="9353"/>
        <v>381</v>
      </c>
      <c r="H2827" s="90">
        <f t="shared" si="9354"/>
        <v>366</v>
      </c>
      <c r="I2827" s="90">
        <f t="shared" si="9355"/>
        <v>351</v>
      </c>
      <c r="J2827" s="90">
        <f t="shared" si="9356"/>
        <v>336.00000000000006</v>
      </c>
      <c r="K2827" s="145" t="s">
        <v>3575</v>
      </c>
      <c r="L2827" s="109"/>
      <c r="M2827" s="2">
        <f t="shared" si="9349"/>
        <v>0</v>
      </c>
      <c r="N2827" s="2">
        <f t="shared" si="9350"/>
        <v>0</v>
      </c>
      <c r="O2827" s="2">
        <f t="shared" si="9351"/>
        <v>0</v>
      </c>
      <c r="P2827" s="2">
        <f t="shared" si="9352"/>
        <v>0</v>
      </c>
    </row>
    <row r="2828" spans="1:16" hidden="1" x14ac:dyDescent="0.3">
      <c r="A2828" s="83">
        <v>5902232610468</v>
      </c>
      <c r="B2828" s="86" t="s">
        <v>2114</v>
      </c>
      <c r="C2828" s="86" t="s">
        <v>1827</v>
      </c>
      <c r="D2828" s="86" t="s">
        <v>887</v>
      </c>
      <c r="E2828" s="86" t="s">
        <v>2547</v>
      </c>
      <c r="F2828" s="16">
        <v>695</v>
      </c>
      <c r="G2828" s="90">
        <f t="shared" si="9353"/>
        <v>882.65</v>
      </c>
      <c r="H2828" s="90">
        <f t="shared" si="9354"/>
        <v>847.9</v>
      </c>
      <c r="I2828" s="90">
        <f t="shared" si="9355"/>
        <v>813.15</v>
      </c>
      <c r="J2828" s="90">
        <f t="shared" si="9356"/>
        <v>778.40000000000009</v>
      </c>
      <c r="K2828" s="145" t="s">
        <v>3575</v>
      </c>
      <c r="L2828" s="109"/>
      <c r="M2828" s="2">
        <f t="shared" ref="M2828" si="9669">G2828*L2828</f>
        <v>0</v>
      </c>
      <c r="N2828" s="2">
        <f t="shared" ref="N2828" si="9670">H2828*L2828</f>
        <v>0</v>
      </c>
      <c r="O2828" s="2">
        <f t="shared" ref="O2828" si="9671">I2828*L2828</f>
        <v>0</v>
      </c>
      <c r="P2828" s="2">
        <f t="shared" ref="P2828" si="9672">J2828*L2828</f>
        <v>0</v>
      </c>
    </row>
    <row r="2829" spans="1:16" hidden="1" x14ac:dyDescent="0.3">
      <c r="A2829" s="83">
        <v>5902232610475</v>
      </c>
      <c r="B2829" s="86" t="s">
        <v>2115</v>
      </c>
      <c r="C2829" s="86" t="s">
        <v>1827</v>
      </c>
      <c r="D2829" s="86" t="s">
        <v>887</v>
      </c>
      <c r="E2829" s="86" t="s">
        <v>2548</v>
      </c>
      <c r="F2829" s="16">
        <v>695</v>
      </c>
      <c r="G2829" s="90">
        <f t="shared" si="9353"/>
        <v>882.65</v>
      </c>
      <c r="H2829" s="90">
        <f t="shared" si="9354"/>
        <v>847.9</v>
      </c>
      <c r="I2829" s="90">
        <f t="shared" si="9355"/>
        <v>813.15</v>
      </c>
      <c r="J2829" s="90">
        <f t="shared" si="9356"/>
        <v>778.40000000000009</v>
      </c>
      <c r="K2829" s="145" t="s">
        <v>3575</v>
      </c>
      <c r="L2829" s="109"/>
      <c r="M2829" s="2">
        <f t="shared" si="9349"/>
        <v>0</v>
      </c>
      <c r="N2829" s="2">
        <f t="shared" si="9350"/>
        <v>0</v>
      </c>
      <c r="O2829" s="2">
        <f t="shared" si="9351"/>
        <v>0</v>
      </c>
      <c r="P2829" s="2">
        <f t="shared" si="9352"/>
        <v>0</v>
      </c>
    </row>
    <row r="2830" spans="1:16" hidden="1" x14ac:dyDescent="0.3">
      <c r="A2830" s="83">
        <v>5902232610451</v>
      </c>
      <c r="B2830" s="86" t="s">
        <v>2116</v>
      </c>
      <c r="C2830" s="86" t="s">
        <v>1827</v>
      </c>
      <c r="D2830" s="86" t="s">
        <v>887</v>
      </c>
      <c r="E2830" s="86" t="s">
        <v>2549</v>
      </c>
      <c r="F2830" s="16">
        <v>695</v>
      </c>
      <c r="G2830" s="90">
        <f t="shared" si="9353"/>
        <v>882.65</v>
      </c>
      <c r="H2830" s="90">
        <f t="shared" si="9354"/>
        <v>847.9</v>
      </c>
      <c r="I2830" s="90">
        <f t="shared" si="9355"/>
        <v>813.15</v>
      </c>
      <c r="J2830" s="90">
        <f t="shared" si="9356"/>
        <v>778.40000000000009</v>
      </c>
      <c r="K2830" s="145" t="s">
        <v>3575</v>
      </c>
      <c r="L2830" s="109"/>
      <c r="M2830" s="2">
        <f t="shared" si="9349"/>
        <v>0</v>
      </c>
      <c r="N2830" s="2">
        <f t="shared" si="9350"/>
        <v>0</v>
      </c>
      <c r="O2830" s="2">
        <f t="shared" si="9351"/>
        <v>0</v>
      </c>
      <c r="P2830" s="2">
        <f t="shared" si="9352"/>
        <v>0</v>
      </c>
    </row>
    <row r="2831" spans="1:16" hidden="1" x14ac:dyDescent="0.3">
      <c r="A2831" s="83">
        <v>5902232611786</v>
      </c>
      <c r="B2831" s="86" t="s">
        <v>2117</v>
      </c>
      <c r="C2831" s="86" t="s">
        <v>1827</v>
      </c>
      <c r="D2831" s="86" t="s">
        <v>887</v>
      </c>
      <c r="E2831" s="86" t="s">
        <v>2550</v>
      </c>
      <c r="F2831" s="16">
        <v>695</v>
      </c>
      <c r="G2831" s="90">
        <f t="shared" si="9353"/>
        <v>882.65</v>
      </c>
      <c r="H2831" s="90">
        <f t="shared" si="9354"/>
        <v>847.9</v>
      </c>
      <c r="I2831" s="90">
        <f t="shared" si="9355"/>
        <v>813.15</v>
      </c>
      <c r="J2831" s="90">
        <f t="shared" si="9356"/>
        <v>778.40000000000009</v>
      </c>
      <c r="K2831" s="145" t="s">
        <v>3575</v>
      </c>
      <c r="L2831" s="109"/>
      <c r="M2831" s="2">
        <f t="shared" si="9349"/>
        <v>0</v>
      </c>
      <c r="N2831" s="2">
        <f t="shared" si="9350"/>
        <v>0</v>
      </c>
      <c r="O2831" s="2">
        <f t="shared" si="9351"/>
        <v>0</v>
      </c>
      <c r="P2831" s="2">
        <f t="shared" si="9352"/>
        <v>0</v>
      </c>
    </row>
    <row r="2832" spans="1:16" x14ac:dyDescent="0.3">
      <c r="A2832" s="83">
        <v>5902232610291</v>
      </c>
      <c r="B2832" s="86" t="s">
        <v>2118</v>
      </c>
      <c r="C2832" s="86" t="s">
        <v>1827</v>
      </c>
      <c r="D2832" s="86" t="s">
        <v>184</v>
      </c>
      <c r="E2832" s="86" t="s">
        <v>2551</v>
      </c>
      <c r="F2832" s="16">
        <v>285</v>
      </c>
      <c r="G2832" s="90">
        <f t="shared" si="9353"/>
        <v>361.95</v>
      </c>
      <c r="H2832" s="90">
        <f t="shared" si="9354"/>
        <v>347.7</v>
      </c>
      <c r="I2832" s="90">
        <f t="shared" si="9355"/>
        <v>333.45</v>
      </c>
      <c r="J2832" s="90">
        <f t="shared" si="9356"/>
        <v>319.20000000000005</v>
      </c>
      <c r="K2832" s="159" t="s">
        <v>3576</v>
      </c>
      <c r="L2832" s="109"/>
      <c r="M2832" s="2">
        <f t="shared" si="9349"/>
        <v>0</v>
      </c>
      <c r="N2832" s="2">
        <f t="shared" si="9350"/>
        <v>0</v>
      </c>
      <c r="O2832" s="2">
        <f t="shared" si="9351"/>
        <v>0</v>
      </c>
      <c r="P2832" s="2">
        <f t="shared" si="9352"/>
        <v>0</v>
      </c>
    </row>
    <row r="2833" spans="1:16" x14ac:dyDescent="0.3">
      <c r="A2833" s="83">
        <v>5902232611267</v>
      </c>
      <c r="B2833" s="86" t="s">
        <v>2119</v>
      </c>
      <c r="C2833" s="86" t="s">
        <v>1827</v>
      </c>
      <c r="D2833" s="86" t="s">
        <v>184</v>
      </c>
      <c r="E2833" s="86" t="s">
        <v>2552</v>
      </c>
      <c r="F2833" s="16">
        <v>285</v>
      </c>
      <c r="G2833" s="90">
        <f t="shared" si="9353"/>
        <v>361.95</v>
      </c>
      <c r="H2833" s="90">
        <f t="shared" si="9354"/>
        <v>347.7</v>
      </c>
      <c r="I2833" s="90">
        <f t="shared" si="9355"/>
        <v>333.45</v>
      </c>
      <c r="J2833" s="90">
        <f t="shared" si="9356"/>
        <v>319.20000000000005</v>
      </c>
      <c r="K2833" s="158" t="s">
        <v>3576</v>
      </c>
      <c r="L2833" s="109"/>
      <c r="M2833" s="2">
        <f t="shared" si="9349"/>
        <v>0</v>
      </c>
      <c r="N2833" s="2">
        <f t="shared" si="9350"/>
        <v>0</v>
      </c>
      <c r="O2833" s="2">
        <f t="shared" si="9351"/>
        <v>0</v>
      </c>
      <c r="P2833" s="2">
        <f t="shared" si="9352"/>
        <v>0</v>
      </c>
    </row>
    <row r="2834" spans="1:16" x14ac:dyDescent="0.3">
      <c r="A2834" s="83">
        <v>5903246224115</v>
      </c>
      <c r="B2834" s="86" t="s">
        <v>2120</v>
      </c>
      <c r="C2834" s="86" t="s">
        <v>1827</v>
      </c>
      <c r="D2834" s="86" t="s">
        <v>184</v>
      </c>
      <c r="E2834" s="86" t="s">
        <v>2553</v>
      </c>
      <c r="F2834" s="16">
        <v>285</v>
      </c>
      <c r="G2834" s="90">
        <f t="shared" si="9353"/>
        <v>361.95</v>
      </c>
      <c r="H2834" s="90">
        <f t="shared" si="9354"/>
        <v>347.7</v>
      </c>
      <c r="I2834" s="90">
        <f t="shared" si="9355"/>
        <v>333.45</v>
      </c>
      <c r="J2834" s="90">
        <f t="shared" si="9356"/>
        <v>319.20000000000005</v>
      </c>
      <c r="K2834" s="158" t="s">
        <v>3576</v>
      </c>
      <c r="L2834" s="109"/>
      <c r="M2834" s="2">
        <f t="shared" si="9349"/>
        <v>0</v>
      </c>
      <c r="N2834" s="2">
        <f t="shared" si="9350"/>
        <v>0</v>
      </c>
      <c r="O2834" s="2">
        <f t="shared" si="9351"/>
        <v>0</v>
      </c>
      <c r="P2834" s="2">
        <f t="shared" si="9352"/>
        <v>0</v>
      </c>
    </row>
    <row r="2835" spans="1:16" hidden="1" x14ac:dyDescent="0.3">
      <c r="A2835" s="83">
        <v>5903246229998</v>
      </c>
      <c r="B2835" s="86" t="s">
        <v>5156</v>
      </c>
      <c r="C2835" s="86" t="s">
        <v>1827</v>
      </c>
      <c r="D2835" s="86" t="s">
        <v>184</v>
      </c>
      <c r="E2835" s="86" t="s">
        <v>5157</v>
      </c>
      <c r="F2835" s="16">
        <v>603.24</v>
      </c>
      <c r="G2835" s="90">
        <f t="shared" ref="G2835" si="9673">F2835*1.27</f>
        <v>766.11480000000006</v>
      </c>
      <c r="H2835" s="90">
        <f t="shared" ref="H2835" si="9674">F2835*1.22</f>
        <v>735.95280000000002</v>
      </c>
      <c r="I2835" s="90">
        <f t="shared" ref="I2835" si="9675">F2835*1.17</f>
        <v>705.79079999999999</v>
      </c>
      <c r="J2835" s="90">
        <f t="shared" ref="J2835" si="9676">F2835*1.12</f>
        <v>675.62880000000007</v>
      </c>
      <c r="K2835" s="145" t="s">
        <v>3575</v>
      </c>
      <c r="L2835" s="109"/>
      <c r="M2835" s="2">
        <f t="shared" ref="M2835" si="9677">G2835*L2835</f>
        <v>0</v>
      </c>
      <c r="N2835" s="2">
        <f t="shared" ref="N2835" si="9678">H2835*L2835</f>
        <v>0</v>
      </c>
      <c r="O2835" s="2">
        <f t="shared" ref="O2835" si="9679">I2835*L2835</f>
        <v>0</v>
      </c>
      <c r="P2835" s="2">
        <f t="shared" ref="P2835" si="9680">J2835*L2835</f>
        <v>0</v>
      </c>
    </row>
    <row r="2836" spans="1:16" ht="15" hidden="1" customHeight="1" x14ac:dyDescent="0.3">
      <c r="A2836" s="83">
        <v>5903933912967</v>
      </c>
      <c r="B2836" s="86" t="s">
        <v>4726</v>
      </c>
      <c r="C2836" s="86" t="s">
        <v>1827</v>
      </c>
      <c r="D2836" s="86" t="s">
        <v>918</v>
      </c>
      <c r="E2836" s="86" t="s">
        <v>4727</v>
      </c>
      <c r="F2836" s="16">
        <v>343.69</v>
      </c>
      <c r="G2836" s="90">
        <f t="shared" si="9353"/>
        <v>436.48630000000003</v>
      </c>
      <c r="H2836" s="90">
        <f t="shared" si="9354"/>
        <v>419.30180000000001</v>
      </c>
      <c r="I2836" s="90">
        <f t="shared" si="9355"/>
        <v>402.1173</v>
      </c>
      <c r="J2836" s="90">
        <f t="shared" si="9356"/>
        <v>384.93280000000004</v>
      </c>
      <c r="K2836" s="145" t="s">
        <v>3575</v>
      </c>
      <c r="L2836" s="109"/>
      <c r="M2836" s="2">
        <f t="shared" si="9349"/>
        <v>0</v>
      </c>
      <c r="N2836" s="2">
        <f t="shared" si="9350"/>
        <v>0</v>
      </c>
      <c r="O2836" s="2">
        <f t="shared" si="9351"/>
        <v>0</v>
      </c>
      <c r="P2836" s="2">
        <f t="shared" si="9352"/>
        <v>0</v>
      </c>
    </row>
    <row r="2837" spans="1:16" hidden="1" x14ac:dyDescent="0.3">
      <c r="A2837" s="83">
        <v>5903933900001</v>
      </c>
      <c r="B2837" s="86" t="s">
        <v>2121</v>
      </c>
      <c r="C2837" s="86" t="s">
        <v>1827</v>
      </c>
      <c r="D2837" s="86" t="s">
        <v>2705</v>
      </c>
      <c r="E2837" s="86" t="s">
        <v>2554</v>
      </c>
      <c r="F2837" s="16">
        <v>88</v>
      </c>
      <c r="G2837" s="90">
        <f t="shared" si="9353"/>
        <v>111.76</v>
      </c>
      <c r="H2837" s="90">
        <f t="shared" si="9354"/>
        <v>107.36</v>
      </c>
      <c r="I2837" s="90">
        <f t="shared" si="9355"/>
        <v>102.96</v>
      </c>
      <c r="J2837" s="90">
        <f t="shared" si="9356"/>
        <v>98.56</v>
      </c>
      <c r="K2837" s="146" t="s">
        <v>3575</v>
      </c>
      <c r="L2837" s="109"/>
      <c r="M2837" s="2">
        <f t="shared" si="9349"/>
        <v>0</v>
      </c>
      <c r="N2837" s="2">
        <f t="shared" si="9350"/>
        <v>0</v>
      </c>
      <c r="O2837" s="2">
        <f t="shared" si="9351"/>
        <v>0</v>
      </c>
      <c r="P2837" s="2">
        <f t="shared" si="9352"/>
        <v>0</v>
      </c>
    </row>
    <row r="2838" spans="1:16" ht="15" hidden="1" customHeight="1" x14ac:dyDescent="0.3">
      <c r="A2838" s="83">
        <v>5903246225785</v>
      </c>
      <c r="B2838" s="86" t="s">
        <v>2122</v>
      </c>
      <c r="C2838" s="86" t="s">
        <v>1827</v>
      </c>
      <c r="D2838" s="86" t="s">
        <v>892</v>
      </c>
      <c r="E2838" s="86" t="s">
        <v>2555</v>
      </c>
      <c r="F2838" s="16">
        <v>17.440000000000001</v>
      </c>
      <c r="G2838" s="90">
        <f t="shared" si="9353"/>
        <v>22.148800000000001</v>
      </c>
      <c r="H2838" s="90">
        <f t="shared" si="9354"/>
        <v>21.276800000000001</v>
      </c>
      <c r="I2838" s="90">
        <f t="shared" si="9355"/>
        <v>20.404800000000002</v>
      </c>
      <c r="J2838" s="90">
        <f t="shared" si="9356"/>
        <v>19.532800000000002</v>
      </c>
      <c r="K2838" s="146" t="s">
        <v>3575</v>
      </c>
      <c r="L2838" s="109"/>
      <c r="M2838" s="2">
        <f t="shared" si="9349"/>
        <v>0</v>
      </c>
      <c r="N2838" s="2">
        <f t="shared" si="9350"/>
        <v>0</v>
      </c>
      <c r="O2838" s="2">
        <f t="shared" si="9351"/>
        <v>0</v>
      </c>
      <c r="P2838" s="2">
        <f t="shared" si="9352"/>
        <v>0</v>
      </c>
    </row>
    <row r="2839" spans="1:16" ht="15" hidden="1" customHeight="1" x14ac:dyDescent="0.3">
      <c r="A2839" s="83">
        <v>5903933915951</v>
      </c>
      <c r="B2839" s="86" t="s">
        <v>5499</v>
      </c>
      <c r="C2839" s="86" t="s">
        <v>1827</v>
      </c>
      <c r="D2839" s="86" t="s">
        <v>4355</v>
      </c>
      <c r="E2839" s="86" t="s">
        <v>5500</v>
      </c>
      <c r="F2839" s="16">
        <v>511.7</v>
      </c>
      <c r="G2839" s="90">
        <f t="shared" ref="G2839" si="9681">F2839*1.27</f>
        <v>649.85900000000004</v>
      </c>
      <c r="H2839" s="90">
        <f t="shared" ref="H2839" si="9682">F2839*1.22</f>
        <v>624.274</v>
      </c>
      <c r="I2839" s="90">
        <f t="shared" ref="I2839" si="9683">F2839*1.17</f>
        <v>598.68899999999996</v>
      </c>
      <c r="J2839" s="90">
        <f t="shared" ref="J2839" si="9684">F2839*1.12</f>
        <v>573.10400000000004</v>
      </c>
      <c r="K2839" s="146" t="s">
        <v>3575</v>
      </c>
      <c r="L2839" s="109"/>
      <c r="M2839" s="2">
        <f t="shared" ref="M2839" si="9685">G2839*L2839</f>
        <v>0</v>
      </c>
      <c r="N2839" s="2">
        <f t="shared" ref="N2839" si="9686">H2839*L2839</f>
        <v>0</v>
      </c>
      <c r="O2839" s="2">
        <f t="shared" ref="O2839" si="9687">I2839*L2839</f>
        <v>0</v>
      </c>
      <c r="P2839" s="2">
        <f t="shared" ref="P2839" si="9688">J2839*L2839</f>
        <v>0</v>
      </c>
    </row>
    <row r="2840" spans="1:16" hidden="1" x14ac:dyDescent="0.3">
      <c r="A2840" s="83">
        <v>5903933904160</v>
      </c>
      <c r="B2840" s="86" t="s">
        <v>3679</v>
      </c>
      <c r="C2840" s="86" t="s">
        <v>1827</v>
      </c>
      <c r="D2840" s="86" t="s">
        <v>1042</v>
      </c>
      <c r="E2840" s="86" t="s">
        <v>3680</v>
      </c>
      <c r="F2840" s="16">
        <v>315.45999999999998</v>
      </c>
      <c r="G2840" s="90">
        <f t="shared" si="9353"/>
        <v>400.63419999999996</v>
      </c>
      <c r="H2840" s="90">
        <f t="shared" si="9354"/>
        <v>384.86119999999994</v>
      </c>
      <c r="I2840" s="90">
        <f t="shared" si="9355"/>
        <v>369.08819999999997</v>
      </c>
      <c r="J2840" s="90">
        <f t="shared" si="9356"/>
        <v>353.3152</v>
      </c>
      <c r="K2840" s="145" t="s">
        <v>3575</v>
      </c>
      <c r="L2840" s="109"/>
      <c r="M2840" s="2">
        <f t="shared" si="9349"/>
        <v>0</v>
      </c>
      <c r="N2840" s="2">
        <f t="shared" si="9350"/>
        <v>0</v>
      </c>
      <c r="O2840" s="2">
        <f t="shared" si="9351"/>
        <v>0</v>
      </c>
      <c r="P2840" s="2">
        <f t="shared" si="9352"/>
        <v>0</v>
      </c>
    </row>
    <row r="2841" spans="1:16" x14ac:dyDescent="0.3">
      <c r="A2841" s="83">
        <v>5903933908236</v>
      </c>
      <c r="B2841" s="86" t="s">
        <v>3821</v>
      </c>
      <c r="C2841" s="86" t="s">
        <v>1827</v>
      </c>
      <c r="D2841" s="86" t="s">
        <v>1042</v>
      </c>
      <c r="E2841" s="86" t="s">
        <v>3822</v>
      </c>
      <c r="F2841" s="16">
        <v>198</v>
      </c>
      <c r="G2841" s="90">
        <f t="shared" si="9353"/>
        <v>251.46</v>
      </c>
      <c r="H2841" s="90">
        <f t="shared" si="9354"/>
        <v>241.56</v>
      </c>
      <c r="I2841" s="90">
        <f t="shared" si="9355"/>
        <v>231.66</v>
      </c>
      <c r="J2841" s="90">
        <f t="shared" si="9356"/>
        <v>221.76000000000002</v>
      </c>
      <c r="K2841" s="158" t="s">
        <v>3576</v>
      </c>
      <c r="L2841" s="109"/>
      <c r="M2841" s="2">
        <f t="shared" si="9349"/>
        <v>0</v>
      </c>
      <c r="N2841" s="2">
        <f t="shared" si="9350"/>
        <v>0</v>
      </c>
      <c r="O2841" s="2">
        <f t="shared" si="9351"/>
        <v>0</v>
      </c>
      <c r="P2841" s="2">
        <f t="shared" si="9352"/>
        <v>0</v>
      </c>
    </row>
    <row r="2842" spans="1:16" hidden="1" x14ac:dyDescent="0.3">
      <c r="A2842" s="83">
        <v>5903933908762</v>
      </c>
      <c r="B2842" s="86" t="s">
        <v>4104</v>
      </c>
      <c r="C2842" s="86" t="s">
        <v>1827</v>
      </c>
      <c r="D2842" s="86" t="s">
        <v>1042</v>
      </c>
      <c r="E2842" s="86" t="s">
        <v>4105</v>
      </c>
      <c r="F2842" s="16">
        <v>75.47</v>
      </c>
      <c r="G2842" s="90">
        <f t="shared" si="9353"/>
        <v>95.846900000000005</v>
      </c>
      <c r="H2842" s="90">
        <f t="shared" si="9354"/>
        <v>92.073399999999992</v>
      </c>
      <c r="I2842" s="90">
        <f t="shared" si="9355"/>
        <v>88.299899999999994</v>
      </c>
      <c r="J2842" s="90">
        <f t="shared" si="9356"/>
        <v>84.52640000000001</v>
      </c>
      <c r="K2842" s="145" t="s">
        <v>3575</v>
      </c>
      <c r="L2842" s="109"/>
      <c r="M2842" s="2">
        <f t="shared" si="9349"/>
        <v>0</v>
      </c>
      <c r="N2842" s="2">
        <f t="shared" si="9350"/>
        <v>0</v>
      </c>
      <c r="O2842" s="2">
        <f t="shared" si="9351"/>
        <v>0</v>
      </c>
      <c r="P2842" s="2">
        <f t="shared" si="9352"/>
        <v>0</v>
      </c>
    </row>
    <row r="2843" spans="1:16" hidden="1" x14ac:dyDescent="0.3">
      <c r="A2843" s="83">
        <v>5903246228410</v>
      </c>
      <c r="B2843" s="86" t="s">
        <v>2123</v>
      </c>
      <c r="C2843" s="86" t="s">
        <v>1827</v>
      </c>
      <c r="D2843" s="86" t="s">
        <v>2706</v>
      </c>
      <c r="E2843" s="86" t="s">
        <v>2556</v>
      </c>
      <c r="F2843" s="16">
        <v>385.45</v>
      </c>
      <c r="G2843" s="90">
        <f t="shared" si="9353"/>
        <v>489.5215</v>
      </c>
      <c r="H2843" s="90">
        <f t="shared" si="9354"/>
        <v>470.24899999999997</v>
      </c>
      <c r="I2843" s="90">
        <f t="shared" si="9355"/>
        <v>450.97649999999999</v>
      </c>
      <c r="J2843" s="90">
        <f t="shared" si="9356"/>
        <v>431.70400000000001</v>
      </c>
      <c r="K2843" s="145" t="s">
        <v>3575</v>
      </c>
      <c r="L2843" s="109"/>
      <c r="M2843" s="2">
        <f t="shared" si="9349"/>
        <v>0</v>
      </c>
      <c r="N2843" s="2">
        <f t="shared" si="9350"/>
        <v>0</v>
      </c>
      <c r="O2843" s="2">
        <f t="shared" si="9351"/>
        <v>0</v>
      </c>
      <c r="P2843" s="2">
        <f t="shared" si="9352"/>
        <v>0</v>
      </c>
    </row>
    <row r="2844" spans="1:16" ht="15" customHeight="1" x14ac:dyDescent="0.3">
      <c r="A2844" s="83">
        <v>5903246228359</v>
      </c>
      <c r="B2844" s="86" t="s">
        <v>2124</v>
      </c>
      <c r="C2844" s="86" t="s">
        <v>1827</v>
      </c>
      <c r="D2844" s="86" t="s">
        <v>1700</v>
      </c>
      <c r="E2844" s="86" t="s">
        <v>2557</v>
      </c>
      <c r="F2844" s="16">
        <v>243</v>
      </c>
      <c r="G2844" s="90">
        <f t="shared" si="9353"/>
        <v>308.61</v>
      </c>
      <c r="H2844" s="90">
        <f t="shared" si="9354"/>
        <v>296.45999999999998</v>
      </c>
      <c r="I2844" s="90">
        <f t="shared" si="9355"/>
        <v>284.31</v>
      </c>
      <c r="J2844" s="90">
        <f t="shared" si="9356"/>
        <v>272.16000000000003</v>
      </c>
      <c r="K2844" s="158" t="s">
        <v>3576</v>
      </c>
      <c r="L2844" s="109"/>
      <c r="M2844" s="2">
        <f t="shared" si="9349"/>
        <v>0</v>
      </c>
      <c r="N2844" s="2">
        <f t="shared" si="9350"/>
        <v>0</v>
      </c>
      <c r="O2844" s="2">
        <f t="shared" si="9351"/>
        <v>0</v>
      </c>
      <c r="P2844" s="2">
        <f t="shared" si="9352"/>
        <v>0</v>
      </c>
    </row>
    <row r="2845" spans="1:16" ht="15" hidden="1" customHeight="1" x14ac:dyDescent="0.3">
      <c r="A2845" s="83">
        <v>5903246225723</v>
      </c>
      <c r="B2845" s="86" t="s">
        <v>2125</v>
      </c>
      <c r="C2845" s="86" t="s">
        <v>1827</v>
      </c>
      <c r="D2845" s="86" t="s">
        <v>2704</v>
      </c>
      <c r="E2845" s="86" t="s">
        <v>2558</v>
      </c>
      <c r="F2845" s="16">
        <v>424.37</v>
      </c>
      <c r="G2845" s="90">
        <f t="shared" si="9353"/>
        <v>538.94989999999996</v>
      </c>
      <c r="H2845" s="90">
        <f t="shared" si="9354"/>
        <v>517.73140000000001</v>
      </c>
      <c r="I2845" s="90">
        <f t="shared" si="9355"/>
        <v>496.5129</v>
      </c>
      <c r="J2845" s="90">
        <f t="shared" si="9356"/>
        <v>475.29440000000005</v>
      </c>
      <c r="K2845" s="146" t="s">
        <v>3575</v>
      </c>
      <c r="L2845" s="109"/>
      <c r="M2845" s="2">
        <f t="shared" si="9349"/>
        <v>0</v>
      </c>
      <c r="N2845" s="2">
        <f t="shared" si="9350"/>
        <v>0</v>
      </c>
      <c r="O2845" s="2">
        <f t="shared" si="9351"/>
        <v>0</v>
      </c>
      <c r="P2845" s="2">
        <f t="shared" si="9352"/>
        <v>0</v>
      </c>
    </row>
    <row r="2846" spans="1:16" ht="15" hidden="1" customHeight="1" x14ac:dyDescent="0.3">
      <c r="A2846" s="83">
        <v>5903246227710</v>
      </c>
      <c r="B2846" s="86" t="s">
        <v>2126</v>
      </c>
      <c r="C2846" s="86" t="s">
        <v>1827</v>
      </c>
      <c r="D2846" s="86" t="s">
        <v>897</v>
      </c>
      <c r="E2846" s="86" t="s">
        <v>2559</v>
      </c>
      <c r="F2846" s="16">
        <v>247.25</v>
      </c>
      <c r="G2846" s="90">
        <f t="shared" si="9353"/>
        <v>314.00749999999999</v>
      </c>
      <c r="H2846" s="90">
        <f t="shared" si="9354"/>
        <v>301.64499999999998</v>
      </c>
      <c r="I2846" s="90">
        <f t="shared" si="9355"/>
        <v>289.28249999999997</v>
      </c>
      <c r="J2846" s="90">
        <f t="shared" si="9356"/>
        <v>276.92</v>
      </c>
      <c r="K2846" s="146" t="s">
        <v>3575</v>
      </c>
      <c r="L2846" s="109"/>
      <c r="M2846" s="2">
        <f t="shared" si="9349"/>
        <v>0</v>
      </c>
      <c r="N2846" s="2">
        <f t="shared" si="9350"/>
        <v>0</v>
      </c>
      <c r="O2846" s="2">
        <f t="shared" si="9351"/>
        <v>0</v>
      </c>
      <c r="P2846" s="2">
        <f t="shared" si="9352"/>
        <v>0</v>
      </c>
    </row>
    <row r="2847" spans="1:16" hidden="1" x14ac:dyDescent="0.3">
      <c r="A2847" s="83">
        <v>5903246225914</v>
      </c>
      <c r="B2847" s="86" t="s">
        <v>4212</v>
      </c>
      <c r="C2847" s="86" t="s">
        <v>1827</v>
      </c>
      <c r="D2847" s="86" t="s">
        <v>897</v>
      </c>
      <c r="E2847" s="86" t="s">
        <v>4213</v>
      </c>
      <c r="F2847" s="16">
        <v>179.75</v>
      </c>
      <c r="G2847" s="90">
        <f t="shared" si="9353"/>
        <v>228.2825</v>
      </c>
      <c r="H2847" s="90">
        <f t="shared" si="9354"/>
        <v>219.29499999999999</v>
      </c>
      <c r="I2847" s="90">
        <f t="shared" si="9355"/>
        <v>210.30749999999998</v>
      </c>
      <c r="J2847" s="90">
        <f t="shared" si="9356"/>
        <v>201.32000000000002</v>
      </c>
      <c r="K2847" s="145" t="s">
        <v>3575</v>
      </c>
      <c r="L2847" s="109"/>
      <c r="M2847" s="2">
        <f t="shared" si="9349"/>
        <v>0</v>
      </c>
      <c r="N2847" s="2">
        <f t="shared" si="9350"/>
        <v>0</v>
      </c>
      <c r="O2847" s="2">
        <f t="shared" si="9351"/>
        <v>0</v>
      </c>
      <c r="P2847" s="2">
        <f t="shared" si="9352"/>
        <v>0</v>
      </c>
    </row>
    <row r="2848" spans="1:16" hidden="1" x14ac:dyDescent="0.3">
      <c r="A2848" s="83">
        <v>5903246228021</v>
      </c>
      <c r="B2848" s="86" t="s">
        <v>2127</v>
      </c>
      <c r="C2848" s="86" t="s">
        <v>1827</v>
      </c>
      <c r="D2848" s="86" t="s">
        <v>920</v>
      </c>
      <c r="E2848" s="86" t="s">
        <v>2560</v>
      </c>
      <c r="F2848" s="16">
        <v>490</v>
      </c>
      <c r="G2848" s="90">
        <f t="shared" si="9353"/>
        <v>622.29999999999995</v>
      </c>
      <c r="H2848" s="90">
        <f t="shared" si="9354"/>
        <v>597.79999999999995</v>
      </c>
      <c r="I2848" s="90">
        <f t="shared" si="9355"/>
        <v>573.29999999999995</v>
      </c>
      <c r="J2848" s="90">
        <f t="shared" si="9356"/>
        <v>548.80000000000007</v>
      </c>
      <c r="K2848" s="145" t="s">
        <v>3575</v>
      </c>
      <c r="L2848" s="109"/>
      <c r="M2848" s="2">
        <f t="shared" si="9349"/>
        <v>0</v>
      </c>
      <c r="N2848" s="2">
        <f t="shared" si="9350"/>
        <v>0</v>
      </c>
      <c r="O2848" s="2">
        <f t="shared" si="9351"/>
        <v>0</v>
      </c>
      <c r="P2848" s="2">
        <f t="shared" si="9352"/>
        <v>0</v>
      </c>
    </row>
    <row r="2849" spans="1:16" hidden="1" x14ac:dyDescent="0.3">
      <c r="A2849" s="83">
        <v>5903246228045</v>
      </c>
      <c r="B2849" s="86" t="s">
        <v>2128</v>
      </c>
      <c r="C2849" s="86" t="s">
        <v>1827</v>
      </c>
      <c r="D2849" s="86" t="s">
        <v>920</v>
      </c>
      <c r="E2849" s="86" t="s">
        <v>2561</v>
      </c>
      <c r="F2849" s="16">
        <v>301.85000000000002</v>
      </c>
      <c r="G2849" s="90">
        <f t="shared" si="9353"/>
        <v>383.34950000000003</v>
      </c>
      <c r="H2849" s="90">
        <f t="shared" si="9354"/>
        <v>368.25700000000001</v>
      </c>
      <c r="I2849" s="90">
        <f t="shared" si="9355"/>
        <v>353.16450000000003</v>
      </c>
      <c r="J2849" s="90">
        <f t="shared" si="9356"/>
        <v>338.07200000000006</v>
      </c>
      <c r="K2849" s="145" t="s">
        <v>3575</v>
      </c>
      <c r="L2849" s="109"/>
      <c r="M2849" s="2">
        <f t="shared" si="9349"/>
        <v>0</v>
      </c>
      <c r="N2849" s="2">
        <f t="shared" si="9350"/>
        <v>0</v>
      </c>
      <c r="O2849" s="2">
        <f t="shared" si="9351"/>
        <v>0</v>
      </c>
      <c r="P2849" s="2">
        <f t="shared" si="9352"/>
        <v>0</v>
      </c>
    </row>
    <row r="2850" spans="1:16" hidden="1" x14ac:dyDescent="0.3">
      <c r="A2850" s="83">
        <v>5903246227987</v>
      </c>
      <c r="B2850" s="86" t="s">
        <v>2129</v>
      </c>
      <c r="C2850" s="86" t="s">
        <v>1827</v>
      </c>
      <c r="D2850" s="86" t="s">
        <v>920</v>
      </c>
      <c r="E2850" s="86" t="s">
        <v>2562</v>
      </c>
      <c r="F2850" s="16">
        <v>367.5</v>
      </c>
      <c r="G2850" s="90">
        <f t="shared" si="9353"/>
        <v>466.72500000000002</v>
      </c>
      <c r="H2850" s="90">
        <f t="shared" si="9354"/>
        <v>448.34999999999997</v>
      </c>
      <c r="I2850" s="90">
        <f t="shared" si="9355"/>
        <v>429.97499999999997</v>
      </c>
      <c r="J2850" s="90">
        <f t="shared" si="9356"/>
        <v>411.6</v>
      </c>
      <c r="K2850" s="146" t="s">
        <v>3575</v>
      </c>
      <c r="L2850" s="109"/>
      <c r="M2850" s="2">
        <f t="shared" si="9349"/>
        <v>0</v>
      </c>
      <c r="N2850" s="2">
        <f t="shared" si="9350"/>
        <v>0</v>
      </c>
      <c r="O2850" s="2">
        <f t="shared" si="9351"/>
        <v>0</v>
      </c>
      <c r="P2850" s="2">
        <f t="shared" si="9352"/>
        <v>0</v>
      </c>
    </row>
    <row r="2851" spans="1:16" hidden="1" x14ac:dyDescent="0.3">
      <c r="A2851" s="83">
        <v>5903933908533</v>
      </c>
      <c r="B2851" s="86" t="s">
        <v>3641</v>
      </c>
      <c r="C2851" s="86" t="s">
        <v>1827</v>
      </c>
      <c r="D2851" s="86" t="s">
        <v>920</v>
      </c>
      <c r="E2851" s="86" t="s">
        <v>7385</v>
      </c>
      <c r="F2851" s="16">
        <v>390</v>
      </c>
      <c r="G2851" s="90">
        <f t="shared" si="9353"/>
        <v>495.3</v>
      </c>
      <c r="H2851" s="90">
        <f t="shared" si="9354"/>
        <v>475.8</v>
      </c>
      <c r="I2851" s="90">
        <f t="shared" si="9355"/>
        <v>456.29999999999995</v>
      </c>
      <c r="J2851" s="90">
        <f t="shared" si="9356"/>
        <v>436.80000000000007</v>
      </c>
      <c r="K2851" s="145" t="s">
        <v>3575</v>
      </c>
      <c r="L2851" s="109"/>
      <c r="M2851" s="2">
        <f t="shared" si="9349"/>
        <v>0</v>
      </c>
      <c r="N2851" s="2">
        <f t="shared" si="9350"/>
        <v>0</v>
      </c>
      <c r="O2851" s="2">
        <f t="shared" si="9351"/>
        <v>0</v>
      </c>
      <c r="P2851" s="2">
        <f t="shared" si="9352"/>
        <v>0</v>
      </c>
    </row>
    <row r="2852" spans="1:16" hidden="1" x14ac:dyDescent="0.3">
      <c r="A2852" s="83">
        <v>5903933908526</v>
      </c>
      <c r="B2852" s="86" t="s">
        <v>3642</v>
      </c>
      <c r="C2852" s="86" t="s">
        <v>1827</v>
      </c>
      <c r="D2852" s="86" t="s">
        <v>920</v>
      </c>
      <c r="E2852" s="86" t="s">
        <v>7386</v>
      </c>
      <c r="F2852" s="16">
        <v>390</v>
      </c>
      <c r="G2852" s="90">
        <f t="shared" si="9353"/>
        <v>495.3</v>
      </c>
      <c r="H2852" s="90">
        <f t="shared" si="9354"/>
        <v>475.8</v>
      </c>
      <c r="I2852" s="90">
        <f t="shared" si="9355"/>
        <v>456.29999999999995</v>
      </c>
      <c r="J2852" s="90">
        <f t="shared" si="9356"/>
        <v>436.80000000000007</v>
      </c>
      <c r="K2852" s="145" t="s">
        <v>3575</v>
      </c>
      <c r="L2852" s="109"/>
      <c r="M2852" s="2">
        <f t="shared" si="9349"/>
        <v>0</v>
      </c>
      <c r="N2852" s="2">
        <f t="shared" si="9350"/>
        <v>0</v>
      </c>
      <c r="O2852" s="2">
        <f t="shared" si="9351"/>
        <v>0</v>
      </c>
      <c r="P2852" s="2">
        <f t="shared" si="9352"/>
        <v>0</v>
      </c>
    </row>
    <row r="2853" spans="1:16" x14ac:dyDescent="0.3">
      <c r="A2853" s="83">
        <v>5903933918280</v>
      </c>
      <c r="B2853" s="86" t="s">
        <v>7387</v>
      </c>
      <c r="C2853" s="86" t="s">
        <v>1827</v>
      </c>
      <c r="D2853" s="86" t="s">
        <v>1692</v>
      </c>
      <c r="E2853" s="86" t="s">
        <v>7388</v>
      </c>
      <c r="F2853" s="16">
        <v>147</v>
      </c>
      <c r="G2853" s="90">
        <f t="shared" ref="G2853" si="9689">F2853*1.27</f>
        <v>186.69</v>
      </c>
      <c r="H2853" s="90">
        <f t="shared" ref="H2853" si="9690">F2853*1.22</f>
        <v>179.34</v>
      </c>
      <c r="I2853" s="90">
        <f t="shared" ref="I2853" si="9691">F2853*1.17</f>
        <v>171.98999999999998</v>
      </c>
      <c r="J2853" s="90">
        <f t="shared" ref="J2853" si="9692">F2853*1.12</f>
        <v>164.64000000000001</v>
      </c>
      <c r="K2853" s="158" t="s">
        <v>3576</v>
      </c>
      <c r="L2853" s="109"/>
      <c r="M2853" s="2">
        <f t="shared" ref="M2853" si="9693">G2853*L2853</f>
        <v>0</v>
      </c>
      <c r="N2853" s="2">
        <f t="shared" ref="N2853" si="9694">H2853*L2853</f>
        <v>0</v>
      </c>
      <c r="O2853" s="2">
        <f t="shared" ref="O2853" si="9695">I2853*L2853</f>
        <v>0</v>
      </c>
      <c r="P2853" s="2">
        <f t="shared" ref="P2853" si="9696">J2853*L2853</f>
        <v>0</v>
      </c>
    </row>
    <row r="2854" spans="1:16" hidden="1" x14ac:dyDescent="0.3">
      <c r="A2854" s="83">
        <v>5903933911946</v>
      </c>
      <c r="B2854" s="86" t="s">
        <v>7389</v>
      </c>
      <c r="C2854" s="86" t="s">
        <v>1827</v>
      </c>
      <c r="D2854" s="86" t="s">
        <v>896</v>
      </c>
      <c r="E2854" s="86" t="s">
        <v>7390</v>
      </c>
      <c r="F2854" s="16">
        <v>307.97000000000003</v>
      </c>
      <c r="G2854" s="90">
        <f t="shared" ref="G2854" si="9697">F2854*1.27</f>
        <v>391.12190000000004</v>
      </c>
      <c r="H2854" s="90">
        <f t="shared" ref="H2854" si="9698">F2854*1.22</f>
        <v>375.72340000000003</v>
      </c>
      <c r="I2854" s="90">
        <f t="shared" ref="I2854" si="9699">F2854*1.17</f>
        <v>360.32490000000001</v>
      </c>
      <c r="J2854" s="90">
        <f t="shared" ref="J2854" si="9700">F2854*1.12</f>
        <v>344.92640000000006</v>
      </c>
      <c r="K2854" s="145" t="s">
        <v>3575</v>
      </c>
      <c r="L2854" s="109"/>
      <c r="M2854" s="2">
        <f t="shared" ref="M2854" si="9701">G2854*L2854</f>
        <v>0</v>
      </c>
      <c r="N2854" s="2">
        <f t="shared" ref="N2854" si="9702">H2854*L2854</f>
        <v>0</v>
      </c>
      <c r="O2854" s="2">
        <f t="shared" ref="O2854" si="9703">I2854*L2854</f>
        <v>0</v>
      </c>
      <c r="P2854" s="2">
        <f t="shared" ref="P2854" si="9704">J2854*L2854</f>
        <v>0</v>
      </c>
    </row>
    <row r="2855" spans="1:16" x14ac:dyDescent="0.3">
      <c r="A2855" s="83">
        <v>5902232619843</v>
      </c>
      <c r="B2855" s="86" t="s">
        <v>2130</v>
      </c>
      <c r="C2855" s="86" t="s">
        <v>1827</v>
      </c>
      <c r="D2855" s="86" t="s">
        <v>890</v>
      </c>
      <c r="E2855" s="86" t="s">
        <v>2563</v>
      </c>
      <c r="F2855" s="16">
        <v>572</v>
      </c>
      <c r="G2855" s="90">
        <f t="shared" si="9353"/>
        <v>726.44</v>
      </c>
      <c r="H2855" s="90">
        <f t="shared" si="9354"/>
        <v>697.84</v>
      </c>
      <c r="I2855" s="90">
        <f t="shared" si="9355"/>
        <v>669.24</v>
      </c>
      <c r="J2855" s="90">
        <f t="shared" si="9356"/>
        <v>640.6400000000001</v>
      </c>
      <c r="K2855" s="158" t="s">
        <v>3576</v>
      </c>
      <c r="L2855" s="109"/>
      <c r="M2855" s="2">
        <f t="shared" si="9349"/>
        <v>0</v>
      </c>
      <c r="N2855" s="2">
        <f t="shared" si="9350"/>
        <v>0</v>
      </c>
      <c r="O2855" s="2">
        <f t="shared" si="9351"/>
        <v>0</v>
      </c>
      <c r="P2855" s="2">
        <f t="shared" si="9352"/>
        <v>0</v>
      </c>
    </row>
    <row r="2856" spans="1:16" hidden="1" x14ac:dyDescent="0.3">
      <c r="A2856" s="83">
        <v>5903933902586</v>
      </c>
      <c r="B2856" s="86" t="s">
        <v>2131</v>
      </c>
      <c r="C2856" s="86" t="s">
        <v>1827</v>
      </c>
      <c r="D2856" s="86" t="s">
        <v>1044</v>
      </c>
      <c r="E2856" s="86" t="s">
        <v>2564</v>
      </c>
      <c r="F2856" s="16">
        <v>249.2</v>
      </c>
      <c r="G2856" s="90">
        <f t="shared" si="9353"/>
        <v>316.48399999999998</v>
      </c>
      <c r="H2856" s="90">
        <f t="shared" si="9354"/>
        <v>304.024</v>
      </c>
      <c r="I2856" s="90">
        <f t="shared" si="9355"/>
        <v>291.56399999999996</v>
      </c>
      <c r="J2856" s="90">
        <f t="shared" si="9356"/>
        <v>279.10400000000004</v>
      </c>
      <c r="K2856" s="145" t="s">
        <v>3575</v>
      </c>
      <c r="L2856" s="109"/>
      <c r="M2856" s="2">
        <f t="shared" si="9349"/>
        <v>0</v>
      </c>
      <c r="N2856" s="2">
        <f t="shared" si="9350"/>
        <v>0</v>
      </c>
      <c r="O2856" s="2">
        <f t="shared" si="9351"/>
        <v>0</v>
      </c>
      <c r="P2856" s="2">
        <f t="shared" si="9352"/>
        <v>0</v>
      </c>
    </row>
    <row r="2857" spans="1:16" x14ac:dyDescent="0.3">
      <c r="A2857" s="83">
        <v>5903933902654</v>
      </c>
      <c r="B2857" s="86" t="s">
        <v>2132</v>
      </c>
      <c r="C2857" s="86" t="s">
        <v>1827</v>
      </c>
      <c r="D2857" s="86" t="s">
        <v>890</v>
      </c>
      <c r="E2857" s="86" t="s">
        <v>2565</v>
      </c>
      <c r="F2857" s="16">
        <v>488</v>
      </c>
      <c r="G2857" s="90">
        <f t="shared" si="9353"/>
        <v>619.76</v>
      </c>
      <c r="H2857" s="90">
        <f t="shared" si="9354"/>
        <v>595.36</v>
      </c>
      <c r="I2857" s="90">
        <f t="shared" si="9355"/>
        <v>570.95999999999992</v>
      </c>
      <c r="J2857" s="90">
        <f t="shared" si="9356"/>
        <v>546.56000000000006</v>
      </c>
      <c r="K2857" s="158" t="s">
        <v>3576</v>
      </c>
      <c r="L2857" s="109"/>
      <c r="M2857" s="2">
        <f t="shared" si="9349"/>
        <v>0</v>
      </c>
      <c r="N2857" s="2">
        <f t="shared" si="9350"/>
        <v>0</v>
      </c>
      <c r="O2857" s="2">
        <f t="shared" si="9351"/>
        <v>0</v>
      </c>
      <c r="P2857" s="2">
        <f t="shared" si="9352"/>
        <v>0</v>
      </c>
    </row>
    <row r="2858" spans="1:16" hidden="1" x14ac:dyDescent="0.3">
      <c r="A2858" s="83">
        <v>5903933904719</v>
      </c>
      <c r="B2858" s="86" t="s">
        <v>4748</v>
      </c>
      <c r="C2858" s="86" t="s">
        <v>1827</v>
      </c>
      <c r="D2858" s="86" t="s">
        <v>890</v>
      </c>
      <c r="E2858" s="86" t="s">
        <v>4749</v>
      </c>
      <c r="F2858" s="16">
        <v>31.23</v>
      </c>
      <c r="G2858" s="90">
        <f t="shared" si="9353"/>
        <v>39.662100000000002</v>
      </c>
      <c r="H2858" s="90">
        <f t="shared" si="9354"/>
        <v>38.1006</v>
      </c>
      <c r="I2858" s="90">
        <f t="shared" si="9355"/>
        <v>36.539099999999998</v>
      </c>
      <c r="J2858" s="90">
        <f t="shared" si="9356"/>
        <v>34.977600000000002</v>
      </c>
      <c r="K2858" s="145" t="s">
        <v>3575</v>
      </c>
      <c r="L2858" s="109"/>
      <c r="M2858" s="2">
        <f t="shared" si="9349"/>
        <v>0</v>
      </c>
      <c r="N2858" s="2">
        <f t="shared" si="9350"/>
        <v>0</v>
      </c>
      <c r="O2858" s="2">
        <f t="shared" si="9351"/>
        <v>0</v>
      </c>
      <c r="P2858" s="2">
        <f t="shared" si="9352"/>
        <v>0</v>
      </c>
    </row>
    <row r="2859" spans="1:16" hidden="1" x14ac:dyDescent="0.3">
      <c r="A2859" s="83">
        <v>5903933914374</v>
      </c>
      <c r="B2859" s="86" t="s">
        <v>4750</v>
      </c>
      <c r="C2859" s="86" t="s">
        <v>1827</v>
      </c>
      <c r="D2859" s="86" t="s">
        <v>890</v>
      </c>
      <c r="E2859" s="86" t="s">
        <v>4751</v>
      </c>
      <c r="F2859" s="16">
        <v>263.73</v>
      </c>
      <c r="G2859" s="90">
        <f t="shared" si="9353"/>
        <v>334.93710000000004</v>
      </c>
      <c r="H2859" s="90">
        <f t="shared" si="9354"/>
        <v>321.75060000000002</v>
      </c>
      <c r="I2859" s="90">
        <f t="shared" si="9355"/>
        <v>308.5641</v>
      </c>
      <c r="J2859" s="90">
        <f t="shared" si="9356"/>
        <v>295.37760000000003</v>
      </c>
      <c r="K2859" s="145" t="s">
        <v>3575</v>
      </c>
      <c r="L2859" s="109"/>
      <c r="M2859" s="2">
        <f t="shared" si="9349"/>
        <v>0</v>
      </c>
      <c r="N2859" s="2">
        <f t="shared" si="9350"/>
        <v>0</v>
      </c>
      <c r="O2859" s="2">
        <f t="shared" si="9351"/>
        <v>0</v>
      </c>
      <c r="P2859" s="2">
        <f t="shared" si="9352"/>
        <v>0</v>
      </c>
    </row>
    <row r="2860" spans="1:16" hidden="1" x14ac:dyDescent="0.3">
      <c r="A2860" s="83">
        <v>5903933906119</v>
      </c>
      <c r="B2860" s="86" t="s">
        <v>4752</v>
      </c>
      <c r="C2860" s="86" t="s">
        <v>1827</v>
      </c>
      <c r="D2860" s="86" t="s">
        <v>1731</v>
      </c>
      <c r="E2860" s="86" t="s">
        <v>4753</v>
      </c>
      <c r="F2860" s="16">
        <v>604.42999999999995</v>
      </c>
      <c r="G2860" s="90">
        <f t="shared" si="9353"/>
        <v>767.62609999999995</v>
      </c>
      <c r="H2860" s="90">
        <f t="shared" si="9354"/>
        <v>737.40459999999996</v>
      </c>
      <c r="I2860" s="90">
        <f t="shared" si="9355"/>
        <v>707.18309999999985</v>
      </c>
      <c r="J2860" s="90">
        <f t="shared" si="9356"/>
        <v>676.96159999999998</v>
      </c>
      <c r="K2860" s="145" t="s">
        <v>3575</v>
      </c>
      <c r="L2860" s="109"/>
      <c r="M2860" s="2">
        <f t="shared" si="9349"/>
        <v>0</v>
      </c>
      <c r="N2860" s="2">
        <f t="shared" si="9350"/>
        <v>0</v>
      </c>
      <c r="O2860" s="2">
        <f t="shared" si="9351"/>
        <v>0</v>
      </c>
      <c r="P2860" s="2">
        <f t="shared" si="9352"/>
        <v>0</v>
      </c>
    </row>
    <row r="2861" spans="1:16" x14ac:dyDescent="0.3">
      <c r="A2861" s="83">
        <v>5903246222968</v>
      </c>
      <c r="B2861" s="86" t="s">
        <v>2133</v>
      </c>
      <c r="C2861" s="86" t="s">
        <v>1827</v>
      </c>
      <c r="D2861" s="86" t="s">
        <v>889</v>
      </c>
      <c r="E2861" s="86" t="s">
        <v>2566</v>
      </c>
      <c r="F2861" s="16">
        <v>298.83999999999997</v>
      </c>
      <c r="G2861" s="90">
        <f t="shared" si="9353"/>
        <v>379.52679999999998</v>
      </c>
      <c r="H2861" s="90">
        <f t="shared" si="9354"/>
        <v>364.58479999999997</v>
      </c>
      <c r="I2861" s="90">
        <f t="shared" si="9355"/>
        <v>349.64279999999997</v>
      </c>
      <c r="J2861" s="90">
        <f t="shared" si="9356"/>
        <v>334.70080000000002</v>
      </c>
      <c r="K2861" s="158" t="s">
        <v>3576</v>
      </c>
      <c r="L2861" s="109"/>
      <c r="M2861" s="2">
        <f t="shared" si="9349"/>
        <v>0</v>
      </c>
      <c r="N2861" s="2">
        <f t="shared" si="9350"/>
        <v>0</v>
      </c>
      <c r="O2861" s="2">
        <f t="shared" si="9351"/>
        <v>0</v>
      </c>
      <c r="P2861" s="2">
        <f t="shared" si="9352"/>
        <v>0</v>
      </c>
    </row>
    <row r="2862" spans="1:16" hidden="1" x14ac:dyDescent="0.3">
      <c r="A2862" s="83">
        <v>5903933900087</v>
      </c>
      <c r="B2862" s="86" t="s">
        <v>2134</v>
      </c>
      <c r="C2862" s="86" t="s">
        <v>1827</v>
      </c>
      <c r="D2862" s="86" t="s">
        <v>182</v>
      </c>
      <c r="E2862" s="86" t="s">
        <v>2567</v>
      </c>
      <c r="F2862" s="16">
        <v>95</v>
      </c>
      <c r="G2862" s="90">
        <f t="shared" si="9353"/>
        <v>120.65</v>
      </c>
      <c r="H2862" s="90">
        <f t="shared" si="9354"/>
        <v>115.89999999999999</v>
      </c>
      <c r="I2862" s="90">
        <f t="shared" si="9355"/>
        <v>111.14999999999999</v>
      </c>
      <c r="J2862" s="90">
        <f t="shared" si="9356"/>
        <v>106.4</v>
      </c>
      <c r="K2862" s="145" t="s">
        <v>3575</v>
      </c>
      <c r="L2862" s="109"/>
      <c r="M2862" s="2">
        <f t="shared" ref="M2862:M3122" si="9705">G2862*L2862</f>
        <v>0</v>
      </c>
      <c r="N2862" s="2">
        <f t="shared" ref="N2862:N3122" si="9706">H2862*L2862</f>
        <v>0</v>
      </c>
      <c r="O2862" s="2">
        <f t="shared" ref="O2862:O3122" si="9707">I2862*L2862</f>
        <v>0</v>
      </c>
      <c r="P2862" s="2">
        <f t="shared" ref="P2862:P3122" si="9708">J2862*L2862</f>
        <v>0</v>
      </c>
    </row>
    <row r="2863" spans="1:16" hidden="1" x14ac:dyDescent="0.3">
      <c r="A2863" s="83">
        <v>5903933900148</v>
      </c>
      <c r="B2863" s="86" t="s">
        <v>2135</v>
      </c>
      <c r="C2863" s="86" t="s">
        <v>1827</v>
      </c>
      <c r="D2863" s="86" t="s">
        <v>182</v>
      </c>
      <c r="E2863" s="86" t="s">
        <v>2568</v>
      </c>
      <c r="F2863" s="16">
        <v>90</v>
      </c>
      <c r="G2863" s="90">
        <f t="shared" si="9353"/>
        <v>114.3</v>
      </c>
      <c r="H2863" s="90">
        <f t="shared" si="9354"/>
        <v>109.8</v>
      </c>
      <c r="I2863" s="90">
        <f t="shared" si="9355"/>
        <v>105.3</v>
      </c>
      <c r="J2863" s="90">
        <f t="shared" si="9356"/>
        <v>100.80000000000001</v>
      </c>
      <c r="K2863" s="145" t="s">
        <v>3575</v>
      </c>
      <c r="L2863" s="109"/>
      <c r="M2863" s="2">
        <f t="shared" si="9705"/>
        <v>0</v>
      </c>
      <c r="N2863" s="2">
        <f t="shared" si="9706"/>
        <v>0</v>
      </c>
      <c r="O2863" s="2">
        <f t="shared" si="9707"/>
        <v>0</v>
      </c>
      <c r="P2863" s="2">
        <f t="shared" si="9708"/>
        <v>0</v>
      </c>
    </row>
    <row r="2864" spans="1:16" hidden="1" x14ac:dyDescent="0.3">
      <c r="A2864" s="83">
        <v>5903933900100</v>
      </c>
      <c r="B2864" s="86" t="s">
        <v>2136</v>
      </c>
      <c r="C2864" s="86" t="s">
        <v>1827</v>
      </c>
      <c r="D2864" s="86" t="s">
        <v>182</v>
      </c>
      <c r="E2864" s="86" t="s">
        <v>2569</v>
      </c>
      <c r="F2864" s="16">
        <v>119.56</v>
      </c>
      <c r="G2864" s="90">
        <f t="shared" si="9353"/>
        <v>151.84120000000001</v>
      </c>
      <c r="H2864" s="90">
        <f t="shared" si="9354"/>
        <v>145.86320000000001</v>
      </c>
      <c r="I2864" s="90">
        <f t="shared" si="9355"/>
        <v>139.8852</v>
      </c>
      <c r="J2864" s="90">
        <f t="shared" si="9356"/>
        <v>133.90720000000002</v>
      </c>
      <c r="K2864" s="145" t="s">
        <v>3575</v>
      </c>
      <c r="L2864" s="109"/>
      <c r="M2864" s="2">
        <f t="shared" si="9705"/>
        <v>0</v>
      </c>
      <c r="N2864" s="2">
        <f t="shared" si="9706"/>
        <v>0</v>
      </c>
      <c r="O2864" s="2">
        <f t="shared" si="9707"/>
        <v>0</v>
      </c>
      <c r="P2864" s="2">
        <f t="shared" si="9708"/>
        <v>0</v>
      </c>
    </row>
    <row r="2865" spans="1:16" hidden="1" x14ac:dyDescent="0.3">
      <c r="A2865" s="83">
        <v>5903933900162</v>
      </c>
      <c r="B2865" s="86" t="s">
        <v>2137</v>
      </c>
      <c r="C2865" s="86" t="s">
        <v>1827</v>
      </c>
      <c r="D2865" s="86" t="s">
        <v>182</v>
      </c>
      <c r="E2865" s="86" t="s">
        <v>2570</v>
      </c>
      <c r="F2865" s="16">
        <v>102.9</v>
      </c>
      <c r="G2865" s="90">
        <f t="shared" si="9353"/>
        <v>130.68300000000002</v>
      </c>
      <c r="H2865" s="90">
        <f t="shared" si="9354"/>
        <v>125.53800000000001</v>
      </c>
      <c r="I2865" s="90">
        <f t="shared" si="9355"/>
        <v>120.393</v>
      </c>
      <c r="J2865" s="90">
        <f t="shared" si="9356"/>
        <v>115.24800000000002</v>
      </c>
      <c r="K2865" s="145" t="s">
        <v>3575</v>
      </c>
      <c r="L2865" s="109"/>
      <c r="M2865" s="2">
        <f t="shared" si="9705"/>
        <v>0</v>
      </c>
      <c r="N2865" s="2">
        <f t="shared" si="9706"/>
        <v>0</v>
      </c>
      <c r="O2865" s="2">
        <f t="shared" si="9707"/>
        <v>0</v>
      </c>
      <c r="P2865" s="2">
        <f t="shared" si="9708"/>
        <v>0</v>
      </c>
    </row>
    <row r="2866" spans="1:16" ht="15" hidden="1" customHeight="1" x14ac:dyDescent="0.3">
      <c r="A2866" s="83">
        <v>5903933900124</v>
      </c>
      <c r="B2866" s="86" t="s">
        <v>4051</v>
      </c>
      <c r="C2866" s="86" t="s">
        <v>1827</v>
      </c>
      <c r="D2866" s="86" t="s">
        <v>182</v>
      </c>
      <c r="E2866" s="86" t="s">
        <v>4052</v>
      </c>
      <c r="F2866" s="16">
        <v>102.9</v>
      </c>
      <c r="G2866" s="90">
        <f t="shared" si="9353"/>
        <v>130.68300000000002</v>
      </c>
      <c r="H2866" s="90">
        <f t="shared" si="9354"/>
        <v>125.53800000000001</v>
      </c>
      <c r="I2866" s="90">
        <f t="shared" si="9355"/>
        <v>120.393</v>
      </c>
      <c r="J2866" s="90">
        <f t="shared" si="9356"/>
        <v>115.24800000000002</v>
      </c>
      <c r="K2866" s="145" t="s">
        <v>3575</v>
      </c>
      <c r="L2866" s="109"/>
      <c r="M2866" s="2">
        <f t="shared" si="9705"/>
        <v>0</v>
      </c>
      <c r="N2866" s="2">
        <f t="shared" si="9706"/>
        <v>0</v>
      </c>
      <c r="O2866" s="2">
        <f t="shared" si="9707"/>
        <v>0</v>
      </c>
      <c r="P2866" s="2">
        <f t="shared" si="9708"/>
        <v>0</v>
      </c>
    </row>
    <row r="2867" spans="1:16" ht="15" customHeight="1" x14ac:dyDescent="0.3">
      <c r="A2867" s="83">
        <v>5903933904351</v>
      </c>
      <c r="B2867" s="86" t="s">
        <v>3843</v>
      </c>
      <c r="C2867" s="86" t="s">
        <v>1827</v>
      </c>
      <c r="D2867" s="86" t="s">
        <v>182</v>
      </c>
      <c r="E2867" s="86" t="s">
        <v>3844</v>
      </c>
      <c r="F2867" s="16">
        <v>286.55</v>
      </c>
      <c r="G2867" s="90">
        <f t="shared" si="9353"/>
        <v>363.91849999999999</v>
      </c>
      <c r="H2867" s="90">
        <f t="shared" si="9354"/>
        <v>349.59100000000001</v>
      </c>
      <c r="I2867" s="90">
        <f t="shared" si="9355"/>
        <v>335.26349999999996</v>
      </c>
      <c r="J2867" s="90">
        <f t="shared" si="9356"/>
        <v>320.93600000000004</v>
      </c>
      <c r="K2867" s="158" t="s">
        <v>3576</v>
      </c>
      <c r="L2867" s="109"/>
      <c r="M2867" s="2">
        <f t="shared" si="9705"/>
        <v>0</v>
      </c>
      <c r="N2867" s="2">
        <f t="shared" si="9706"/>
        <v>0</v>
      </c>
      <c r="O2867" s="2">
        <f t="shared" si="9707"/>
        <v>0</v>
      </c>
      <c r="P2867" s="2">
        <f t="shared" si="9708"/>
        <v>0</v>
      </c>
    </row>
    <row r="2868" spans="1:16" hidden="1" x14ac:dyDescent="0.3">
      <c r="A2868" s="83">
        <v>5903246222746</v>
      </c>
      <c r="B2868" s="86" t="s">
        <v>2138</v>
      </c>
      <c r="C2868" s="86" t="s">
        <v>1827</v>
      </c>
      <c r="D2868" s="86" t="s">
        <v>1041</v>
      </c>
      <c r="E2868" s="86" t="s">
        <v>2571</v>
      </c>
      <c r="F2868" s="16">
        <v>787.53</v>
      </c>
      <c r="G2868" s="90">
        <f t="shared" si="9353"/>
        <v>1000.1631</v>
      </c>
      <c r="H2868" s="90">
        <f t="shared" si="9354"/>
        <v>960.78659999999991</v>
      </c>
      <c r="I2868" s="90">
        <f t="shared" si="9355"/>
        <v>921.41009999999994</v>
      </c>
      <c r="J2868" s="90">
        <f t="shared" si="9356"/>
        <v>882.03360000000009</v>
      </c>
      <c r="K2868" s="145" t="s">
        <v>3575</v>
      </c>
      <c r="L2868" s="109"/>
      <c r="M2868" s="2">
        <f t="shared" si="9705"/>
        <v>0</v>
      </c>
      <c r="N2868" s="2">
        <f t="shared" si="9706"/>
        <v>0</v>
      </c>
      <c r="O2868" s="2">
        <f t="shared" si="9707"/>
        <v>0</v>
      </c>
      <c r="P2868" s="2">
        <f t="shared" si="9708"/>
        <v>0</v>
      </c>
    </row>
    <row r="2869" spans="1:16" hidden="1" x14ac:dyDescent="0.3">
      <c r="A2869" s="83">
        <v>5903933902944</v>
      </c>
      <c r="B2869" s="86" t="s">
        <v>2139</v>
      </c>
      <c r="C2869" s="86" t="s">
        <v>1827</v>
      </c>
      <c r="D2869" s="86" t="s">
        <v>177</v>
      </c>
      <c r="E2869" s="86" t="s">
        <v>2572</v>
      </c>
      <c r="F2869" s="16">
        <v>245</v>
      </c>
      <c r="G2869" s="90">
        <f t="shared" si="9353"/>
        <v>311.14999999999998</v>
      </c>
      <c r="H2869" s="90">
        <f t="shared" si="9354"/>
        <v>298.89999999999998</v>
      </c>
      <c r="I2869" s="90">
        <f t="shared" si="9355"/>
        <v>286.64999999999998</v>
      </c>
      <c r="J2869" s="90">
        <f t="shared" si="9356"/>
        <v>274.40000000000003</v>
      </c>
      <c r="K2869" s="145" t="s">
        <v>3575</v>
      </c>
      <c r="L2869" s="109"/>
      <c r="M2869" s="2">
        <f t="shared" si="9705"/>
        <v>0</v>
      </c>
      <c r="N2869" s="2">
        <f t="shared" si="9706"/>
        <v>0</v>
      </c>
      <c r="O2869" s="2">
        <f t="shared" si="9707"/>
        <v>0</v>
      </c>
      <c r="P2869" s="2">
        <f t="shared" si="9708"/>
        <v>0</v>
      </c>
    </row>
    <row r="2870" spans="1:16" ht="15" hidden="1" customHeight="1" x14ac:dyDescent="0.3">
      <c r="A2870" s="83">
        <v>5903246226140</v>
      </c>
      <c r="B2870" s="86" t="s">
        <v>2140</v>
      </c>
      <c r="C2870" s="86" t="s">
        <v>1827</v>
      </c>
      <c r="D2870" s="86" t="s">
        <v>886</v>
      </c>
      <c r="E2870" s="86" t="s">
        <v>2573</v>
      </c>
      <c r="F2870" s="16">
        <v>322.83</v>
      </c>
      <c r="G2870" s="90">
        <f t="shared" si="9353"/>
        <v>409.9941</v>
      </c>
      <c r="H2870" s="90">
        <f t="shared" si="9354"/>
        <v>393.8526</v>
      </c>
      <c r="I2870" s="90">
        <f t="shared" si="9355"/>
        <v>377.71109999999993</v>
      </c>
      <c r="J2870" s="90">
        <f t="shared" si="9356"/>
        <v>361.56960000000004</v>
      </c>
      <c r="K2870" s="145" t="s">
        <v>3575</v>
      </c>
      <c r="L2870" s="109"/>
      <c r="M2870" s="2">
        <f t="shared" si="9705"/>
        <v>0</v>
      </c>
      <c r="N2870" s="2">
        <f t="shared" si="9706"/>
        <v>0</v>
      </c>
      <c r="O2870" s="2">
        <f t="shared" si="9707"/>
        <v>0</v>
      </c>
      <c r="P2870" s="2">
        <f t="shared" si="9708"/>
        <v>0</v>
      </c>
    </row>
    <row r="2871" spans="1:16" ht="15" hidden="1" customHeight="1" x14ac:dyDescent="0.3">
      <c r="A2871" s="83">
        <v>5903246226164</v>
      </c>
      <c r="B2871" s="86" t="s">
        <v>2141</v>
      </c>
      <c r="C2871" s="86" t="s">
        <v>1827</v>
      </c>
      <c r="D2871" s="86" t="s">
        <v>886</v>
      </c>
      <c r="E2871" s="86" t="s">
        <v>2574</v>
      </c>
      <c r="F2871" s="16">
        <v>571.16</v>
      </c>
      <c r="G2871" s="90">
        <f t="shared" si="9353"/>
        <v>725.3732</v>
      </c>
      <c r="H2871" s="90">
        <f t="shared" si="9354"/>
        <v>696.81519999999989</v>
      </c>
      <c r="I2871" s="90">
        <f t="shared" si="9355"/>
        <v>668.2571999999999</v>
      </c>
      <c r="J2871" s="90">
        <f t="shared" si="9356"/>
        <v>639.69920000000002</v>
      </c>
      <c r="K2871" s="145" t="s">
        <v>3575</v>
      </c>
      <c r="L2871" s="109"/>
      <c r="M2871" s="2">
        <f t="shared" si="9705"/>
        <v>0</v>
      </c>
      <c r="N2871" s="2">
        <f t="shared" si="9706"/>
        <v>0</v>
      </c>
      <c r="O2871" s="2">
        <f t="shared" si="9707"/>
        <v>0</v>
      </c>
      <c r="P2871" s="2">
        <f t="shared" si="9708"/>
        <v>0</v>
      </c>
    </row>
    <row r="2872" spans="1:16" hidden="1" x14ac:dyDescent="0.3">
      <c r="A2872" s="83">
        <v>5903933903149</v>
      </c>
      <c r="B2872" s="86" t="s">
        <v>2142</v>
      </c>
      <c r="C2872" s="86" t="s">
        <v>1827</v>
      </c>
      <c r="D2872" s="86" t="s">
        <v>889</v>
      </c>
      <c r="E2872" s="86" t="s">
        <v>2575</v>
      </c>
      <c r="F2872" s="16">
        <v>137.55000000000001</v>
      </c>
      <c r="G2872" s="90">
        <f t="shared" ref="G2872:G2955" si="9709">F2872*1.27</f>
        <v>174.6885</v>
      </c>
      <c r="H2872" s="90">
        <f t="shared" ref="H2872:H2955" si="9710">F2872*1.22</f>
        <v>167.81100000000001</v>
      </c>
      <c r="I2872" s="90">
        <f t="shared" ref="I2872:I2955" si="9711">F2872*1.17</f>
        <v>160.93350000000001</v>
      </c>
      <c r="J2872" s="90">
        <f t="shared" ref="J2872:J2955" si="9712">F2872*1.12</f>
        <v>154.05600000000004</v>
      </c>
      <c r="K2872" s="145" t="s">
        <v>3575</v>
      </c>
      <c r="L2872" s="109"/>
      <c r="M2872" s="2">
        <f t="shared" si="9705"/>
        <v>0</v>
      </c>
      <c r="N2872" s="2">
        <f t="shared" si="9706"/>
        <v>0</v>
      </c>
      <c r="O2872" s="2">
        <f t="shared" si="9707"/>
        <v>0</v>
      </c>
      <c r="P2872" s="2">
        <f t="shared" si="9708"/>
        <v>0</v>
      </c>
    </row>
    <row r="2873" spans="1:16" ht="15" customHeight="1" x14ac:dyDescent="0.3">
      <c r="A2873" s="83">
        <v>5903933902968</v>
      </c>
      <c r="B2873" s="86" t="s">
        <v>2143</v>
      </c>
      <c r="C2873" s="86" t="s">
        <v>1827</v>
      </c>
      <c r="D2873" s="86" t="s">
        <v>177</v>
      </c>
      <c r="E2873" s="86" t="s">
        <v>2576</v>
      </c>
      <c r="F2873" s="16">
        <v>536</v>
      </c>
      <c r="G2873" s="90">
        <f t="shared" si="9709"/>
        <v>680.72</v>
      </c>
      <c r="H2873" s="90">
        <f t="shared" si="9710"/>
        <v>653.91999999999996</v>
      </c>
      <c r="I2873" s="90">
        <f t="shared" si="9711"/>
        <v>627.12</v>
      </c>
      <c r="J2873" s="90">
        <f t="shared" si="9712"/>
        <v>600.32000000000005</v>
      </c>
      <c r="K2873" s="158" t="s">
        <v>3576</v>
      </c>
      <c r="L2873" s="109"/>
      <c r="M2873" s="2">
        <f t="shared" si="9705"/>
        <v>0</v>
      </c>
      <c r="N2873" s="2">
        <f t="shared" si="9706"/>
        <v>0</v>
      </c>
      <c r="O2873" s="2">
        <f t="shared" si="9707"/>
        <v>0</v>
      </c>
      <c r="P2873" s="2">
        <f t="shared" si="9708"/>
        <v>0</v>
      </c>
    </row>
    <row r="2874" spans="1:16" hidden="1" x14ac:dyDescent="0.3">
      <c r="A2874" s="83">
        <v>5903933900285</v>
      </c>
      <c r="B2874" s="86" t="s">
        <v>2144</v>
      </c>
      <c r="C2874" s="86" t="s">
        <v>1827</v>
      </c>
      <c r="D2874" s="86" t="s">
        <v>177</v>
      </c>
      <c r="E2874" s="86" t="s">
        <v>2577</v>
      </c>
      <c r="F2874" s="16">
        <v>296.74</v>
      </c>
      <c r="G2874" s="90">
        <f t="shared" si="9709"/>
        <v>376.85980000000001</v>
      </c>
      <c r="H2874" s="90">
        <f t="shared" si="9710"/>
        <v>362.02280000000002</v>
      </c>
      <c r="I2874" s="90">
        <f t="shared" si="9711"/>
        <v>347.18579999999997</v>
      </c>
      <c r="J2874" s="90">
        <f t="shared" si="9712"/>
        <v>332.34880000000004</v>
      </c>
      <c r="K2874" s="145" t="s">
        <v>3575</v>
      </c>
      <c r="L2874" s="109"/>
      <c r="M2874" s="2">
        <f t="shared" si="9705"/>
        <v>0</v>
      </c>
      <c r="N2874" s="2">
        <f t="shared" si="9706"/>
        <v>0</v>
      </c>
      <c r="O2874" s="2">
        <f t="shared" si="9707"/>
        <v>0</v>
      </c>
      <c r="P2874" s="2">
        <f t="shared" si="9708"/>
        <v>0</v>
      </c>
    </row>
    <row r="2875" spans="1:16" x14ac:dyDescent="0.3">
      <c r="A2875" s="83">
        <v>5903246225853</v>
      </c>
      <c r="B2875" s="86" t="s">
        <v>2145</v>
      </c>
      <c r="C2875" s="86" t="s">
        <v>1827</v>
      </c>
      <c r="D2875" s="86" t="s">
        <v>1706</v>
      </c>
      <c r="E2875" s="86" t="s">
        <v>2578</v>
      </c>
      <c r="F2875" s="16">
        <v>435</v>
      </c>
      <c r="G2875" s="90">
        <f t="shared" si="9709"/>
        <v>552.45000000000005</v>
      </c>
      <c r="H2875" s="90">
        <f t="shared" si="9710"/>
        <v>530.69999999999993</v>
      </c>
      <c r="I2875" s="90">
        <f t="shared" si="9711"/>
        <v>508.95</v>
      </c>
      <c r="J2875" s="90">
        <f t="shared" si="9712"/>
        <v>487.20000000000005</v>
      </c>
      <c r="K2875" s="158" t="s">
        <v>3576</v>
      </c>
      <c r="L2875" s="109"/>
      <c r="M2875" s="2">
        <f t="shared" si="9705"/>
        <v>0</v>
      </c>
      <c r="N2875" s="2">
        <f t="shared" si="9706"/>
        <v>0</v>
      </c>
      <c r="O2875" s="2">
        <f t="shared" si="9707"/>
        <v>0</v>
      </c>
      <c r="P2875" s="2">
        <f t="shared" si="9708"/>
        <v>0</v>
      </c>
    </row>
    <row r="2876" spans="1:16" x14ac:dyDescent="0.3">
      <c r="A2876" s="83">
        <v>5903246229196</v>
      </c>
      <c r="B2876" s="86" t="s">
        <v>2146</v>
      </c>
      <c r="C2876" s="86" t="s">
        <v>1827</v>
      </c>
      <c r="D2876" s="86" t="s">
        <v>186</v>
      </c>
      <c r="E2876" s="86" t="s">
        <v>2579</v>
      </c>
      <c r="F2876" s="16">
        <v>147.08000000000001</v>
      </c>
      <c r="G2876" s="90">
        <f t="shared" si="9709"/>
        <v>186.79160000000002</v>
      </c>
      <c r="H2876" s="90">
        <f t="shared" si="9710"/>
        <v>179.4376</v>
      </c>
      <c r="I2876" s="90">
        <f t="shared" si="9711"/>
        <v>172.08360000000002</v>
      </c>
      <c r="J2876" s="90">
        <f t="shared" si="9712"/>
        <v>164.72960000000003</v>
      </c>
      <c r="K2876" s="159" t="s">
        <v>3576</v>
      </c>
      <c r="L2876" s="109"/>
      <c r="M2876" s="2">
        <f t="shared" si="9705"/>
        <v>0</v>
      </c>
      <c r="N2876" s="2">
        <f t="shared" si="9706"/>
        <v>0</v>
      </c>
      <c r="O2876" s="2">
        <f t="shared" si="9707"/>
        <v>0</v>
      </c>
      <c r="P2876" s="2">
        <f t="shared" si="9708"/>
        <v>0</v>
      </c>
    </row>
    <row r="2877" spans="1:16" hidden="1" x14ac:dyDescent="0.3">
      <c r="A2877" s="83">
        <v>5903246225532</v>
      </c>
      <c r="B2877" s="86" t="s">
        <v>2147</v>
      </c>
      <c r="C2877" s="86" t="s">
        <v>1827</v>
      </c>
      <c r="D2877" s="86" t="s">
        <v>205</v>
      </c>
      <c r="E2877" s="86" t="s">
        <v>2580</v>
      </c>
      <c r="F2877" s="16">
        <v>212.02</v>
      </c>
      <c r="G2877" s="90">
        <f t="shared" si="9709"/>
        <v>269.2654</v>
      </c>
      <c r="H2877" s="90">
        <f t="shared" si="9710"/>
        <v>258.6644</v>
      </c>
      <c r="I2877" s="90">
        <f t="shared" si="9711"/>
        <v>248.0634</v>
      </c>
      <c r="J2877" s="90">
        <f t="shared" si="9712"/>
        <v>237.46240000000003</v>
      </c>
      <c r="K2877" s="146" t="s">
        <v>3575</v>
      </c>
      <c r="L2877" s="109"/>
      <c r="M2877" s="2">
        <f t="shared" si="9705"/>
        <v>0</v>
      </c>
      <c r="N2877" s="2">
        <f t="shared" si="9706"/>
        <v>0</v>
      </c>
      <c r="O2877" s="2">
        <f t="shared" si="9707"/>
        <v>0</v>
      </c>
      <c r="P2877" s="2">
        <f t="shared" si="9708"/>
        <v>0</v>
      </c>
    </row>
    <row r="2878" spans="1:16" hidden="1" x14ac:dyDescent="0.3">
      <c r="A2878" s="83">
        <v>5903933901169</v>
      </c>
      <c r="B2878" s="86" t="s">
        <v>4491</v>
      </c>
      <c r="C2878" s="86" t="s">
        <v>1827</v>
      </c>
      <c r="D2878" s="86" t="s">
        <v>205</v>
      </c>
      <c r="E2878" s="86" t="s">
        <v>4492</v>
      </c>
      <c r="F2878" s="16">
        <v>325</v>
      </c>
      <c r="G2878" s="90">
        <f t="shared" si="9709"/>
        <v>412.75</v>
      </c>
      <c r="H2878" s="90">
        <f t="shared" si="9710"/>
        <v>396.5</v>
      </c>
      <c r="I2878" s="90">
        <f t="shared" si="9711"/>
        <v>380.25</v>
      </c>
      <c r="J2878" s="90">
        <f t="shared" si="9712"/>
        <v>364.00000000000006</v>
      </c>
      <c r="K2878" s="146" t="s">
        <v>3575</v>
      </c>
      <c r="L2878" s="109"/>
      <c r="M2878" s="2">
        <f t="shared" si="9705"/>
        <v>0</v>
      </c>
      <c r="N2878" s="2">
        <f t="shared" si="9706"/>
        <v>0</v>
      </c>
      <c r="O2878" s="2">
        <f t="shared" si="9707"/>
        <v>0</v>
      </c>
      <c r="P2878" s="2">
        <f t="shared" si="9708"/>
        <v>0</v>
      </c>
    </row>
    <row r="2879" spans="1:16" ht="15" hidden="1" customHeight="1" x14ac:dyDescent="0.3">
      <c r="A2879" s="83">
        <v>5903933902630</v>
      </c>
      <c r="B2879" s="86" t="s">
        <v>2148</v>
      </c>
      <c r="C2879" s="86" t="s">
        <v>1827</v>
      </c>
      <c r="D2879" s="86" t="s">
        <v>1694</v>
      </c>
      <c r="E2879" s="86" t="s">
        <v>2581</v>
      </c>
      <c r="F2879" s="16">
        <v>172</v>
      </c>
      <c r="G2879" s="90">
        <f t="shared" si="9709"/>
        <v>218.44</v>
      </c>
      <c r="H2879" s="90">
        <f t="shared" si="9710"/>
        <v>209.84</v>
      </c>
      <c r="I2879" s="90">
        <f t="shared" si="9711"/>
        <v>201.23999999999998</v>
      </c>
      <c r="J2879" s="90">
        <f t="shared" si="9712"/>
        <v>192.64000000000001</v>
      </c>
      <c r="K2879" s="146" t="s">
        <v>3575</v>
      </c>
      <c r="L2879" s="109"/>
      <c r="M2879" s="2">
        <f t="shared" si="9705"/>
        <v>0</v>
      </c>
      <c r="N2879" s="2">
        <f t="shared" si="9706"/>
        <v>0</v>
      </c>
      <c r="O2879" s="2">
        <f t="shared" si="9707"/>
        <v>0</v>
      </c>
      <c r="P2879" s="2">
        <f t="shared" si="9708"/>
        <v>0</v>
      </c>
    </row>
    <row r="2880" spans="1:16" x14ac:dyDescent="0.3">
      <c r="A2880" s="83">
        <v>5903246228779</v>
      </c>
      <c r="B2880" s="86" t="s">
        <v>2149</v>
      </c>
      <c r="C2880" s="86" t="s">
        <v>1827</v>
      </c>
      <c r="D2880" s="86" t="s">
        <v>171</v>
      </c>
      <c r="E2880" s="86" t="s">
        <v>2582</v>
      </c>
      <c r="F2880" s="16">
        <v>165</v>
      </c>
      <c r="G2880" s="90">
        <f t="shared" si="9709"/>
        <v>209.55</v>
      </c>
      <c r="H2880" s="90">
        <f t="shared" si="9710"/>
        <v>201.29999999999998</v>
      </c>
      <c r="I2880" s="90">
        <f t="shared" si="9711"/>
        <v>193.04999999999998</v>
      </c>
      <c r="J2880" s="90">
        <f t="shared" si="9712"/>
        <v>184.8</v>
      </c>
      <c r="K2880" s="158" t="s">
        <v>3576</v>
      </c>
      <c r="L2880" s="109"/>
      <c r="M2880" s="2">
        <f t="shared" si="9705"/>
        <v>0</v>
      </c>
      <c r="N2880" s="2">
        <f t="shared" si="9706"/>
        <v>0</v>
      </c>
      <c r="O2880" s="2">
        <f t="shared" si="9707"/>
        <v>0</v>
      </c>
      <c r="P2880" s="2">
        <f t="shared" si="9708"/>
        <v>0</v>
      </c>
    </row>
    <row r="2881" spans="1:16" hidden="1" x14ac:dyDescent="0.3">
      <c r="A2881" s="83">
        <v>5903933901312</v>
      </c>
      <c r="B2881" s="86" t="s">
        <v>2150</v>
      </c>
      <c r="C2881" s="86" t="s">
        <v>1827</v>
      </c>
      <c r="D2881" s="86" t="s">
        <v>1692</v>
      </c>
      <c r="E2881" s="86" t="s">
        <v>2583</v>
      </c>
      <c r="F2881" s="16">
        <v>160.05000000000001</v>
      </c>
      <c r="G2881" s="90">
        <f t="shared" si="9709"/>
        <v>203.26350000000002</v>
      </c>
      <c r="H2881" s="90">
        <f t="shared" si="9710"/>
        <v>195.261</v>
      </c>
      <c r="I2881" s="90">
        <f t="shared" si="9711"/>
        <v>187.2585</v>
      </c>
      <c r="J2881" s="90">
        <f t="shared" si="9712"/>
        <v>179.25600000000003</v>
      </c>
      <c r="K2881" s="146" t="s">
        <v>3575</v>
      </c>
      <c r="L2881" s="109"/>
      <c r="M2881" s="2">
        <f t="shared" si="9705"/>
        <v>0</v>
      </c>
      <c r="N2881" s="2">
        <f t="shared" si="9706"/>
        <v>0</v>
      </c>
      <c r="O2881" s="2">
        <f t="shared" si="9707"/>
        <v>0</v>
      </c>
      <c r="P2881" s="2">
        <f t="shared" si="9708"/>
        <v>0</v>
      </c>
    </row>
    <row r="2882" spans="1:16" x14ac:dyDescent="0.3">
      <c r="A2882" s="83">
        <v>5903246227208</v>
      </c>
      <c r="B2882" s="86" t="s">
        <v>2151</v>
      </c>
      <c r="C2882" s="86" t="s">
        <v>1827</v>
      </c>
      <c r="D2882" s="86" t="s">
        <v>189</v>
      </c>
      <c r="E2882" s="86" t="s">
        <v>2584</v>
      </c>
      <c r="F2882" s="16">
        <v>292.26</v>
      </c>
      <c r="G2882" s="90">
        <f t="shared" si="9709"/>
        <v>371.17019999999997</v>
      </c>
      <c r="H2882" s="90">
        <f t="shared" si="9710"/>
        <v>356.55719999999997</v>
      </c>
      <c r="I2882" s="90">
        <f t="shared" si="9711"/>
        <v>341.94419999999997</v>
      </c>
      <c r="J2882" s="90">
        <f t="shared" si="9712"/>
        <v>327.33120000000002</v>
      </c>
      <c r="K2882" s="158" t="s">
        <v>3576</v>
      </c>
      <c r="L2882" s="109"/>
      <c r="M2882" s="2">
        <f t="shared" si="9705"/>
        <v>0</v>
      </c>
      <c r="N2882" s="2">
        <f t="shared" si="9706"/>
        <v>0</v>
      </c>
      <c r="O2882" s="2">
        <f t="shared" si="9707"/>
        <v>0</v>
      </c>
      <c r="P2882" s="2">
        <f t="shared" si="9708"/>
        <v>0</v>
      </c>
    </row>
    <row r="2883" spans="1:16" x14ac:dyDescent="0.3">
      <c r="A2883" s="83">
        <v>5903933902302</v>
      </c>
      <c r="B2883" s="86" t="s">
        <v>2152</v>
      </c>
      <c r="C2883" s="86" t="s">
        <v>1827</v>
      </c>
      <c r="D2883" s="86" t="s">
        <v>180</v>
      </c>
      <c r="E2883" s="86" t="s">
        <v>2585</v>
      </c>
      <c r="F2883" s="16">
        <v>155</v>
      </c>
      <c r="G2883" s="90">
        <f t="shared" si="9709"/>
        <v>196.85</v>
      </c>
      <c r="H2883" s="90">
        <f t="shared" si="9710"/>
        <v>189.1</v>
      </c>
      <c r="I2883" s="90">
        <f t="shared" si="9711"/>
        <v>181.35</v>
      </c>
      <c r="J2883" s="90">
        <f t="shared" si="9712"/>
        <v>173.60000000000002</v>
      </c>
      <c r="K2883" s="158" t="s">
        <v>3576</v>
      </c>
      <c r="L2883" s="109"/>
      <c r="M2883" s="2">
        <f t="shared" si="9705"/>
        <v>0</v>
      </c>
      <c r="N2883" s="2">
        <f t="shared" si="9706"/>
        <v>0</v>
      </c>
      <c r="O2883" s="2">
        <f t="shared" si="9707"/>
        <v>0</v>
      </c>
      <c r="P2883" s="2">
        <f t="shared" si="9708"/>
        <v>0</v>
      </c>
    </row>
    <row r="2884" spans="1:16" hidden="1" x14ac:dyDescent="0.3">
      <c r="A2884" s="83">
        <v>5903933911663</v>
      </c>
      <c r="B2884" s="86" t="s">
        <v>5182</v>
      </c>
      <c r="C2884" s="86" t="s">
        <v>1827</v>
      </c>
      <c r="D2884" s="86" t="s">
        <v>175</v>
      </c>
      <c r="E2884" s="86" t="s">
        <v>5183</v>
      </c>
      <c r="F2884" s="16">
        <v>194.76</v>
      </c>
      <c r="G2884" s="90">
        <f t="shared" ref="G2884" si="9713">F2884*1.27</f>
        <v>247.34520000000001</v>
      </c>
      <c r="H2884" s="90">
        <f t="shared" ref="H2884" si="9714">F2884*1.22</f>
        <v>237.60719999999998</v>
      </c>
      <c r="I2884" s="90">
        <f t="shared" ref="I2884" si="9715">F2884*1.17</f>
        <v>227.86919999999998</v>
      </c>
      <c r="J2884" s="90">
        <f t="shared" ref="J2884" si="9716">F2884*1.12</f>
        <v>218.13120000000001</v>
      </c>
      <c r="K2884" s="145" t="s">
        <v>3575</v>
      </c>
      <c r="L2884" s="109"/>
      <c r="M2884" s="2">
        <f t="shared" ref="M2884" si="9717">G2884*L2884</f>
        <v>0</v>
      </c>
      <c r="N2884" s="2">
        <f t="shared" ref="N2884" si="9718">H2884*L2884</f>
        <v>0</v>
      </c>
      <c r="O2884" s="2">
        <f t="shared" ref="O2884" si="9719">I2884*L2884</f>
        <v>0</v>
      </c>
      <c r="P2884" s="2">
        <f t="shared" ref="P2884" si="9720">J2884*L2884</f>
        <v>0</v>
      </c>
    </row>
    <row r="2885" spans="1:16" hidden="1" x14ac:dyDescent="0.3">
      <c r="A2885" s="83">
        <v>5903933902616</v>
      </c>
      <c r="B2885" s="86" t="s">
        <v>2153</v>
      </c>
      <c r="C2885" s="86" t="s">
        <v>1827</v>
      </c>
      <c r="D2885" s="86" t="s">
        <v>175</v>
      </c>
      <c r="E2885" s="86" t="s">
        <v>2586</v>
      </c>
      <c r="F2885" s="16">
        <v>197.96</v>
      </c>
      <c r="G2885" s="90">
        <f t="shared" si="9709"/>
        <v>251.40920000000003</v>
      </c>
      <c r="H2885" s="90">
        <f t="shared" si="9710"/>
        <v>241.5112</v>
      </c>
      <c r="I2885" s="90">
        <f t="shared" si="9711"/>
        <v>231.61320000000001</v>
      </c>
      <c r="J2885" s="90">
        <f t="shared" si="9712"/>
        <v>221.71520000000004</v>
      </c>
      <c r="K2885" s="145" t="s">
        <v>3575</v>
      </c>
      <c r="L2885" s="109"/>
      <c r="M2885" s="2">
        <f t="shared" si="9705"/>
        <v>0</v>
      </c>
      <c r="N2885" s="2">
        <f t="shared" si="9706"/>
        <v>0</v>
      </c>
      <c r="O2885" s="2">
        <f t="shared" si="9707"/>
        <v>0</v>
      </c>
      <c r="P2885" s="2">
        <f t="shared" si="9708"/>
        <v>0</v>
      </c>
    </row>
    <row r="2886" spans="1:16" ht="15" hidden="1" customHeight="1" x14ac:dyDescent="0.3">
      <c r="A2886" s="83">
        <v>5903933903194</v>
      </c>
      <c r="B2886" s="86" t="s">
        <v>3691</v>
      </c>
      <c r="C2886" s="86" t="s">
        <v>1827</v>
      </c>
      <c r="D2886" s="86" t="s">
        <v>175</v>
      </c>
      <c r="E2886" s="86" t="s">
        <v>3692</v>
      </c>
      <c r="F2886" s="16">
        <v>162.9</v>
      </c>
      <c r="G2886" s="90">
        <f t="shared" si="9709"/>
        <v>206.88300000000001</v>
      </c>
      <c r="H2886" s="90">
        <f t="shared" si="9710"/>
        <v>198.738</v>
      </c>
      <c r="I2886" s="90">
        <f t="shared" si="9711"/>
        <v>190.59299999999999</v>
      </c>
      <c r="J2886" s="90">
        <f t="shared" si="9712"/>
        <v>182.44800000000004</v>
      </c>
      <c r="K2886" s="145" t="s">
        <v>3575</v>
      </c>
      <c r="L2886" s="109"/>
      <c r="M2886" s="2">
        <f t="shared" si="9705"/>
        <v>0</v>
      </c>
      <c r="N2886" s="2">
        <f t="shared" si="9706"/>
        <v>0</v>
      </c>
      <c r="O2886" s="2">
        <f t="shared" si="9707"/>
        <v>0</v>
      </c>
      <c r="P2886" s="2">
        <f t="shared" si="9708"/>
        <v>0</v>
      </c>
    </row>
    <row r="2887" spans="1:16" hidden="1" x14ac:dyDescent="0.3">
      <c r="A2887" s="83">
        <v>5903246226645</v>
      </c>
      <c r="B2887" s="86" t="s">
        <v>2154</v>
      </c>
      <c r="C2887" s="86" t="s">
        <v>1827</v>
      </c>
      <c r="D2887" s="86" t="s">
        <v>167</v>
      </c>
      <c r="E2887" s="86" t="s">
        <v>2587</v>
      </c>
      <c r="F2887" s="16">
        <v>145</v>
      </c>
      <c r="G2887" s="90">
        <f t="shared" si="9709"/>
        <v>184.15</v>
      </c>
      <c r="H2887" s="90">
        <f t="shared" si="9710"/>
        <v>176.9</v>
      </c>
      <c r="I2887" s="90">
        <f t="shared" si="9711"/>
        <v>169.64999999999998</v>
      </c>
      <c r="J2887" s="90">
        <f t="shared" si="9712"/>
        <v>162.4</v>
      </c>
      <c r="K2887" s="145" t="s">
        <v>3575</v>
      </c>
      <c r="L2887" s="109"/>
      <c r="M2887" s="2">
        <f t="shared" si="9705"/>
        <v>0</v>
      </c>
      <c r="N2887" s="2">
        <f t="shared" si="9706"/>
        <v>0</v>
      </c>
      <c r="O2887" s="2">
        <f t="shared" si="9707"/>
        <v>0</v>
      </c>
      <c r="P2887" s="2">
        <f t="shared" si="9708"/>
        <v>0</v>
      </c>
    </row>
    <row r="2888" spans="1:16" ht="15" hidden="1" customHeight="1" x14ac:dyDescent="0.3">
      <c r="A2888" s="83">
        <v>5903933903859</v>
      </c>
      <c r="B2888" s="86" t="s">
        <v>4126</v>
      </c>
      <c r="C2888" s="86" t="s">
        <v>1827</v>
      </c>
      <c r="D2888" s="86" t="s">
        <v>167</v>
      </c>
      <c r="E2888" s="86" t="s">
        <v>4127</v>
      </c>
      <c r="F2888" s="16">
        <v>105.3</v>
      </c>
      <c r="G2888" s="90">
        <f t="shared" si="9709"/>
        <v>133.73099999999999</v>
      </c>
      <c r="H2888" s="90">
        <f t="shared" si="9710"/>
        <v>128.46599999999998</v>
      </c>
      <c r="I2888" s="90">
        <f t="shared" si="9711"/>
        <v>123.20099999999999</v>
      </c>
      <c r="J2888" s="90">
        <f t="shared" si="9712"/>
        <v>117.93600000000001</v>
      </c>
      <c r="K2888" s="145" t="s">
        <v>3575</v>
      </c>
      <c r="L2888" s="109"/>
      <c r="M2888" s="2">
        <f t="shared" si="9705"/>
        <v>0</v>
      </c>
      <c r="N2888" s="2">
        <f t="shared" si="9706"/>
        <v>0</v>
      </c>
      <c r="O2888" s="2">
        <f t="shared" si="9707"/>
        <v>0</v>
      </c>
      <c r="P2888" s="2">
        <f t="shared" si="9708"/>
        <v>0</v>
      </c>
    </row>
    <row r="2889" spans="1:16" hidden="1" x14ac:dyDescent="0.3">
      <c r="A2889" s="83">
        <v>5903933902289</v>
      </c>
      <c r="B2889" s="86" t="s">
        <v>2155</v>
      </c>
      <c r="C2889" s="86" t="s">
        <v>1827</v>
      </c>
      <c r="D2889" s="86" t="s">
        <v>167</v>
      </c>
      <c r="E2889" s="86" t="s">
        <v>2588</v>
      </c>
      <c r="F2889" s="16">
        <v>235</v>
      </c>
      <c r="G2889" s="90">
        <f t="shared" si="9709"/>
        <v>298.45</v>
      </c>
      <c r="H2889" s="90">
        <f t="shared" si="9710"/>
        <v>286.7</v>
      </c>
      <c r="I2889" s="90">
        <f t="shared" si="9711"/>
        <v>274.95</v>
      </c>
      <c r="J2889" s="90">
        <f t="shared" si="9712"/>
        <v>263.20000000000005</v>
      </c>
      <c r="K2889" s="145" t="s">
        <v>3575</v>
      </c>
      <c r="L2889" s="109"/>
      <c r="M2889" s="2">
        <f t="shared" si="9705"/>
        <v>0</v>
      </c>
      <c r="N2889" s="2">
        <f t="shared" si="9706"/>
        <v>0</v>
      </c>
      <c r="O2889" s="2">
        <f t="shared" si="9707"/>
        <v>0</v>
      </c>
      <c r="P2889" s="2">
        <f t="shared" si="9708"/>
        <v>0</v>
      </c>
    </row>
    <row r="2890" spans="1:16" x14ac:dyDescent="0.3">
      <c r="A2890" s="83">
        <v>5903933902524</v>
      </c>
      <c r="B2890" s="86" t="s">
        <v>2156</v>
      </c>
      <c r="C2890" s="86" t="s">
        <v>1827</v>
      </c>
      <c r="D2890" s="86" t="s">
        <v>169</v>
      </c>
      <c r="E2890" s="86" t="s">
        <v>2589</v>
      </c>
      <c r="F2890" s="16">
        <v>195.16</v>
      </c>
      <c r="G2890" s="90">
        <f t="shared" si="9709"/>
        <v>247.85319999999999</v>
      </c>
      <c r="H2890" s="90">
        <f t="shared" si="9710"/>
        <v>238.09519999999998</v>
      </c>
      <c r="I2890" s="90">
        <f t="shared" si="9711"/>
        <v>228.3372</v>
      </c>
      <c r="J2890" s="90">
        <f t="shared" si="9712"/>
        <v>218.57920000000001</v>
      </c>
      <c r="K2890" s="158" t="s">
        <v>3576</v>
      </c>
      <c r="L2890" s="109"/>
      <c r="M2890" s="2">
        <f t="shared" si="9705"/>
        <v>0</v>
      </c>
      <c r="N2890" s="2">
        <f t="shared" si="9706"/>
        <v>0</v>
      </c>
      <c r="O2890" s="2">
        <f t="shared" si="9707"/>
        <v>0</v>
      </c>
      <c r="P2890" s="2">
        <f t="shared" si="9708"/>
        <v>0</v>
      </c>
    </row>
    <row r="2891" spans="1:16" hidden="1" x14ac:dyDescent="0.3">
      <c r="A2891" s="83">
        <v>5903933902548</v>
      </c>
      <c r="B2891" s="86" t="s">
        <v>2157</v>
      </c>
      <c r="C2891" s="86" t="s">
        <v>1827</v>
      </c>
      <c r="D2891" s="86" t="s">
        <v>183</v>
      </c>
      <c r="E2891" s="86" t="s">
        <v>2590</v>
      </c>
      <c r="F2891" s="16">
        <v>313.52</v>
      </c>
      <c r="G2891" s="90">
        <f t="shared" si="9709"/>
        <v>398.17039999999997</v>
      </c>
      <c r="H2891" s="90">
        <f t="shared" si="9710"/>
        <v>382.49439999999998</v>
      </c>
      <c r="I2891" s="90">
        <f t="shared" si="9711"/>
        <v>366.81839999999994</v>
      </c>
      <c r="J2891" s="90">
        <f t="shared" si="9712"/>
        <v>351.14240000000001</v>
      </c>
      <c r="K2891" s="146" t="s">
        <v>3575</v>
      </c>
      <c r="L2891" s="109"/>
      <c r="M2891" s="2">
        <f t="shared" si="9705"/>
        <v>0</v>
      </c>
      <c r="N2891" s="2">
        <f t="shared" si="9706"/>
        <v>0</v>
      </c>
      <c r="O2891" s="2">
        <f t="shared" si="9707"/>
        <v>0</v>
      </c>
      <c r="P2891" s="2">
        <f t="shared" si="9708"/>
        <v>0</v>
      </c>
    </row>
    <row r="2892" spans="1:16" hidden="1" x14ac:dyDescent="0.3">
      <c r="A2892" s="83">
        <v>5903246227239</v>
      </c>
      <c r="B2892" s="86" t="s">
        <v>4130</v>
      </c>
      <c r="C2892" s="86" t="s">
        <v>1827</v>
      </c>
      <c r="D2892" s="86" t="s">
        <v>1730</v>
      </c>
      <c r="E2892" s="86" t="s">
        <v>4131</v>
      </c>
      <c r="F2892" s="16">
        <v>175.47</v>
      </c>
      <c r="G2892" s="90">
        <f t="shared" si="9709"/>
        <v>222.84690000000001</v>
      </c>
      <c r="H2892" s="90">
        <f t="shared" si="9710"/>
        <v>214.07339999999999</v>
      </c>
      <c r="I2892" s="90">
        <f t="shared" si="9711"/>
        <v>205.29989999999998</v>
      </c>
      <c r="J2892" s="90">
        <f t="shared" si="9712"/>
        <v>196.52640000000002</v>
      </c>
      <c r="K2892" s="145" t="s">
        <v>3575</v>
      </c>
      <c r="L2892" s="109"/>
      <c r="M2892" s="2">
        <f t="shared" si="9705"/>
        <v>0</v>
      </c>
      <c r="N2892" s="2">
        <f t="shared" si="9706"/>
        <v>0</v>
      </c>
      <c r="O2892" s="2">
        <f t="shared" si="9707"/>
        <v>0</v>
      </c>
      <c r="P2892" s="2">
        <f t="shared" si="9708"/>
        <v>0</v>
      </c>
    </row>
    <row r="2893" spans="1:16" hidden="1" x14ac:dyDescent="0.3">
      <c r="A2893" s="83">
        <v>5903933900223</v>
      </c>
      <c r="B2893" s="86" t="s">
        <v>2158</v>
      </c>
      <c r="C2893" s="86" t="s">
        <v>1827</v>
      </c>
      <c r="D2893" s="86" t="s">
        <v>172</v>
      </c>
      <c r="E2893" s="86" t="s">
        <v>2591</v>
      </c>
      <c r="F2893" s="16">
        <v>292.86</v>
      </c>
      <c r="G2893" s="90">
        <f t="shared" si="9709"/>
        <v>371.93220000000002</v>
      </c>
      <c r="H2893" s="90">
        <f t="shared" si="9710"/>
        <v>357.28919999999999</v>
      </c>
      <c r="I2893" s="90">
        <f t="shared" si="9711"/>
        <v>342.64620000000002</v>
      </c>
      <c r="J2893" s="90">
        <f t="shared" si="9712"/>
        <v>328.00320000000005</v>
      </c>
      <c r="K2893" s="146" t="s">
        <v>3575</v>
      </c>
      <c r="L2893" s="109"/>
      <c r="M2893" s="2">
        <f t="shared" si="9705"/>
        <v>0</v>
      </c>
      <c r="N2893" s="2">
        <f t="shared" si="9706"/>
        <v>0</v>
      </c>
      <c r="O2893" s="2">
        <f t="shared" si="9707"/>
        <v>0</v>
      </c>
      <c r="P2893" s="2">
        <f t="shared" si="9708"/>
        <v>0</v>
      </c>
    </row>
    <row r="2894" spans="1:16" hidden="1" x14ac:dyDescent="0.3">
      <c r="A2894" s="83">
        <v>5902232611809</v>
      </c>
      <c r="B2894" s="86" t="s">
        <v>2159</v>
      </c>
      <c r="C2894" s="86" t="s">
        <v>1827</v>
      </c>
      <c r="D2894" s="86" t="s">
        <v>913</v>
      </c>
      <c r="E2894" s="86" t="s">
        <v>2592</v>
      </c>
      <c r="F2894" s="16">
        <v>935</v>
      </c>
      <c r="G2894" s="90">
        <f t="shared" si="9709"/>
        <v>1187.45</v>
      </c>
      <c r="H2894" s="90">
        <f t="shared" si="9710"/>
        <v>1140.7</v>
      </c>
      <c r="I2894" s="90">
        <f t="shared" si="9711"/>
        <v>1093.95</v>
      </c>
      <c r="J2894" s="90">
        <f t="shared" si="9712"/>
        <v>1047.2</v>
      </c>
      <c r="K2894" s="145" t="s">
        <v>3575</v>
      </c>
      <c r="L2894" s="109"/>
      <c r="M2894" s="2">
        <f t="shared" si="9705"/>
        <v>0</v>
      </c>
      <c r="N2894" s="2">
        <f t="shared" si="9706"/>
        <v>0</v>
      </c>
      <c r="O2894" s="2">
        <f t="shared" si="9707"/>
        <v>0</v>
      </c>
      <c r="P2894" s="2">
        <f t="shared" si="9708"/>
        <v>0</v>
      </c>
    </row>
    <row r="2895" spans="1:16" x14ac:dyDescent="0.3">
      <c r="A2895" s="83">
        <v>5902232612486</v>
      </c>
      <c r="B2895" s="86" t="s">
        <v>2160</v>
      </c>
      <c r="C2895" s="86" t="s">
        <v>1827</v>
      </c>
      <c r="D2895" s="86" t="s">
        <v>167</v>
      </c>
      <c r="E2895" s="86" t="s">
        <v>2593</v>
      </c>
      <c r="F2895" s="16">
        <v>425</v>
      </c>
      <c r="G2895" s="90">
        <f t="shared" si="9709"/>
        <v>539.75</v>
      </c>
      <c r="H2895" s="90">
        <f t="shared" si="9710"/>
        <v>518.5</v>
      </c>
      <c r="I2895" s="90">
        <f t="shared" si="9711"/>
        <v>497.24999999999994</v>
      </c>
      <c r="J2895" s="90">
        <f t="shared" si="9712"/>
        <v>476.00000000000006</v>
      </c>
      <c r="K2895" s="158" t="s">
        <v>3576</v>
      </c>
      <c r="L2895" s="109"/>
      <c r="M2895" s="2">
        <f t="shared" si="9705"/>
        <v>0</v>
      </c>
      <c r="N2895" s="2">
        <f t="shared" si="9706"/>
        <v>0</v>
      </c>
      <c r="O2895" s="2">
        <f t="shared" si="9707"/>
        <v>0</v>
      </c>
      <c r="P2895" s="2">
        <f t="shared" si="9708"/>
        <v>0</v>
      </c>
    </row>
    <row r="2896" spans="1:16" x14ac:dyDescent="0.3">
      <c r="A2896" s="83">
        <v>5903246222920</v>
      </c>
      <c r="B2896" s="86" t="s">
        <v>2161</v>
      </c>
      <c r="C2896" s="86" t="s">
        <v>1827</v>
      </c>
      <c r="D2896" s="86" t="s">
        <v>194</v>
      </c>
      <c r="E2896" s="86" t="s">
        <v>2594</v>
      </c>
      <c r="F2896" s="16">
        <v>204.2</v>
      </c>
      <c r="G2896" s="90">
        <f t="shared" si="9709"/>
        <v>259.334</v>
      </c>
      <c r="H2896" s="90">
        <f t="shared" si="9710"/>
        <v>249.12399999999997</v>
      </c>
      <c r="I2896" s="90">
        <f t="shared" si="9711"/>
        <v>238.91399999999996</v>
      </c>
      <c r="J2896" s="90">
        <f t="shared" si="9712"/>
        <v>228.70400000000001</v>
      </c>
      <c r="K2896" s="158" t="s">
        <v>3576</v>
      </c>
      <c r="L2896" s="109"/>
      <c r="M2896" s="2">
        <f t="shared" si="9705"/>
        <v>0</v>
      </c>
      <c r="N2896" s="2">
        <f t="shared" si="9706"/>
        <v>0</v>
      </c>
      <c r="O2896" s="2">
        <f t="shared" si="9707"/>
        <v>0</v>
      </c>
      <c r="P2896" s="2">
        <f t="shared" si="9708"/>
        <v>0</v>
      </c>
    </row>
    <row r="2897" spans="1:16" x14ac:dyDescent="0.3">
      <c r="A2897" s="83">
        <v>5903933903774</v>
      </c>
      <c r="B2897" s="86" t="s">
        <v>2162</v>
      </c>
      <c r="C2897" s="86" t="s">
        <v>1827</v>
      </c>
      <c r="D2897" s="86" t="s">
        <v>177</v>
      </c>
      <c r="E2897" s="86" t="s">
        <v>2595</v>
      </c>
      <c r="F2897" s="16">
        <v>536</v>
      </c>
      <c r="G2897" s="90">
        <f t="shared" si="9709"/>
        <v>680.72</v>
      </c>
      <c r="H2897" s="90">
        <f t="shared" si="9710"/>
        <v>653.91999999999996</v>
      </c>
      <c r="I2897" s="90">
        <f t="shared" si="9711"/>
        <v>627.12</v>
      </c>
      <c r="J2897" s="90">
        <f t="shared" si="9712"/>
        <v>600.32000000000005</v>
      </c>
      <c r="K2897" s="159" t="s">
        <v>3576</v>
      </c>
      <c r="L2897" s="109"/>
      <c r="M2897" s="2">
        <f t="shared" si="9705"/>
        <v>0</v>
      </c>
      <c r="N2897" s="2">
        <f t="shared" si="9706"/>
        <v>0</v>
      </c>
      <c r="O2897" s="2">
        <f t="shared" si="9707"/>
        <v>0</v>
      </c>
      <c r="P2897" s="2">
        <f t="shared" si="9708"/>
        <v>0</v>
      </c>
    </row>
    <row r="2898" spans="1:16" hidden="1" x14ac:dyDescent="0.3">
      <c r="A2898" s="83">
        <v>5903933914152</v>
      </c>
      <c r="B2898" s="86" t="s">
        <v>5497</v>
      </c>
      <c r="C2898" s="86" t="s">
        <v>1827</v>
      </c>
      <c r="D2898" s="86" t="s">
        <v>177</v>
      </c>
      <c r="E2898" s="86" t="s">
        <v>5498</v>
      </c>
      <c r="F2898" s="16">
        <v>536</v>
      </c>
      <c r="G2898" s="90">
        <f t="shared" ref="G2898" si="9721">F2898*1.27</f>
        <v>680.72</v>
      </c>
      <c r="H2898" s="90">
        <f t="shared" ref="H2898" si="9722">F2898*1.22</f>
        <v>653.91999999999996</v>
      </c>
      <c r="I2898" s="90">
        <f t="shared" ref="I2898" si="9723">F2898*1.17</f>
        <v>627.12</v>
      </c>
      <c r="J2898" s="90">
        <f t="shared" ref="J2898" si="9724">F2898*1.12</f>
        <v>600.32000000000005</v>
      </c>
      <c r="K2898" s="146" t="s">
        <v>3575</v>
      </c>
      <c r="L2898" s="109"/>
      <c r="M2898" s="2">
        <f t="shared" ref="M2898" si="9725">G2898*L2898</f>
        <v>0</v>
      </c>
      <c r="N2898" s="2">
        <f t="shared" ref="N2898" si="9726">H2898*L2898</f>
        <v>0</v>
      </c>
      <c r="O2898" s="2">
        <f t="shared" ref="O2898" si="9727">I2898*L2898</f>
        <v>0</v>
      </c>
      <c r="P2898" s="2">
        <f t="shared" ref="P2898" si="9728">J2898*L2898</f>
        <v>0</v>
      </c>
    </row>
    <row r="2899" spans="1:16" hidden="1" x14ac:dyDescent="0.3">
      <c r="A2899" s="83">
        <v>5903933920160</v>
      </c>
      <c r="B2899" s="86" t="s">
        <v>6333</v>
      </c>
      <c r="C2899" s="86" t="s">
        <v>1827</v>
      </c>
      <c r="D2899" s="86" t="s">
        <v>177</v>
      </c>
      <c r="E2899" s="86" t="s">
        <v>6334</v>
      </c>
      <c r="F2899" s="16">
        <v>536</v>
      </c>
      <c r="G2899" s="90">
        <f t="shared" ref="G2899" si="9729">F2899*1.27</f>
        <v>680.72</v>
      </c>
      <c r="H2899" s="90">
        <f t="shared" ref="H2899" si="9730">F2899*1.22</f>
        <v>653.91999999999996</v>
      </c>
      <c r="I2899" s="90">
        <f t="shared" ref="I2899" si="9731">F2899*1.17</f>
        <v>627.12</v>
      </c>
      <c r="J2899" s="90">
        <f t="shared" ref="J2899" si="9732">F2899*1.12</f>
        <v>600.32000000000005</v>
      </c>
      <c r="K2899" s="146" t="s">
        <v>3575</v>
      </c>
      <c r="L2899" s="109"/>
      <c r="M2899" s="2">
        <f t="shared" ref="M2899" si="9733">G2899*L2899</f>
        <v>0</v>
      </c>
      <c r="N2899" s="2">
        <f t="shared" ref="N2899" si="9734">H2899*L2899</f>
        <v>0</v>
      </c>
      <c r="O2899" s="2">
        <f t="shared" ref="O2899" si="9735">I2899*L2899</f>
        <v>0</v>
      </c>
      <c r="P2899" s="2">
        <f t="shared" ref="P2899" si="9736">J2899*L2899</f>
        <v>0</v>
      </c>
    </row>
    <row r="2900" spans="1:16" hidden="1" x14ac:dyDescent="0.3">
      <c r="A2900" s="83">
        <v>5903933900247</v>
      </c>
      <c r="B2900" s="86" t="s">
        <v>2163</v>
      </c>
      <c r="C2900" s="86" t="s">
        <v>1827</v>
      </c>
      <c r="D2900" s="86" t="s">
        <v>177</v>
      </c>
      <c r="E2900" s="86" t="s">
        <v>2596</v>
      </c>
      <c r="F2900" s="16">
        <v>191.11</v>
      </c>
      <c r="G2900" s="90">
        <f t="shared" si="9709"/>
        <v>242.70970000000003</v>
      </c>
      <c r="H2900" s="90">
        <f t="shared" si="9710"/>
        <v>233.1542</v>
      </c>
      <c r="I2900" s="90">
        <f t="shared" si="9711"/>
        <v>223.59870000000001</v>
      </c>
      <c r="J2900" s="90">
        <f t="shared" si="9712"/>
        <v>214.04320000000004</v>
      </c>
      <c r="K2900" s="145" t="s">
        <v>3575</v>
      </c>
      <c r="L2900" s="109"/>
      <c r="M2900" s="2">
        <f t="shared" si="9705"/>
        <v>0</v>
      </c>
      <c r="N2900" s="2">
        <f t="shared" si="9706"/>
        <v>0</v>
      </c>
      <c r="O2900" s="2">
        <f t="shared" si="9707"/>
        <v>0</v>
      </c>
      <c r="P2900" s="2">
        <f t="shared" si="9708"/>
        <v>0</v>
      </c>
    </row>
    <row r="2901" spans="1:16" hidden="1" x14ac:dyDescent="0.3">
      <c r="A2901" s="83">
        <v>5903246228656</v>
      </c>
      <c r="B2901" s="86" t="s">
        <v>2164</v>
      </c>
      <c r="C2901" s="86" t="s">
        <v>1827</v>
      </c>
      <c r="D2901" s="86" t="s">
        <v>917</v>
      </c>
      <c r="E2901" s="86" t="s">
        <v>2597</v>
      </c>
      <c r="F2901" s="16">
        <v>263.45</v>
      </c>
      <c r="G2901" s="90">
        <f t="shared" si="9709"/>
        <v>334.58150000000001</v>
      </c>
      <c r="H2901" s="90">
        <f t="shared" si="9710"/>
        <v>321.40899999999999</v>
      </c>
      <c r="I2901" s="90">
        <f t="shared" si="9711"/>
        <v>308.23649999999998</v>
      </c>
      <c r="J2901" s="90">
        <f t="shared" si="9712"/>
        <v>295.06400000000002</v>
      </c>
      <c r="K2901" s="145" t="s">
        <v>3575</v>
      </c>
      <c r="L2901" s="109"/>
      <c r="M2901" s="2">
        <f t="shared" si="9705"/>
        <v>0</v>
      </c>
      <c r="N2901" s="2">
        <f t="shared" si="9706"/>
        <v>0</v>
      </c>
      <c r="O2901" s="2">
        <f t="shared" si="9707"/>
        <v>0</v>
      </c>
      <c r="P2901" s="2">
        <f t="shared" si="9708"/>
        <v>0</v>
      </c>
    </row>
    <row r="2902" spans="1:16" hidden="1" x14ac:dyDescent="0.3">
      <c r="A2902" s="83">
        <v>5903246228670</v>
      </c>
      <c r="B2902" s="86" t="s">
        <v>3812</v>
      </c>
      <c r="C2902" s="86" t="s">
        <v>1827</v>
      </c>
      <c r="D2902" s="86" t="s">
        <v>917</v>
      </c>
      <c r="E2902" s="86" t="s">
        <v>3813</v>
      </c>
      <c r="F2902" s="16">
        <v>527.97</v>
      </c>
      <c r="G2902" s="90">
        <f t="shared" si="9709"/>
        <v>670.52190000000007</v>
      </c>
      <c r="H2902" s="90">
        <f t="shared" si="9710"/>
        <v>644.12340000000006</v>
      </c>
      <c r="I2902" s="90">
        <f t="shared" si="9711"/>
        <v>617.72490000000005</v>
      </c>
      <c r="J2902" s="90">
        <f t="shared" si="9712"/>
        <v>591.32640000000004</v>
      </c>
      <c r="K2902" s="145" t="s">
        <v>3575</v>
      </c>
      <c r="L2902" s="109"/>
      <c r="M2902" s="2">
        <f t="shared" si="9705"/>
        <v>0</v>
      </c>
      <c r="N2902" s="2">
        <f t="shared" si="9706"/>
        <v>0</v>
      </c>
      <c r="O2902" s="2">
        <f t="shared" si="9707"/>
        <v>0</v>
      </c>
      <c r="P2902" s="2">
        <f t="shared" si="9708"/>
        <v>0</v>
      </c>
    </row>
    <row r="2903" spans="1:16" hidden="1" x14ac:dyDescent="0.3">
      <c r="A2903" s="119"/>
      <c r="B2903" s="86" t="s">
        <v>4210</v>
      </c>
      <c r="C2903" s="86" t="s">
        <v>1827</v>
      </c>
      <c r="D2903" s="86" t="s">
        <v>917</v>
      </c>
      <c r="E2903" s="86" t="s">
        <v>4211</v>
      </c>
      <c r="F2903" s="16">
        <v>254.2</v>
      </c>
      <c r="G2903" s="90">
        <f t="shared" si="9709"/>
        <v>322.834</v>
      </c>
      <c r="H2903" s="90">
        <f t="shared" si="9710"/>
        <v>310.12399999999997</v>
      </c>
      <c r="I2903" s="90">
        <f t="shared" si="9711"/>
        <v>297.41399999999999</v>
      </c>
      <c r="J2903" s="90">
        <f t="shared" si="9712"/>
        <v>284.70400000000001</v>
      </c>
      <c r="K2903" s="145" t="s">
        <v>3575</v>
      </c>
      <c r="L2903" s="109"/>
      <c r="M2903" s="2">
        <f t="shared" si="9705"/>
        <v>0</v>
      </c>
      <c r="N2903" s="2">
        <f t="shared" si="9706"/>
        <v>0</v>
      </c>
      <c r="O2903" s="2">
        <f t="shared" si="9707"/>
        <v>0</v>
      </c>
      <c r="P2903" s="2">
        <f t="shared" si="9708"/>
        <v>0</v>
      </c>
    </row>
    <row r="2904" spans="1:16" hidden="1" x14ac:dyDescent="0.3">
      <c r="A2904" s="83">
        <v>5903246223330</v>
      </c>
      <c r="B2904" s="86" t="s">
        <v>2166</v>
      </c>
      <c r="C2904" s="86" t="s">
        <v>1827</v>
      </c>
      <c r="D2904" s="86" t="s">
        <v>917</v>
      </c>
      <c r="E2904" s="86" t="s">
        <v>2599</v>
      </c>
      <c r="F2904" s="16">
        <v>408</v>
      </c>
      <c r="G2904" s="90">
        <f t="shared" si="9709"/>
        <v>518.16</v>
      </c>
      <c r="H2904" s="90">
        <f t="shared" si="9710"/>
        <v>497.76</v>
      </c>
      <c r="I2904" s="90">
        <f t="shared" si="9711"/>
        <v>477.35999999999996</v>
      </c>
      <c r="J2904" s="90">
        <f t="shared" si="9712"/>
        <v>456.96000000000004</v>
      </c>
      <c r="K2904" s="145" t="s">
        <v>3575</v>
      </c>
      <c r="L2904" s="109"/>
      <c r="M2904" s="2">
        <f t="shared" si="9705"/>
        <v>0</v>
      </c>
      <c r="N2904" s="2">
        <f t="shared" si="9706"/>
        <v>0</v>
      </c>
      <c r="O2904" s="2">
        <f t="shared" si="9707"/>
        <v>0</v>
      </c>
      <c r="P2904" s="2">
        <f t="shared" si="9708"/>
        <v>0</v>
      </c>
    </row>
    <row r="2905" spans="1:16" hidden="1" x14ac:dyDescent="0.3">
      <c r="A2905" s="83">
        <v>5903933914992</v>
      </c>
      <c r="B2905" s="86" t="s">
        <v>2167</v>
      </c>
      <c r="C2905" s="86" t="s">
        <v>1827</v>
      </c>
      <c r="D2905" s="86" t="s">
        <v>182</v>
      </c>
      <c r="E2905" s="86" t="s">
        <v>2600</v>
      </c>
      <c r="F2905" s="16">
        <v>410.31</v>
      </c>
      <c r="G2905" s="90">
        <f t="shared" si="9709"/>
        <v>521.09370000000001</v>
      </c>
      <c r="H2905" s="90">
        <f t="shared" si="9710"/>
        <v>500.57819999999998</v>
      </c>
      <c r="I2905" s="90">
        <f t="shared" si="9711"/>
        <v>480.06269999999995</v>
      </c>
      <c r="J2905" s="90">
        <f t="shared" si="9712"/>
        <v>459.54720000000003</v>
      </c>
      <c r="K2905" s="145" t="s">
        <v>3575</v>
      </c>
      <c r="L2905" s="109"/>
      <c r="M2905" s="2">
        <f t="shared" si="9705"/>
        <v>0</v>
      </c>
      <c r="N2905" s="2">
        <f t="shared" si="9706"/>
        <v>0</v>
      </c>
      <c r="O2905" s="2">
        <f t="shared" si="9707"/>
        <v>0</v>
      </c>
      <c r="P2905" s="2">
        <f t="shared" si="9708"/>
        <v>0</v>
      </c>
    </row>
    <row r="2906" spans="1:16" ht="15" customHeight="1" x14ac:dyDescent="0.3">
      <c r="A2906" s="83">
        <v>5903246227543</v>
      </c>
      <c r="B2906" s="86" t="s">
        <v>2168</v>
      </c>
      <c r="C2906" s="86" t="s">
        <v>1827</v>
      </c>
      <c r="D2906" s="86" t="s">
        <v>197</v>
      </c>
      <c r="E2906" s="86" t="s">
        <v>2601</v>
      </c>
      <c r="F2906" s="16">
        <v>299</v>
      </c>
      <c r="G2906" s="90">
        <f t="shared" si="9709"/>
        <v>379.73</v>
      </c>
      <c r="H2906" s="90">
        <f t="shared" si="9710"/>
        <v>364.78</v>
      </c>
      <c r="I2906" s="90">
        <f t="shared" si="9711"/>
        <v>349.83</v>
      </c>
      <c r="J2906" s="90">
        <f t="shared" si="9712"/>
        <v>334.88000000000005</v>
      </c>
      <c r="K2906" s="158" t="s">
        <v>3576</v>
      </c>
      <c r="L2906" s="109"/>
      <c r="M2906" s="2">
        <f t="shared" si="9705"/>
        <v>0</v>
      </c>
      <c r="N2906" s="2">
        <f t="shared" si="9706"/>
        <v>0</v>
      </c>
      <c r="O2906" s="2">
        <f t="shared" si="9707"/>
        <v>0</v>
      </c>
      <c r="P2906" s="2">
        <f t="shared" si="9708"/>
        <v>0</v>
      </c>
    </row>
    <row r="2907" spans="1:16" ht="15" hidden="1" customHeight="1" x14ac:dyDescent="0.3">
      <c r="A2907" s="83">
        <v>5903933905174</v>
      </c>
      <c r="B2907" s="86" t="s">
        <v>4118</v>
      </c>
      <c r="C2907" s="86" t="s">
        <v>1827</v>
      </c>
      <c r="D2907" s="86" t="s">
        <v>1707</v>
      </c>
      <c r="E2907" s="86" t="s">
        <v>4119</v>
      </c>
      <c r="F2907" s="16">
        <v>204.2</v>
      </c>
      <c r="G2907" s="90">
        <f t="shared" si="9709"/>
        <v>259.334</v>
      </c>
      <c r="H2907" s="90">
        <f t="shared" si="9710"/>
        <v>249.12399999999997</v>
      </c>
      <c r="I2907" s="90">
        <f t="shared" si="9711"/>
        <v>238.91399999999996</v>
      </c>
      <c r="J2907" s="90">
        <f t="shared" si="9712"/>
        <v>228.70400000000001</v>
      </c>
      <c r="K2907" s="145" t="s">
        <v>3575</v>
      </c>
      <c r="L2907" s="109"/>
      <c r="M2907" s="2">
        <f t="shared" si="9705"/>
        <v>0</v>
      </c>
      <c r="N2907" s="2">
        <f t="shared" si="9706"/>
        <v>0</v>
      </c>
      <c r="O2907" s="2">
        <f t="shared" si="9707"/>
        <v>0</v>
      </c>
      <c r="P2907" s="2">
        <f t="shared" si="9708"/>
        <v>0</v>
      </c>
    </row>
    <row r="2908" spans="1:16" ht="15" customHeight="1" x14ac:dyDescent="0.3">
      <c r="A2908" s="83">
        <v>5903246223385</v>
      </c>
      <c r="B2908" s="86" t="s">
        <v>2169</v>
      </c>
      <c r="C2908" s="86" t="s">
        <v>1827</v>
      </c>
      <c r="D2908" s="86" t="s">
        <v>1043</v>
      </c>
      <c r="E2908" s="86" t="s">
        <v>2602</v>
      </c>
      <c r="F2908" s="16">
        <v>190.95</v>
      </c>
      <c r="G2908" s="90">
        <f t="shared" si="9709"/>
        <v>242.50649999999999</v>
      </c>
      <c r="H2908" s="90">
        <f t="shared" si="9710"/>
        <v>232.95899999999997</v>
      </c>
      <c r="I2908" s="90">
        <f t="shared" si="9711"/>
        <v>223.41149999999996</v>
      </c>
      <c r="J2908" s="90">
        <f t="shared" si="9712"/>
        <v>213.864</v>
      </c>
      <c r="K2908" s="158" t="s">
        <v>3576</v>
      </c>
      <c r="L2908" s="109"/>
      <c r="M2908" s="2">
        <f t="shared" si="9705"/>
        <v>0</v>
      </c>
      <c r="N2908" s="2">
        <f t="shared" si="9706"/>
        <v>0</v>
      </c>
      <c r="O2908" s="2">
        <f t="shared" si="9707"/>
        <v>0</v>
      </c>
      <c r="P2908" s="2">
        <f t="shared" si="9708"/>
        <v>0</v>
      </c>
    </row>
    <row r="2909" spans="1:16" ht="15" customHeight="1" x14ac:dyDescent="0.3">
      <c r="A2909" s="83">
        <v>5903246227468</v>
      </c>
      <c r="B2909" s="86" t="s">
        <v>2170</v>
      </c>
      <c r="C2909" s="86" t="s">
        <v>1827</v>
      </c>
      <c r="D2909" s="86" t="s">
        <v>207</v>
      </c>
      <c r="E2909" s="86" t="s">
        <v>2603</v>
      </c>
      <c r="F2909" s="16">
        <v>205</v>
      </c>
      <c r="G2909" s="90">
        <f t="shared" si="9709"/>
        <v>260.35000000000002</v>
      </c>
      <c r="H2909" s="90">
        <f t="shared" si="9710"/>
        <v>250.1</v>
      </c>
      <c r="I2909" s="90">
        <f t="shared" si="9711"/>
        <v>239.85</v>
      </c>
      <c r="J2909" s="90">
        <f t="shared" si="9712"/>
        <v>229.60000000000002</v>
      </c>
      <c r="K2909" s="158" t="s">
        <v>3576</v>
      </c>
      <c r="L2909" s="109"/>
      <c r="M2909" s="2">
        <f t="shared" si="9705"/>
        <v>0</v>
      </c>
      <c r="N2909" s="2">
        <f t="shared" si="9706"/>
        <v>0</v>
      </c>
      <c r="O2909" s="2">
        <f t="shared" si="9707"/>
        <v>0</v>
      </c>
      <c r="P2909" s="2">
        <f t="shared" si="9708"/>
        <v>0</v>
      </c>
    </row>
    <row r="2910" spans="1:16" hidden="1" x14ac:dyDescent="0.3">
      <c r="A2910" s="83">
        <v>5903933903255</v>
      </c>
      <c r="B2910" s="86" t="s">
        <v>2171</v>
      </c>
      <c r="C2910" s="86" t="s">
        <v>1827</v>
      </c>
      <c r="D2910" s="86" t="s">
        <v>170</v>
      </c>
      <c r="E2910" s="86" t="s">
        <v>2604</v>
      </c>
      <c r="F2910" s="16">
        <v>183.7</v>
      </c>
      <c r="G2910" s="90">
        <f t="shared" si="9709"/>
        <v>233.29899999999998</v>
      </c>
      <c r="H2910" s="90">
        <f t="shared" si="9710"/>
        <v>224.11399999999998</v>
      </c>
      <c r="I2910" s="90">
        <f t="shared" si="9711"/>
        <v>214.92899999999997</v>
      </c>
      <c r="J2910" s="90">
        <f t="shared" si="9712"/>
        <v>205.744</v>
      </c>
      <c r="K2910" s="145" t="s">
        <v>3575</v>
      </c>
      <c r="L2910" s="109"/>
      <c r="M2910" s="2">
        <f t="shared" si="9705"/>
        <v>0</v>
      </c>
      <c r="N2910" s="2">
        <f t="shared" si="9706"/>
        <v>0</v>
      </c>
      <c r="O2910" s="2">
        <f t="shared" si="9707"/>
        <v>0</v>
      </c>
      <c r="P2910" s="2">
        <f t="shared" si="9708"/>
        <v>0</v>
      </c>
    </row>
    <row r="2911" spans="1:16" x14ac:dyDescent="0.3">
      <c r="A2911" s="83">
        <v>5903246227581</v>
      </c>
      <c r="B2911" s="86" t="s">
        <v>2172</v>
      </c>
      <c r="C2911" s="86" t="s">
        <v>1827</v>
      </c>
      <c r="D2911" s="86" t="s">
        <v>1719</v>
      </c>
      <c r="E2911" s="86" t="s">
        <v>2605</v>
      </c>
      <c r="F2911" s="16">
        <v>199.56</v>
      </c>
      <c r="G2911" s="90">
        <f t="shared" si="9709"/>
        <v>253.44120000000001</v>
      </c>
      <c r="H2911" s="90">
        <f t="shared" si="9710"/>
        <v>243.4632</v>
      </c>
      <c r="I2911" s="90">
        <f t="shared" si="9711"/>
        <v>233.48519999999999</v>
      </c>
      <c r="J2911" s="90">
        <f t="shared" si="9712"/>
        <v>223.50720000000001</v>
      </c>
      <c r="K2911" s="159" t="s">
        <v>3576</v>
      </c>
      <c r="L2911" s="109"/>
      <c r="M2911" s="2">
        <f t="shared" si="9705"/>
        <v>0</v>
      </c>
      <c r="N2911" s="2">
        <f t="shared" si="9706"/>
        <v>0</v>
      </c>
      <c r="O2911" s="2">
        <f t="shared" si="9707"/>
        <v>0</v>
      </c>
      <c r="P2911" s="2">
        <f t="shared" si="9708"/>
        <v>0</v>
      </c>
    </row>
    <row r="2912" spans="1:16" x14ac:dyDescent="0.3">
      <c r="A2912" s="83">
        <v>5903246224375</v>
      </c>
      <c r="B2912" s="86" t="s">
        <v>2173</v>
      </c>
      <c r="C2912" s="86" t="s">
        <v>1827</v>
      </c>
      <c r="D2912" s="86" t="s">
        <v>1711</v>
      </c>
      <c r="E2912" s="86" t="s">
        <v>2606</v>
      </c>
      <c r="F2912" s="16">
        <v>204.2</v>
      </c>
      <c r="G2912" s="90">
        <f t="shared" si="9709"/>
        <v>259.334</v>
      </c>
      <c r="H2912" s="90">
        <f t="shared" si="9710"/>
        <v>249.12399999999997</v>
      </c>
      <c r="I2912" s="90">
        <f t="shared" si="9711"/>
        <v>238.91399999999996</v>
      </c>
      <c r="J2912" s="90">
        <f t="shared" si="9712"/>
        <v>228.70400000000001</v>
      </c>
      <c r="K2912" s="159" t="s">
        <v>3576</v>
      </c>
      <c r="L2912" s="109"/>
      <c r="M2912" s="2">
        <f t="shared" si="9705"/>
        <v>0</v>
      </c>
      <c r="N2912" s="2">
        <f t="shared" si="9706"/>
        <v>0</v>
      </c>
      <c r="O2912" s="2">
        <f t="shared" si="9707"/>
        <v>0</v>
      </c>
      <c r="P2912" s="2">
        <f t="shared" si="9708"/>
        <v>0</v>
      </c>
    </row>
    <row r="2913" spans="1:16" hidden="1" x14ac:dyDescent="0.3">
      <c r="A2913" s="83">
        <v>5903933903064</v>
      </c>
      <c r="B2913" s="86" t="s">
        <v>2174</v>
      </c>
      <c r="C2913" s="86" t="s">
        <v>1827</v>
      </c>
      <c r="D2913" s="86" t="s">
        <v>170</v>
      </c>
      <c r="E2913" s="86" t="s">
        <v>2607</v>
      </c>
      <c r="F2913" s="16">
        <v>203</v>
      </c>
      <c r="G2913" s="90">
        <f t="shared" si="9709"/>
        <v>257.81</v>
      </c>
      <c r="H2913" s="90">
        <f t="shared" si="9710"/>
        <v>247.66</v>
      </c>
      <c r="I2913" s="90">
        <f t="shared" si="9711"/>
        <v>237.51</v>
      </c>
      <c r="J2913" s="90">
        <f t="shared" si="9712"/>
        <v>227.36</v>
      </c>
      <c r="K2913" s="146" t="s">
        <v>3575</v>
      </c>
      <c r="L2913" s="109"/>
      <c r="M2913" s="2">
        <f t="shared" si="9705"/>
        <v>0</v>
      </c>
      <c r="N2913" s="2">
        <f t="shared" si="9706"/>
        <v>0</v>
      </c>
      <c r="O2913" s="2">
        <f t="shared" si="9707"/>
        <v>0</v>
      </c>
      <c r="P2913" s="2">
        <f t="shared" si="9708"/>
        <v>0</v>
      </c>
    </row>
    <row r="2914" spans="1:16" hidden="1" x14ac:dyDescent="0.3">
      <c r="A2914" s="83">
        <v>5903933907567</v>
      </c>
      <c r="B2914" s="86" t="s">
        <v>4230</v>
      </c>
      <c r="C2914" s="86" t="s">
        <v>1827</v>
      </c>
      <c r="D2914" s="86" t="s">
        <v>170</v>
      </c>
      <c r="E2914" s="86" t="s">
        <v>4231</v>
      </c>
      <c r="F2914" s="16">
        <v>259.52</v>
      </c>
      <c r="G2914" s="90">
        <f t="shared" si="9709"/>
        <v>329.59039999999999</v>
      </c>
      <c r="H2914" s="90">
        <f t="shared" si="9710"/>
        <v>316.61439999999999</v>
      </c>
      <c r="I2914" s="90">
        <f t="shared" si="9711"/>
        <v>303.63839999999993</v>
      </c>
      <c r="J2914" s="90">
        <f t="shared" si="9712"/>
        <v>290.66239999999999</v>
      </c>
      <c r="K2914" s="145" t="s">
        <v>3575</v>
      </c>
      <c r="L2914" s="109"/>
      <c r="M2914" s="2">
        <f t="shared" si="9705"/>
        <v>0</v>
      </c>
      <c r="N2914" s="2">
        <f t="shared" si="9706"/>
        <v>0</v>
      </c>
      <c r="O2914" s="2">
        <f t="shared" si="9707"/>
        <v>0</v>
      </c>
      <c r="P2914" s="2">
        <f t="shared" si="9708"/>
        <v>0</v>
      </c>
    </row>
    <row r="2915" spans="1:16" hidden="1" x14ac:dyDescent="0.3">
      <c r="A2915" s="83">
        <v>5902232610406</v>
      </c>
      <c r="B2915" s="86" t="s">
        <v>2175</v>
      </c>
      <c r="C2915" s="86" t="s">
        <v>1827</v>
      </c>
      <c r="D2915" s="86" t="s">
        <v>1041</v>
      </c>
      <c r="E2915" s="86" t="s">
        <v>2608</v>
      </c>
      <c r="F2915" s="16">
        <v>820</v>
      </c>
      <c r="G2915" s="90">
        <f t="shared" si="9709"/>
        <v>1041.4000000000001</v>
      </c>
      <c r="H2915" s="90">
        <f t="shared" si="9710"/>
        <v>1000.4</v>
      </c>
      <c r="I2915" s="90">
        <f t="shared" si="9711"/>
        <v>959.4</v>
      </c>
      <c r="J2915" s="90">
        <f t="shared" si="9712"/>
        <v>918.40000000000009</v>
      </c>
      <c r="K2915" s="145" t="s">
        <v>3575</v>
      </c>
      <c r="L2915" s="109"/>
      <c r="M2915" s="2">
        <f t="shared" si="9705"/>
        <v>0</v>
      </c>
      <c r="N2915" s="2">
        <f t="shared" si="9706"/>
        <v>0</v>
      </c>
      <c r="O2915" s="2">
        <f t="shared" si="9707"/>
        <v>0</v>
      </c>
      <c r="P2915" s="2">
        <f t="shared" si="9708"/>
        <v>0</v>
      </c>
    </row>
    <row r="2916" spans="1:16" hidden="1" x14ac:dyDescent="0.3">
      <c r="A2916" s="83">
        <v>5902232619751</v>
      </c>
      <c r="B2916" s="86" t="s">
        <v>2176</v>
      </c>
      <c r="C2916" s="86" t="s">
        <v>1827</v>
      </c>
      <c r="D2916" s="86" t="s">
        <v>1699</v>
      </c>
      <c r="E2916" s="86" t="s">
        <v>2609</v>
      </c>
      <c r="F2916" s="16">
        <v>348.19</v>
      </c>
      <c r="G2916" s="90">
        <f t="shared" si="9709"/>
        <v>442.2013</v>
      </c>
      <c r="H2916" s="90">
        <f t="shared" si="9710"/>
        <v>424.79179999999997</v>
      </c>
      <c r="I2916" s="90">
        <f t="shared" si="9711"/>
        <v>407.38229999999999</v>
      </c>
      <c r="J2916" s="90">
        <f t="shared" si="9712"/>
        <v>389.97280000000001</v>
      </c>
      <c r="K2916" s="145" t="s">
        <v>3575</v>
      </c>
      <c r="L2916" s="109"/>
      <c r="M2916" s="2">
        <f t="shared" si="9705"/>
        <v>0</v>
      </c>
      <c r="N2916" s="2">
        <f t="shared" si="9706"/>
        <v>0</v>
      </c>
      <c r="O2916" s="2">
        <f t="shared" si="9707"/>
        <v>0</v>
      </c>
      <c r="P2916" s="2">
        <f t="shared" si="9708"/>
        <v>0</v>
      </c>
    </row>
    <row r="2917" spans="1:16" hidden="1" x14ac:dyDescent="0.3">
      <c r="A2917" s="83">
        <v>5903933900889</v>
      </c>
      <c r="B2917" s="86" t="s">
        <v>2177</v>
      </c>
      <c r="C2917" s="86" t="s">
        <v>1827</v>
      </c>
      <c r="D2917" s="86" t="s">
        <v>2699</v>
      </c>
      <c r="E2917" s="86" t="s">
        <v>2610</v>
      </c>
      <c r="F2917" s="16">
        <v>1204.97</v>
      </c>
      <c r="G2917" s="90">
        <f t="shared" si="9709"/>
        <v>1530.3119000000002</v>
      </c>
      <c r="H2917" s="90">
        <f t="shared" si="9710"/>
        <v>1470.0634</v>
      </c>
      <c r="I2917" s="90">
        <f t="shared" si="9711"/>
        <v>1409.8148999999999</v>
      </c>
      <c r="J2917" s="90">
        <f t="shared" si="9712"/>
        <v>1349.5664000000002</v>
      </c>
      <c r="K2917" s="145" t="s">
        <v>3575</v>
      </c>
      <c r="L2917" s="109"/>
      <c r="M2917" s="2">
        <f t="shared" si="9705"/>
        <v>0</v>
      </c>
      <c r="N2917" s="2">
        <f t="shared" si="9706"/>
        <v>0</v>
      </c>
      <c r="O2917" s="2">
        <f t="shared" si="9707"/>
        <v>0</v>
      </c>
      <c r="P2917" s="2">
        <f t="shared" si="9708"/>
        <v>0</v>
      </c>
    </row>
    <row r="2918" spans="1:16" ht="15" hidden="1" customHeight="1" x14ac:dyDescent="0.3">
      <c r="A2918" s="83">
        <v>5903933900896</v>
      </c>
      <c r="B2918" s="86" t="s">
        <v>2178</v>
      </c>
      <c r="C2918" s="86" t="s">
        <v>1827</v>
      </c>
      <c r="D2918" s="86" t="s">
        <v>2699</v>
      </c>
      <c r="E2918" s="86" t="s">
        <v>2611</v>
      </c>
      <c r="F2918" s="16">
        <v>1204.97</v>
      </c>
      <c r="G2918" s="90">
        <f t="shared" si="9709"/>
        <v>1530.3119000000002</v>
      </c>
      <c r="H2918" s="90">
        <f t="shared" si="9710"/>
        <v>1470.0634</v>
      </c>
      <c r="I2918" s="90">
        <f t="shared" si="9711"/>
        <v>1409.8148999999999</v>
      </c>
      <c r="J2918" s="90">
        <f t="shared" si="9712"/>
        <v>1349.5664000000002</v>
      </c>
      <c r="K2918" s="145" t="s">
        <v>3575</v>
      </c>
      <c r="L2918" s="109"/>
      <c r="M2918" s="2">
        <f t="shared" si="9705"/>
        <v>0</v>
      </c>
      <c r="N2918" s="2">
        <f t="shared" si="9706"/>
        <v>0</v>
      </c>
      <c r="O2918" s="2">
        <f t="shared" si="9707"/>
        <v>0</v>
      </c>
      <c r="P2918" s="2">
        <f t="shared" si="9708"/>
        <v>0</v>
      </c>
    </row>
    <row r="2919" spans="1:16" ht="15" hidden="1" customHeight="1" x14ac:dyDescent="0.3">
      <c r="A2919" s="83">
        <v>5903933904313</v>
      </c>
      <c r="B2919" s="86" t="s">
        <v>2179</v>
      </c>
      <c r="C2919" s="86" t="s">
        <v>1827</v>
      </c>
      <c r="D2919" s="86" t="s">
        <v>916</v>
      </c>
      <c r="E2919" s="86" t="s">
        <v>2612</v>
      </c>
      <c r="F2919" s="16">
        <v>204.2</v>
      </c>
      <c r="G2919" s="90">
        <f t="shared" si="9709"/>
        <v>259.334</v>
      </c>
      <c r="H2919" s="90">
        <f t="shared" si="9710"/>
        <v>249.12399999999997</v>
      </c>
      <c r="I2919" s="90">
        <f t="shared" si="9711"/>
        <v>238.91399999999996</v>
      </c>
      <c r="J2919" s="90">
        <f t="shared" si="9712"/>
        <v>228.70400000000001</v>
      </c>
      <c r="K2919" s="145" t="s">
        <v>3575</v>
      </c>
      <c r="L2919" s="109"/>
      <c r="M2919" s="2">
        <f t="shared" si="9705"/>
        <v>0</v>
      </c>
      <c r="N2919" s="2">
        <f t="shared" si="9706"/>
        <v>0</v>
      </c>
      <c r="O2919" s="2">
        <f t="shared" si="9707"/>
        <v>0</v>
      </c>
      <c r="P2919" s="2">
        <f t="shared" si="9708"/>
        <v>0</v>
      </c>
    </row>
    <row r="2920" spans="1:16" ht="15" hidden="1" customHeight="1" x14ac:dyDescent="0.3">
      <c r="A2920" s="83">
        <v>5903933905037</v>
      </c>
      <c r="B2920" s="86" t="s">
        <v>6331</v>
      </c>
      <c r="C2920" s="86" t="s">
        <v>1827</v>
      </c>
      <c r="D2920" s="86" t="s">
        <v>200</v>
      </c>
      <c r="E2920" s="86" t="s">
        <v>6332</v>
      </c>
      <c r="F2920" s="16">
        <v>218.4</v>
      </c>
      <c r="G2920" s="90">
        <f t="shared" ref="G2920" si="9737">F2920*1.27</f>
        <v>277.36799999999999</v>
      </c>
      <c r="H2920" s="90">
        <f t="shared" ref="H2920" si="9738">F2920*1.22</f>
        <v>266.44799999999998</v>
      </c>
      <c r="I2920" s="90">
        <f t="shared" ref="I2920" si="9739">F2920*1.17</f>
        <v>255.52799999999999</v>
      </c>
      <c r="J2920" s="90">
        <f t="shared" ref="J2920" si="9740">F2920*1.12</f>
        <v>244.60800000000003</v>
      </c>
      <c r="K2920" s="145" t="s">
        <v>3575</v>
      </c>
      <c r="L2920" s="109"/>
      <c r="M2920" s="2">
        <f t="shared" ref="M2920" si="9741">G2920*L2920</f>
        <v>0</v>
      </c>
      <c r="N2920" s="2">
        <f t="shared" ref="N2920" si="9742">H2920*L2920</f>
        <v>0</v>
      </c>
      <c r="O2920" s="2">
        <f t="shared" ref="O2920" si="9743">I2920*L2920</f>
        <v>0</v>
      </c>
      <c r="P2920" s="2">
        <f t="shared" ref="P2920" si="9744">J2920*L2920</f>
        <v>0</v>
      </c>
    </row>
    <row r="2921" spans="1:16" hidden="1" x14ac:dyDescent="0.3">
      <c r="A2921" s="83">
        <v>5902232611755</v>
      </c>
      <c r="B2921" s="86" t="s">
        <v>2180</v>
      </c>
      <c r="C2921" s="86" t="s">
        <v>1827</v>
      </c>
      <c r="D2921" s="86" t="s">
        <v>887</v>
      </c>
      <c r="E2921" s="86" t="s">
        <v>2613</v>
      </c>
      <c r="F2921" s="16">
        <v>695</v>
      </c>
      <c r="G2921" s="90">
        <f t="shared" si="9709"/>
        <v>882.65</v>
      </c>
      <c r="H2921" s="90">
        <f t="shared" si="9710"/>
        <v>847.9</v>
      </c>
      <c r="I2921" s="90">
        <f t="shared" si="9711"/>
        <v>813.15</v>
      </c>
      <c r="J2921" s="90">
        <f t="shared" si="9712"/>
        <v>778.40000000000009</v>
      </c>
      <c r="K2921" s="145" t="s">
        <v>3575</v>
      </c>
      <c r="L2921" s="109"/>
      <c r="M2921" s="2">
        <f t="shared" si="9705"/>
        <v>0</v>
      </c>
      <c r="N2921" s="2">
        <f t="shared" si="9706"/>
        <v>0</v>
      </c>
      <c r="O2921" s="2">
        <f t="shared" si="9707"/>
        <v>0</v>
      </c>
      <c r="P2921" s="2">
        <f t="shared" si="9708"/>
        <v>0</v>
      </c>
    </row>
    <row r="2922" spans="1:16" x14ac:dyDescent="0.3">
      <c r="A2922" s="83">
        <v>5903933903545</v>
      </c>
      <c r="B2922" s="86" t="s">
        <v>2181</v>
      </c>
      <c r="C2922" s="86" t="s">
        <v>1827</v>
      </c>
      <c r="D2922" s="86" t="s">
        <v>177</v>
      </c>
      <c r="E2922" s="86" t="s">
        <v>2614</v>
      </c>
      <c r="F2922" s="16">
        <v>560</v>
      </c>
      <c r="G2922" s="90">
        <f t="shared" si="9709"/>
        <v>711.2</v>
      </c>
      <c r="H2922" s="90">
        <f t="shared" si="9710"/>
        <v>683.19999999999993</v>
      </c>
      <c r="I2922" s="90">
        <f t="shared" si="9711"/>
        <v>655.19999999999993</v>
      </c>
      <c r="J2922" s="90">
        <f t="shared" si="9712"/>
        <v>627.20000000000005</v>
      </c>
      <c r="K2922" s="158" t="s">
        <v>3576</v>
      </c>
      <c r="L2922" s="109"/>
      <c r="M2922" s="2">
        <f t="shared" si="9705"/>
        <v>0</v>
      </c>
      <c r="N2922" s="2">
        <f t="shared" si="9706"/>
        <v>0</v>
      </c>
      <c r="O2922" s="2">
        <f t="shared" si="9707"/>
        <v>0</v>
      </c>
      <c r="P2922" s="2">
        <f t="shared" si="9708"/>
        <v>0</v>
      </c>
    </row>
    <row r="2923" spans="1:16" x14ac:dyDescent="0.3">
      <c r="A2923" s="83">
        <v>5903933903521</v>
      </c>
      <c r="B2923" s="86" t="s">
        <v>2182</v>
      </c>
      <c r="C2923" s="86" t="s">
        <v>1827</v>
      </c>
      <c r="D2923" s="86" t="s">
        <v>177</v>
      </c>
      <c r="E2923" s="86" t="s">
        <v>2615</v>
      </c>
      <c r="F2923" s="16">
        <v>560</v>
      </c>
      <c r="G2923" s="90">
        <f t="shared" si="9709"/>
        <v>711.2</v>
      </c>
      <c r="H2923" s="90">
        <f t="shared" si="9710"/>
        <v>683.19999999999993</v>
      </c>
      <c r="I2923" s="90">
        <f t="shared" si="9711"/>
        <v>655.19999999999993</v>
      </c>
      <c r="J2923" s="90">
        <f t="shared" si="9712"/>
        <v>627.20000000000005</v>
      </c>
      <c r="K2923" s="158" t="s">
        <v>3576</v>
      </c>
      <c r="L2923" s="109"/>
      <c r="M2923" s="2">
        <f t="shared" si="9705"/>
        <v>0</v>
      </c>
      <c r="N2923" s="2">
        <f t="shared" si="9706"/>
        <v>0</v>
      </c>
      <c r="O2923" s="2">
        <f t="shared" si="9707"/>
        <v>0</v>
      </c>
      <c r="P2923" s="2">
        <f t="shared" si="9708"/>
        <v>0</v>
      </c>
    </row>
    <row r="2924" spans="1:16" x14ac:dyDescent="0.3">
      <c r="A2924" s="83">
        <v>5903933913667</v>
      </c>
      <c r="B2924" s="86" t="s">
        <v>4756</v>
      </c>
      <c r="C2924" s="86" t="s">
        <v>1827</v>
      </c>
      <c r="D2924" s="86" t="s">
        <v>177</v>
      </c>
      <c r="E2924" s="86" t="s">
        <v>4757</v>
      </c>
      <c r="F2924" s="16">
        <v>366.99</v>
      </c>
      <c r="G2924" s="90">
        <f t="shared" si="9709"/>
        <v>466.07730000000004</v>
      </c>
      <c r="H2924" s="90">
        <f t="shared" si="9710"/>
        <v>447.7278</v>
      </c>
      <c r="I2924" s="90">
        <f t="shared" si="9711"/>
        <v>429.37829999999997</v>
      </c>
      <c r="J2924" s="90">
        <f t="shared" si="9712"/>
        <v>411.02880000000005</v>
      </c>
      <c r="K2924" s="158" t="s">
        <v>3576</v>
      </c>
      <c r="L2924" s="109"/>
      <c r="M2924" s="2">
        <f t="shared" si="9705"/>
        <v>0</v>
      </c>
      <c r="N2924" s="2">
        <f t="shared" si="9706"/>
        <v>0</v>
      </c>
      <c r="O2924" s="2">
        <f t="shared" si="9707"/>
        <v>0</v>
      </c>
      <c r="P2924" s="2">
        <f t="shared" si="9708"/>
        <v>0</v>
      </c>
    </row>
    <row r="2925" spans="1:16" x14ac:dyDescent="0.3">
      <c r="A2925" s="83">
        <v>5903933901350</v>
      </c>
      <c r="B2925" s="86" t="s">
        <v>2183</v>
      </c>
      <c r="C2925" s="86" t="s">
        <v>1827</v>
      </c>
      <c r="D2925" s="86" t="s">
        <v>1022</v>
      </c>
      <c r="E2925" s="86" t="s">
        <v>2616</v>
      </c>
      <c r="F2925" s="16">
        <v>232</v>
      </c>
      <c r="G2925" s="90">
        <f t="shared" si="9709"/>
        <v>294.64</v>
      </c>
      <c r="H2925" s="90">
        <f t="shared" si="9710"/>
        <v>283.04000000000002</v>
      </c>
      <c r="I2925" s="90">
        <f t="shared" si="9711"/>
        <v>271.44</v>
      </c>
      <c r="J2925" s="90">
        <f t="shared" si="9712"/>
        <v>259.84000000000003</v>
      </c>
      <c r="K2925" s="158" t="s">
        <v>3576</v>
      </c>
      <c r="L2925" s="109"/>
      <c r="M2925" s="2">
        <f t="shared" si="9705"/>
        <v>0</v>
      </c>
      <c r="N2925" s="2">
        <f t="shared" si="9706"/>
        <v>0</v>
      </c>
      <c r="O2925" s="2">
        <f t="shared" si="9707"/>
        <v>0</v>
      </c>
      <c r="P2925" s="2">
        <f t="shared" si="9708"/>
        <v>0</v>
      </c>
    </row>
    <row r="2926" spans="1:16" hidden="1" x14ac:dyDescent="0.3">
      <c r="A2926" s="83">
        <v>5903933906034</v>
      </c>
      <c r="B2926" s="86" t="s">
        <v>3880</v>
      </c>
      <c r="C2926" s="86" t="s">
        <v>1827</v>
      </c>
      <c r="D2926" s="86" t="s">
        <v>1022</v>
      </c>
      <c r="E2926" s="86" t="s">
        <v>3881</v>
      </c>
      <c r="F2926" s="16">
        <v>415.24</v>
      </c>
      <c r="G2926" s="90">
        <f t="shared" si="9709"/>
        <v>527.35480000000007</v>
      </c>
      <c r="H2926" s="90">
        <f t="shared" si="9710"/>
        <v>506.59280000000001</v>
      </c>
      <c r="I2926" s="90">
        <f t="shared" si="9711"/>
        <v>485.83079999999995</v>
      </c>
      <c r="J2926" s="90">
        <f t="shared" si="9712"/>
        <v>465.06880000000007</v>
      </c>
      <c r="K2926" s="145" t="s">
        <v>3575</v>
      </c>
      <c r="L2926" s="109"/>
      <c r="M2926" s="2">
        <f t="shared" si="9705"/>
        <v>0</v>
      </c>
      <c r="N2926" s="2">
        <f t="shared" si="9706"/>
        <v>0</v>
      </c>
      <c r="O2926" s="2">
        <f t="shared" si="9707"/>
        <v>0</v>
      </c>
      <c r="P2926" s="2">
        <f t="shared" si="9708"/>
        <v>0</v>
      </c>
    </row>
    <row r="2927" spans="1:16" hidden="1" x14ac:dyDescent="0.3">
      <c r="A2927" s="83">
        <v>5903933915524</v>
      </c>
      <c r="B2927" s="86" t="s">
        <v>5158</v>
      </c>
      <c r="C2927" s="86" t="s">
        <v>1827</v>
      </c>
      <c r="D2927" s="86" t="s">
        <v>1022</v>
      </c>
      <c r="E2927" s="86" t="s">
        <v>5159</v>
      </c>
      <c r="F2927" s="16">
        <v>305.76</v>
      </c>
      <c r="G2927" s="90">
        <f t="shared" ref="G2927" si="9745">F2927*1.27</f>
        <v>388.3152</v>
      </c>
      <c r="H2927" s="90">
        <f t="shared" ref="H2927" si="9746">F2927*1.22</f>
        <v>373.02719999999999</v>
      </c>
      <c r="I2927" s="90">
        <f t="shared" ref="I2927" si="9747">F2927*1.17</f>
        <v>357.73919999999998</v>
      </c>
      <c r="J2927" s="90">
        <f t="shared" ref="J2927" si="9748">F2927*1.12</f>
        <v>342.45120000000003</v>
      </c>
      <c r="K2927" s="145" t="s">
        <v>3575</v>
      </c>
      <c r="L2927" s="109"/>
      <c r="M2927" s="2">
        <f t="shared" ref="M2927" si="9749">G2927*L2927</f>
        <v>0</v>
      </c>
      <c r="N2927" s="2">
        <f t="shared" ref="N2927" si="9750">H2927*L2927</f>
        <v>0</v>
      </c>
      <c r="O2927" s="2">
        <f t="shared" ref="O2927" si="9751">I2927*L2927</f>
        <v>0</v>
      </c>
      <c r="P2927" s="2">
        <f t="shared" ref="P2927" si="9752">J2927*L2927</f>
        <v>0</v>
      </c>
    </row>
    <row r="2928" spans="1:16" hidden="1" x14ac:dyDescent="0.3">
      <c r="A2928" s="83">
        <v>5903933901220</v>
      </c>
      <c r="B2928" s="86" t="s">
        <v>2184</v>
      </c>
      <c r="C2928" s="86" t="s">
        <v>1827</v>
      </c>
      <c r="D2928" s="86" t="s">
        <v>1728</v>
      </c>
      <c r="E2928" s="86" t="s">
        <v>2617</v>
      </c>
      <c r="F2928" s="16">
        <v>225.62</v>
      </c>
      <c r="G2928" s="90">
        <f t="shared" si="9709"/>
        <v>286.53739999999999</v>
      </c>
      <c r="H2928" s="90">
        <f t="shared" si="9710"/>
        <v>275.25639999999999</v>
      </c>
      <c r="I2928" s="90">
        <f t="shared" si="9711"/>
        <v>263.97539999999998</v>
      </c>
      <c r="J2928" s="90">
        <f t="shared" si="9712"/>
        <v>252.69440000000003</v>
      </c>
      <c r="K2928" s="145" t="s">
        <v>3575</v>
      </c>
      <c r="L2928" s="109"/>
      <c r="M2928" s="2">
        <f t="shared" si="9705"/>
        <v>0</v>
      </c>
      <c r="N2928" s="2">
        <f t="shared" si="9706"/>
        <v>0</v>
      </c>
      <c r="O2928" s="2">
        <f t="shared" si="9707"/>
        <v>0</v>
      </c>
      <c r="P2928" s="2">
        <f t="shared" si="9708"/>
        <v>0</v>
      </c>
    </row>
    <row r="2929" spans="1:16" x14ac:dyDescent="0.3">
      <c r="A2929" s="83">
        <v>5903246221718</v>
      </c>
      <c r="B2929" s="86" t="s">
        <v>2185</v>
      </c>
      <c r="C2929" s="86" t="s">
        <v>1827</v>
      </c>
      <c r="D2929" s="86" t="s">
        <v>899</v>
      </c>
      <c r="E2929" s="86" t="s">
        <v>2618</v>
      </c>
      <c r="F2929" s="16">
        <v>314.16000000000003</v>
      </c>
      <c r="G2929" s="90">
        <f t="shared" si="9709"/>
        <v>398.98320000000001</v>
      </c>
      <c r="H2929" s="90">
        <f t="shared" si="9710"/>
        <v>383.27520000000004</v>
      </c>
      <c r="I2929" s="90">
        <f t="shared" si="9711"/>
        <v>367.56720000000001</v>
      </c>
      <c r="J2929" s="90">
        <f t="shared" si="9712"/>
        <v>351.85920000000004</v>
      </c>
      <c r="K2929" s="158" t="s">
        <v>3576</v>
      </c>
      <c r="L2929" s="109"/>
      <c r="M2929" s="2">
        <f t="shared" si="9705"/>
        <v>0</v>
      </c>
      <c r="N2929" s="2">
        <f t="shared" si="9706"/>
        <v>0</v>
      </c>
      <c r="O2929" s="2">
        <f t="shared" si="9707"/>
        <v>0</v>
      </c>
      <c r="P2929" s="2">
        <f t="shared" si="9708"/>
        <v>0</v>
      </c>
    </row>
    <row r="2930" spans="1:16" hidden="1" x14ac:dyDescent="0.3">
      <c r="A2930" s="83">
        <v>5903933903750</v>
      </c>
      <c r="B2930" s="86" t="s">
        <v>2186</v>
      </c>
      <c r="C2930" s="86" t="s">
        <v>1827</v>
      </c>
      <c r="D2930" s="86" t="s">
        <v>177</v>
      </c>
      <c r="E2930" s="86" t="s">
        <v>2619</v>
      </c>
      <c r="F2930" s="16">
        <v>245</v>
      </c>
      <c r="G2930" s="90">
        <f t="shared" si="9709"/>
        <v>311.14999999999998</v>
      </c>
      <c r="H2930" s="90">
        <f t="shared" si="9710"/>
        <v>298.89999999999998</v>
      </c>
      <c r="I2930" s="90">
        <f t="shared" si="9711"/>
        <v>286.64999999999998</v>
      </c>
      <c r="J2930" s="90">
        <f t="shared" si="9712"/>
        <v>274.40000000000003</v>
      </c>
      <c r="K2930" s="145" t="s">
        <v>3575</v>
      </c>
      <c r="L2930" s="109"/>
      <c r="M2930" s="2">
        <f t="shared" si="9705"/>
        <v>0</v>
      </c>
      <c r="N2930" s="2">
        <f t="shared" si="9706"/>
        <v>0</v>
      </c>
      <c r="O2930" s="2">
        <f t="shared" si="9707"/>
        <v>0</v>
      </c>
      <c r="P2930" s="2">
        <f t="shared" si="9708"/>
        <v>0</v>
      </c>
    </row>
    <row r="2931" spans="1:16" hidden="1" x14ac:dyDescent="0.3">
      <c r="A2931" s="83">
        <v>5903246223446</v>
      </c>
      <c r="B2931" s="86" t="s">
        <v>2165</v>
      </c>
      <c r="C2931" s="86" t="s">
        <v>1827</v>
      </c>
      <c r="D2931" s="86" t="s">
        <v>917</v>
      </c>
      <c r="E2931" s="86" t="s">
        <v>2598</v>
      </c>
      <c r="F2931" s="16">
        <v>240.1</v>
      </c>
      <c r="G2931" s="90">
        <f t="shared" si="9709"/>
        <v>304.92700000000002</v>
      </c>
      <c r="H2931" s="90">
        <f t="shared" si="9710"/>
        <v>292.92199999999997</v>
      </c>
      <c r="I2931" s="90">
        <f t="shared" si="9711"/>
        <v>280.91699999999997</v>
      </c>
      <c r="J2931" s="90">
        <f t="shared" si="9712"/>
        <v>268.91200000000003</v>
      </c>
      <c r="K2931" s="145" t="s">
        <v>3575</v>
      </c>
      <c r="L2931" s="109"/>
      <c r="M2931" s="2">
        <f t="shared" si="9705"/>
        <v>0</v>
      </c>
      <c r="N2931" s="2">
        <f t="shared" si="9706"/>
        <v>0</v>
      </c>
      <c r="O2931" s="2">
        <f t="shared" si="9707"/>
        <v>0</v>
      </c>
      <c r="P2931" s="2">
        <f t="shared" si="9708"/>
        <v>0</v>
      </c>
    </row>
    <row r="2932" spans="1:16" hidden="1" x14ac:dyDescent="0.3">
      <c r="A2932" s="83">
        <v>5903246224856</v>
      </c>
      <c r="B2932" s="86" t="s">
        <v>2187</v>
      </c>
      <c r="C2932" s="86" t="s">
        <v>1827</v>
      </c>
      <c r="D2932" s="86" t="s">
        <v>917</v>
      </c>
      <c r="E2932" s="86" t="s">
        <v>2620</v>
      </c>
      <c r="F2932" s="16">
        <v>240.1</v>
      </c>
      <c r="G2932" s="90">
        <f t="shared" si="9709"/>
        <v>304.92700000000002</v>
      </c>
      <c r="H2932" s="90">
        <f t="shared" si="9710"/>
        <v>292.92199999999997</v>
      </c>
      <c r="I2932" s="90">
        <f t="shared" si="9711"/>
        <v>280.91699999999997</v>
      </c>
      <c r="J2932" s="90">
        <f t="shared" si="9712"/>
        <v>268.91200000000003</v>
      </c>
      <c r="K2932" s="145" t="s">
        <v>3575</v>
      </c>
      <c r="L2932" s="109"/>
      <c r="M2932" s="2">
        <f t="shared" si="9705"/>
        <v>0</v>
      </c>
      <c r="N2932" s="2">
        <f t="shared" si="9706"/>
        <v>0</v>
      </c>
      <c r="O2932" s="2">
        <f t="shared" si="9707"/>
        <v>0</v>
      </c>
      <c r="P2932" s="2">
        <f t="shared" si="9708"/>
        <v>0</v>
      </c>
    </row>
    <row r="2933" spans="1:16" hidden="1" x14ac:dyDescent="0.3">
      <c r="A2933" s="83">
        <v>5903246224917</v>
      </c>
      <c r="B2933" s="86" t="s">
        <v>2188</v>
      </c>
      <c r="C2933" s="86" t="s">
        <v>1827</v>
      </c>
      <c r="D2933" s="86" t="s">
        <v>917</v>
      </c>
      <c r="E2933" s="86" t="s">
        <v>2621</v>
      </c>
      <c r="F2933" s="16">
        <v>240.1</v>
      </c>
      <c r="G2933" s="90">
        <f t="shared" si="9709"/>
        <v>304.92700000000002</v>
      </c>
      <c r="H2933" s="90">
        <f t="shared" si="9710"/>
        <v>292.92199999999997</v>
      </c>
      <c r="I2933" s="90">
        <f t="shared" si="9711"/>
        <v>280.91699999999997</v>
      </c>
      <c r="J2933" s="90">
        <f t="shared" si="9712"/>
        <v>268.91200000000003</v>
      </c>
      <c r="K2933" s="145" t="s">
        <v>3575</v>
      </c>
      <c r="L2933" s="109"/>
      <c r="M2933" s="2">
        <f t="shared" si="9705"/>
        <v>0</v>
      </c>
      <c r="N2933" s="2">
        <f t="shared" si="9706"/>
        <v>0</v>
      </c>
      <c r="O2933" s="2">
        <f t="shared" si="9707"/>
        <v>0</v>
      </c>
      <c r="P2933" s="2">
        <f t="shared" si="9708"/>
        <v>0</v>
      </c>
    </row>
    <row r="2934" spans="1:16" hidden="1" x14ac:dyDescent="0.3">
      <c r="A2934" s="83">
        <v>5903933921068</v>
      </c>
      <c r="B2934" s="86" t="s">
        <v>7637</v>
      </c>
      <c r="C2934" s="86" t="s">
        <v>1827</v>
      </c>
      <c r="D2934" s="86" t="s">
        <v>917</v>
      </c>
      <c r="E2934" s="86" t="s">
        <v>7638</v>
      </c>
      <c r="F2934" s="16">
        <v>240.1</v>
      </c>
      <c r="G2934" s="90">
        <f t="shared" ref="G2934" si="9753">F2934*1.27</f>
        <v>304.92700000000002</v>
      </c>
      <c r="H2934" s="90">
        <f t="shared" ref="H2934" si="9754">F2934*1.22</f>
        <v>292.92199999999997</v>
      </c>
      <c r="I2934" s="90">
        <f t="shared" ref="I2934" si="9755">F2934*1.17</f>
        <v>280.91699999999997</v>
      </c>
      <c r="J2934" s="90">
        <f t="shared" ref="J2934" si="9756">F2934*1.12</f>
        <v>268.91200000000003</v>
      </c>
      <c r="K2934" s="145" t="s">
        <v>3575</v>
      </c>
      <c r="L2934" s="109"/>
      <c r="M2934" s="2">
        <f t="shared" ref="M2934" si="9757">G2934*L2934</f>
        <v>0</v>
      </c>
      <c r="N2934" s="2">
        <f t="shared" ref="N2934" si="9758">H2934*L2934</f>
        <v>0</v>
      </c>
      <c r="O2934" s="2">
        <f t="shared" ref="O2934" si="9759">I2934*L2934</f>
        <v>0</v>
      </c>
      <c r="P2934" s="2">
        <f t="shared" ref="P2934" si="9760">J2934*L2934</f>
        <v>0</v>
      </c>
    </row>
    <row r="2935" spans="1:16" hidden="1" x14ac:dyDescent="0.3">
      <c r="A2935" s="83">
        <v>5903246224894</v>
      </c>
      <c r="B2935" s="86" t="s">
        <v>2189</v>
      </c>
      <c r="C2935" s="86" t="s">
        <v>1827</v>
      </c>
      <c r="D2935" s="86" t="s">
        <v>917</v>
      </c>
      <c r="E2935" s="86" t="s">
        <v>2622</v>
      </c>
      <c r="F2935" s="16">
        <v>408</v>
      </c>
      <c r="G2935" s="90">
        <f t="shared" si="9709"/>
        <v>518.16</v>
      </c>
      <c r="H2935" s="90">
        <f t="shared" si="9710"/>
        <v>497.76</v>
      </c>
      <c r="I2935" s="90">
        <f t="shared" si="9711"/>
        <v>477.35999999999996</v>
      </c>
      <c r="J2935" s="90">
        <f t="shared" si="9712"/>
        <v>456.96000000000004</v>
      </c>
      <c r="K2935" s="145" t="s">
        <v>3575</v>
      </c>
      <c r="L2935" s="109"/>
      <c r="M2935" s="2">
        <f t="shared" si="9705"/>
        <v>0</v>
      </c>
      <c r="N2935" s="2">
        <f t="shared" si="9706"/>
        <v>0</v>
      </c>
      <c r="O2935" s="2">
        <f t="shared" si="9707"/>
        <v>0</v>
      </c>
      <c r="P2935" s="2">
        <f t="shared" si="9708"/>
        <v>0</v>
      </c>
    </row>
    <row r="2936" spans="1:16" hidden="1" x14ac:dyDescent="0.3">
      <c r="A2936" s="83">
        <v>5903246224870</v>
      </c>
      <c r="B2936" s="86" t="s">
        <v>3810</v>
      </c>
      <c r="C2936" s="86" t="s">
        <v>1827</v>
      </c>
      <c r="D2936" s="86" t="s">
        <v>917</v>
      </c>
      <c r="E2936" s="86" t="s">
        <v>3811</v>
      </c>
      <c r="F2936" s="16">
        <v>408</v>
      </c>
      <c r="G2936" s="90">
        <f t="shared" si="9709"/>
        <v>518.16</v>
      </c>
      <c r="H2936" s="90">
        <f t="shared" si="9710"/>
        <v>497.76</v>
      </c>
      <c r="I2936" s="90">
        <f t="shared" si="9711"/>
        <v>477.35999999999996</v>
      </c>
      <c r="J2936" s="90">
        <f t="shared" si="9712"/>
        <v>456.96000000000004</v>
      </c>
      <c r="K2936" s="145" t="s">
        <v>3575</v>
      </c>
      <c r="L2936" s="109"/>
      <c r="M2936" s="2">
        <f t="shared" si="9705"/>
        <v>0</v>
      </c>
      <c r="N2936" s="2">
        <f t="shared" si="9706"/>
        <v>0</v>
      </c>
      <c r="O2936" s="2">
        <f t="shared" si="9707"/>
        <v>0</v>
      </c>
      <c r="P2936" s="2">
        <f t="shared" si="9708"/>
        <v>0</v>
      </c>
    </row>
    <row r="2937" spans="1:16" hidden="1" x14ac:dyDescent="0.3">
      <c r="A2937" s="83">
        <v>5903933921051</v>
      </c>
      <c r="B2937" s="86" t="s">
        <v>7639</v>
      </c>
      <c r="C2937" s="86" t="s">
        <v>1827</v>
      </c>
      <c r="D2937" s="86" t="s">
        <v>917</v>
      </c>
      <c r="E2937" s="86" t="s">
        <v>7640</v>
      </c>
      <c r="F2937" s="16">
        <v>408</v>
      </c>
      <c r="G2937" s="90">
        <f t="shared" ref="G2937" si="9761">F2937*1.27</f>
        <v>518.16</v>
      </c>
      <c r="H2937" s="90">
        <f t="shared" ref="H2937" si="9762">F2937*1.22</f>
        <v>497.76</v>
      </c>
      <c r="I2937" s="90">
        <f t="shared" ref="I2937" si="9763">F2937*1.17</f>
        <v>477.35999999999996</v>
      </c>
      <c r="J2937" s="90">
        <f t="shared" ref="J2937" si="9764">F2937*1.12</f>
        <v>456.96000000000004</v>
      </c>
      <c r="K2937" s="145" t="s">
        <v>3575</v>
      </c>
      <c r="L2937" s="109"/>
      <c r="M2937" s="2">
        <f t="shared" ref="M2937" si="9765">G2937*L2937</f>
        <v>0</v>
      </c>
      <c r="N2937" s="2">
        <f t="shared" ref="N2937" si="9766">H2937*L2937</f>
        <v>0</v>
      </c>
      <c r="O2937" s="2">
        <f t="shared" ref="O2937" si="9767">I2937*L2937</f>
        <v>0</v>
      </c>
      <c r="P2937" s="2">
        <f t="shared" ref="P2937" si="9768">J2937*L2937</f>
        <v>0</v>
      </c>
    </row>
    <row r="2938" spans="1:16" hidden="1" x14ac:dyDescent="0.3">
      <c r="A2938" s="83">
        <v>5903933910994</v>
      </c>
      <c r="B2938" s="86" t="s">
        <v>4744</v>
      </c>
      <c r="C2938" s="86" t="s">
        <v>1827</v>
      </c>
      <c r="D2938" s="86" t="s">
        <v>917</v>
      </c>
      <c r="E2938" s="86" t="s">
        <v>4745</v>
      </c>
      <c r="F2938" s="16">
        <v>342.39</v>
      </c>
      <c r="G2938" s="90">
        <f t="shared" si="9709"/>
        <v>434.83529999999996</v>
      </c>
      <c r="H2938" s="90">
        <f t="shared" si="9710"/>
        <v>417.7158</v>
      </c>
      <c r="I2938" s="90">
        <f t="shared" si="9711"/>
        <v>400.59629999999999</v>
      </c>
      <c r="J2938" s="90">
        <f t="shared" si="9712"/>
        <v>383.47680000000003</v>
      </c>
      <c r="K2938" s="145" t="s">
        <v>3575</v>
      </c>
      <c r="L2938" s="109"/>
      <c r="M2938" s="2">
        <f t="shared" si="9705"/>
        <v>0</v>
      </c>
      <c r="N2938" s="2">
        <f t="shared" si="9706"/>
        <v>0</v>
      </c>
      <c r="O2938" s="2">
        <f t="shared" si="9707"/>
        <v>0</v>
      </c>
      <c r="P2938" s="2">
        <f t="shared" si="9708"/>
        <v>0</v>
      </c>
    </row>
    <row r="2939" spans="1:16" hidden="1" x14ac:dyDescent="0.3">
      <c r="A2939" s="83">
        <v>5903933920825</v>
      </c>
      <c r="B2939" s="86" t="s">
        <v>7641</v>
      </c>
      <c r="C2939" s="86" t="s">
        <v>1827</v>
      </c>
      <c r="D2939" s="86" t="s">
        <v>1709</v>
      </c>
      <c r="E2939" s="86" t="s">
        <v>7642</v>
      </c>
      <c r="F2939" s="16">
        <v>110</v>
      </c>
      <c r="G2939" s="90">
        <f t="shared" ref="G2939" si="9769">F2939*1.27</f>
        <v>139.69999999999999</v>
      </c>
      <c r="H2939" s="90">
        <f t="shared" ref="H2939" si="9770">F2939*1.22</f>
        <v>134.19999999999999</v>
      </c>
      <c r="I2939" s="90">
        <f t="shared" ref="I2939" si="9771">F2939*1.17</f>
        <v>128.69999999999999</v>
      </c>
      <c r="J2939" s="90">
        <f t="shared" ref="J2939" si="9772">F2939*1.12</f>
        <v>123.20000000000002</v>
      </c>
      <c r="K2939" s="145" t="s">
        <v>3575</v>
      </c>
      <c r="L2939" s="109"/>
      <c r="M2939" s="2">
        <f t="shared" ref="M2939" si="9773">G2939*L2939</f>
        <v>0</v>
      </c>
      <c r="N2939" s="2">
        <f t="shared" ref="N2939" si="9774">H2939*L2939</f>
        <v>0</v>
      </c>
      <c r="O2939" s="2">
        <f t="shared" ref="O2939" si="9775">I2939*L2939</f>
        <v>0</v>
      </c>
      <c r="P2939" s="2">
        <f t="shared" ref="P2939" si="9776">J2939*L2939</f>
        <v>0</v>
      </c>
    </row>
    <row r="2940" spans="1:16" hidden="1" x14ac:dyDescent="0.3">
      <c r="A2940" s="83">
        <v>5903933920740</v>
      </c>
      <c r="B2940" s="86" t="s">
        <v>7643</v>
      </c>
      <c r="C2940" s="86" t="s">
        <v>1827</v>
      </c>
      <c r="D2940" s="86" t="s">
        <v>1709</v>
      </c>
      <c r="E2940" s="86" t="s">
        <v>7644</v>
      </c>
      <c r="F2940" s="16">
        <v>110</v>
      </c>
      <c r="G2940" s="90">
        <f t="shared" ref="G2940" si="9777">F2940*1.27</f>
        <v>139.69999999999999</v>
      </c>
      <c r="H2940" s="90">
        <f t="shared" ref="H2940" si="9778">F2940*1.22</f>
        <v>134.19999999999999</v>
      </c>
      <c r="I2940" s="90">
        <f t="shared" ref="I2940" si="9779">F2940*1.17</f>
        <v>128.69999999999999</v>
      </c>
      <c r="J2940" s="90">
        <f t="shared" ref="J2940" si="9780">F2940*1.12</f>
        <v>123.20000000000002</v>
      </c>
      <c r="K2940" s="145" t="s">
        <v>3575</v>
      </c>
      <c r="L2940" s="109"/>
      <c r="M2940" s="2">
        <f t="shared" ref="M2940" si="9781">G2940*L2940</f>
        <v>0</v>
      </c>
      <c r="N2940" s="2">
        <f t="shared" ref="N2940" si="9782">H2940*L2940</f>
        <v>0</v>
      </c>
      <c r="O2940" s="2">
        <f t="shared" ref="O2940" si="9783">I2940*L2940</f>
        <v>0</v>
      </c>
      <c r="P2940" s="2">
        <f t="shared" ref="P2940" si="9784">J2940*L2940</f>
        <v>0</v>
      </c>
    </row>
    <row r="2941" spans="1:16" x14ac:dyDescent="0.3">
      <c r="A2941" s="83">
        <v>5903933920801</v>
      </c>
      <c r="B2941" s="86" t="s">
        <v>7645</v>
      </c>
      <c r="C2941" s="86" t="s">
        <v>1827</v>
      </c>
      <c r="D2941" s="86" t="s">
        <v>1709</v>
      </c>
      <c r="E2941" s="86" t="s">
        <v>7646</v>
      </c>
      <c r="F2941" s="16">
        <v>110</v>
      </c>
      <c r="G2941" s="90">
        <f t="shared" ref="G2941" si="9785">F2941*1.27</f>
        <v>139.69999999999999</v>
      </c>
      <c r="H2941" s="90">
        <f t="shared" ref="H2941" si="9786">F2941*1.22</f>
        <v>134.19999999999999</v>
      </c>
      <c r="I2941" s="90">
        <f t="shared" ref="I2941" si="9787">F2941*1.17</f>
        <v>128.69999999999999</v>
      </c>
      <c r="J2941" s="90">
        <f t="shared" ref="J2941" si="9788">F2941*1.12</f>
        <v>123.20000000000002</v>
      </c>
      <c r="K2941" s="158" t="s">
        <v>3576</v>
      </c>
      <c r="L2941" s="109"/>
      <c r="M2941" s="2">
        <f t="shared" ref="M2941" si="9789">G2941*L2941</f>
        <v>0</v>
      </c>
      <c r="N2941" s="2">
        <f t="shared" ref="N2941" si="9790">H2941*L2941</f>
        <v>0</v>
      </c>
      <c r="O2941" s="2">
        <f t="shared" ref="O2941" si="9791">I2941*L2941</f>
        <v>0</v>
      </c>
      <c r="P2941" s="2">
        <f t="shared" ref="P2941" si="9792">J2941*L2941</f>
        <v>0</v>
      </c>
    </row>
    <row r="2942" spans="1:16" x14ac:dyDescent="0.3">
      <c r="A2942" s="83">
        <v>5903933920849</v>
      </c>
      <c r="B2942" s="86" t="s">
        <v>7647</v>
      </c>
      <c r="C2942" s="86" t="s">
        <v>1827</v>
      </c>
      <c r="D2942" s="86" t="s">
        <v>1709</v>
      </c>
      <c r="E2942" s="86" t="s">
        <v>7648</v>
      </c>
      <c r="F2942" s="16">
        <v>110</v>
      </c>
      <c r="G2942" s="90">
        <f t="shared" ref="G2942" si="9793">F2942*1.27</f>
        <v>139.69999999999999</v>
      </c>
      <c r="H2942" s="90">
        <f t="shared" ref="H2942" si="9794">F2942*1.22</f>
        <v>134.19999999999999</v>
      </c>
      <c r="I2942" s="90">
        <f t="shared" ref="I2942" si="9795">F2942*1.17</f>
        <v>128.69999999999999</v>
      </c>
      <c r="J2942" s="90">
        <f t="shared" ref="J2942" si="9796">F2942*1.12</f>
        <v>123.20000000000002</v>
      </c>
      <c r="K2942" s="158" t="s">
        <v>3576</v>
      </c>
      <c r="L2942" s="109"/>
      <c r="M2942" s="2">
        <f t="shared" ref="M2942" si="9797">G2942*L2942</f>
        <v>0</v>
      </c>
      <c r="N2942" s="2">
        <f t="shared" ref="N2942" si="9798">H2942*L2942</f>
        <v>0</v>
      </c>
      <c r="O2942" s="2">
        <f t="shared" ref="O2942" si="9799">I2942*L2942</f>
        <v>0</v>
      </c>
      <c r="P2942" s="2">
        <f t="shared" ref="P2942" si="9800">J2942*L2942</f>
        <v>0</v>
      </c>
    </row>
    <row r="2943" spans="1:16" x14ac:dyDescent="0.3">
      <c r="A2943" s="83">
        <v>5903933920788</v>
      </c>
      <c r="B2943" s="86" t="s">
        <v>7651</v>
      </c>
      <c r="C2943" s="86" t="s">
        <v>1827</v>
      </c>
      <c r="D2943" s="86" t="s">
        <v>1709</v>
      </c>
      <c r="E2943" s="86" t="s">
        <v>7652</v>
      </c>
      <c r="F2943" s="16">
        <v>110</v>
      </c>
      <c r="G2943" s="90">
        <f t="shared" ref="G2943" si="9801">F2943*1.27</f>
        <v>139.69999999999999</v>
      </c>
      <c r="H2943" s="90">
        <f t="shared" ref="H2943" si="9802">F2943*1.22</f>
        <v>134.19999999999999</v>
      </c>
      <c r="I2943" s="90">
        <f t="shared" ref="I2943" si="9803">F2943*1.17</f>
        <v>128.69999999999999</v>
      </c>
      <c r="J2943" s="90">
        <f t="shared" ref="J2943" si="9804">F2943*1.12</f>
        <v>123.20000000000002</v>
      </c>
      <c r="K2943" s="158" t="s">
        <v>3576</v>
      </c>
      <c r="L2943" s="109"/>
      <c r="M2943" s="2">
        <f t="shared" ref="M2943" si="9805">G2943*L2943</f>
        <v>0</v>
      </c>
      <c r="N2943" s="2">
        <f t="shared" ref="N2943" si="9806">H2943*L2943</f>
        <v>0</v>
      </c>
      <c r="O2943" s="2">
        <f t="shared" ref="O2943" si="9807">I2943*L2943</f>
        <v>0</v>
      </c>
      <c r="P2943" s="2">
        <f t="shared" ref="P2943" si="9808">J2943*L2943</f>
        <v>0</v>
      </c>
    </row>
    <row r="2944" spans="1:16" hidden="1" x14ac:dyDescent="0.3">
      <c r="A2944" s="83">
        <v>5903933920863</v>
      </c>
      <c r="B2944" s="86" t="s">
        <v>7653</v>
      </c>
      <c r="C2944" s="86" t="s">
        <v>1827</v>
      </c>
      <c r="D2944" s="86" t="s">
        <v>1709</v>
      </c>
      <c r="E2944" s="86" t="s">
        <v>7654</v>
      </c>
      <c r="F2944" s="16">
        <v>231.81</v>
      </c>
      <c r="G2944" s="90">
        <f t="shared" ref="G2944" si="9809">F2944*1.27</f>
        <v>294.39870000000002</v>
      </c>
      <c r="H2944" s="90">
        <f t="shared" ref="H2944" si="9810">F2944*1.22</f>
        <v>282.8082</v>
      </c>
      <c r="I2944" s="90">
        <f t="shared" ref="I2944" si="9811">F2944*1.17</f>
        <v>271.21769999999998</v>
      </c>
      <c r="J2944" s="90">
        <f t="shared" ref="J2944" si="9812">F2944*1.12</f>
        <v>259.62720000000002</v>
      </c>
      <c r="K2944" s="145" t="s">
        <v>3575</v>
      </c>
      <c r="L2944" s="109"/>
      <c r="M2944" s="2">
        <f t="shared" ref="M2944" si="9813">G2944*L2944</f>
        <v>0</v>
      </c>
      <c r="N2944" s="2">
        <f t="shared" ref="N2944" si="9814">H2944*L2944</f>
        <v>0</v>
      </c>
      <c r="O2944" s="2">
        <f t="shared" ref="O2944" si="9815">I2944*L2944</f>
        <v>0</v>
      </c>
      <c r="P2944" s="2">
        <f t="shared" ref="P2944" si="9816">J2944*L2944</f>
        <v>0</v>
      </c>
    </row>
    <row r="2945" spans="1:16" hidden="1" x14ac:dyDescent="0.3">
      <c r="A2945" s="83">
        <v>5903933918525</v>
      </c>
      <c r="B2945" s="86" t="s">
        <v>7655</v>
      </c>
      <c r="C2945" s="86" t="s">
        <v>1827</v>
      </c>
      <c r="D2945" s="86" t="s">
        <v>1040</v>
      </c>
      <c r="E2945" s="86" t="s">
        <v>7656</v>
      </c>
      <c r="F2945" s="16">
        <v>502.48</v>
      </c>
      <c r="G2945" s="90">
        <f t="shared" ref="G2945" si="9817">F2945*1.27</f>
        <v>638.14960000000008</v>
      </c>
      <c r="H2945" s="90">
        <f t="shared" ref="H2945" si="9818">F2945*1.22</f>
        <v>613.02560000000005</v>
      </c>
      <c r="I2945" s="90">
        <f t="shared" ref="I2945" si="9819">F2945*1.17</f>
        <v>587.90160000000003</v>
      </c>
      <c r="J2945" s="90">
        <f t="shared" ref="J2945" si="9820">F2945*1.12</f>
        <v>562.77760000000012</v>
      </c>
      <c r="K2945" s="145" t="s">
        <v>3575</v>
      </c>
      <c r="L2945" s="109"/>
      <c r="M2945" s="2">
        <f t="shared" ref="M2945" si="9821">G2945*L2945</f>
        <v>0</v>
      </c>
      <c r="N2945" s="2">
        <f t="shared" ref="N2945" si="9822">H2945*L2945</f>
        <v>0</v>
      </c>
      <c r="O2945" s="2">
        <f t="shared" ref="O2945" si="9823">I2945*L2945</f>
        <v>0</v>
      </c>
      <c r="P2945" s="2">
        <f t="shared" ref="P2945" si="9824">J2945*L2945</f>
        <v>0</v>
      </c>
    </row>
    <row r="2946" spans="1:16" x14ac:dyDescent="0.3">
      <c r="A2946" s="83">
        <v>5903933921518</v>
      </c>
      <c r="B2946" s="86" t="s">
        <v>7657</v>
      </c>
      <c r="C2946" s="86" t="s">
        <v>1827</v>
      </c>
      <c r="D2946" s="86" t="s">
        <v>1692</v>
      </c>
      <c r="E2946" s="86" t="s">
        <v>7658</v>
      </c>
      <c r="F2946" s="16">
        <v>166.76</v>
      </c>
      <c r="G2946" s="90">
        <f t="shared" ref="G2946" si="9825">F2946*1.27</f>
        <v>211.7852</v>
      </c>
      <c r="H2946" s="90">
        <f t="shared" ref="H2946" si="9826">F2946*1.22</f>
        <v>203.44719999999998</v>
      </c>
      <c r="I2946" s="90">
        <f t="shared" ref="I2946" si="9827">F2946*1.17</f>
        <v>195.10919999999999</v>
      </c>
      <c r="J2946" s="90">
        <f t="shared" ref="J2946" si="9828">F2946*1.12</f>
        <v>186.77120000000002</v>
      </c>
      <c r="K2946" s="158" t="s">
        <v>3576</v>
      </c>
      <c r="L2946" s="109"/>
      <c r="M2946" s="2">
        <f t="shared" ref="M2946" si="9829">G2946*L2946</f>
        <v>0</v>
      </c>
      <c r="N2946" s="2">
        <f t="shared" ref="N2946" si="9830">H2946*L2946</f>
        <v>0</v>
      </c>
      <c r="O2946" s="2">
        <f t="shared" ref="O2946" si="9831">I2946*L2946</f>
        <v>0</v>
      </c>
      <c r="P2946" s="2">
        <f t="shared" ref="P2946" si="9832">J2946*L2946</f>
        <v>0</v>
      </c>
    </row>
    <row r="2947" spans="1:16" hidden="1" x14ac:dyDescent="0.3">
      <c r="A2947" s="83">
        <v>5903933919850</v>
      </c>
      <c r="B2947" s="86" t="s">
        <v>7659</v>
      </c>
      <c r="C2947" s="86" t="s">
        <v>1827</v>
      </c>
      <c r="D2947" s="86" t="s">
        <v>2702</v>
      </c>
      <c r="E2947" s="86" t="s">
        <v>7660</v>
      </c>
      <c r="F2947" s="16">
        <v>295</v>
      </c>
      <c r="G2947" s="90">
        <f t="shared" ref="G2947" si="9833">F2947*1.27</f>
        <v>374.65</v>
      </c>
      <c r="H2947" s="90">
        <f t="shared" ref="H2947" si="9834">F2947*1.22</f>
        <v>359.9</v>
      </c>
      <c r="I2947" s="90">
        <f t="shared" ref="I2947" si="9835">F2947*1.17</f>
        <v>345.15</v>
      </c>
      <c r="J2947" s="90">
        <f t="shared" ref="J2947" si="9836">F2947*1.12</f>
        <v>330.40000000000003</v>
      </c>
      <c r="K2947" s="145" t="s">
        <v>3575</v>
      </c>
      <c r="L2947" s="109"/>
      <c r="M2947" s="2">
        <f t="shared" ref="M2947" si="9837">G2947*L2947</f>
        <v>0</v>
      </c>
      <c r="N2947" s="2">
        <f t="shared" ref="N2947" si="9838">H2947*L2947</f>
        <v>0</v>
      </c>
      <c r="O2947" s="2">
        <f t="shared" ref="O2947" si="9839">I2947*L2947</f>
        <v>0</v>
      </c>
      <c r="P2947" s="2">
        <f t="shared" ref="P2947" si="9840">J2947*L2947</f>
        <v>0</v>
      </c>
    </row>
    <row r="2948" spans="1:16" hidden="1" x14ac:dyDescent="0.3">
      <c r="A2948" s="83">
        <v>5903933919928</v>
      </c>
      <c r="B2948" s="86" t="s">
        <v>7661</v>
      </c>
      <c r="C2948" s="86" t="s">
        <v>1827</v>
      </c>
      <c r="D2948" s="86" t="s">
        <v>2702</v>
      </c>
      <c r="E2948" s="86" t="s">
        <v>7662</v>
      </c>
      <c r="F2948" s="16">
        <v>295</v>
      </c>
      <c r="G2948" s="90">
        <f t="shared" ref="G2948" si="9841">F2948*1.27</f>
        <v>374.65</v>
      </c>
      <c r="H2948" s="90">
        <f t="shared" ref="H2948" si="9842">F2948*1.22</f>
        <v>359.9</v>
      </c>
      <c r="I2948" s="90">
        <f t="shared" ref="I2948" si="9843">F2948*1.17</f>
        <v>345.15</v>
      </c>
      <c r="J2948" s="90">
        <f t="shared" ref="J2948" si="9844">F2948*1.12</f>
        <v>330.40000000000003</v>
      </c>
      <c r="K2948" s="145" t="s">
        <v>3575</v>
      </c>
      <c r="L2948" s="109"/>
      <c r="M2948" s="2">
        <f t="shared" ref="M2948" si="9845">G2948*L2948</f>
        <v>0</v>
      </c>
      <c r="N2948" s="2">
        <f t="shared" ref="N2948" si="9846">H2948*L2948</f>
        <v>0</v>
      </c>
      <c r="O2948" s="2">
        <f t="shared" ref="O2948" si="9847">I2948*L2948</f>
        <v>0</v>
      </c>
      <c r="P2948" s="2">
        <f t="shared" ref="P2948" si="9848">J2948*L2948</f>
        <v>0</v>
      </c>
    </row>
    <row r="2949" spans="1:16" hidden="1" x14ac:dyDescent="0.3">
      <c r="A2949" s="83">
        <v>5903933919959</v>
      </c>
      <c r="B2949" s="86" t="s">
        <v>7663</v>
      </c>
      <c r="C2949" s="86" t="s">
        <v>1827</v>
      </c>
      <c r="D2949" s="86" t="s">
        <v>2702</v>
      </c>
      <c r="E2949" s="86" t="s">
        <v>7664</v>
      </c>
      <c r="F2949" s="16">
        <v>295</v>
      </c>
      <c r="G2949" s="90">
        <f t="shared" ref="G2949" si="9849">F2949*1.27</f>
        <v>374.65</v>
      </c>
      <c r="H2949" s="90">
        <f t="shared" ref="H2949" si="9850">F2949*1.22</f>
        <v>359.9</v>
      </c>
      <c r="I2949" s="90">
        <f t="shared" ref="I2949" si="9851">F2949*1.17</f>
        <v>345.15</v>
      </c>
      <c r="J2949" s="90">
        <f t="shared" ref="J2949" si="9852">F2949*1.12</f>
        <v>330.40000000000003</v>
      </c>
      <c r="K2949" s="145" t="s">
        <v>3575</v>
      </c>
      <c r="L2949" s="109"/>
      <c r="M2949" s="2">
        <f t="shared" ref="M2949" si="9853">G2949*L2949</f>
        <v>0</v>
      </c>
      <c r="N2949" s="2">
        <f t="shared" ref="N2949" si="9854">H2949*L2949</f>
        <v>0</v>
      </c>
      <c r="O2949" s="2">
        <f t="shared" ref="O2949" si="9855">I2949*L2949</f>
        <v>0</v>
      </c>
      <c r="P2949" s="2">
        <f t="shared" ref="P2949" si="9856">J2949*L2949</f>
        <v>0</v>
      </c>
    </row>
    <row r="2950" spans="1:16" hidden="1" x14ac:dyDescent="0.3">
      <c r="A2950" s="83">
        <v>5903933919881</v>
      </c>
      <c r="B2950" s="86" t="s">
        <v>7665</v>
      </c>
      <c r="C2950" s="86" t="s">
        <v>1827</v>
      </c>
      <c r="D2950" s="86" t="s">
        <v>2702</v>
      </c>
      <c r="E2950" s="86" t="s">
        <v>7666</v>
      </c>
      <c r="F2950" s="16">
        <v>295</v>
      </c>
      <c r="G2950" s="90">
        <f t="shared" ref="G2950" si="9857">F2950*1.27</f>
        <v>374.65</v>
      </c>
      <c r="H2950" s="90">
        <f t="shared" ref="H2950" si="9858">F2950*1.22</f>
        <v>359.9</v>
      </c>
      <c r="I2950" s="90">
        <f t="shared" ref="I2950" si="9859">F2950*1.17</f>
        <v>345.15</v>
      </c>
      <c r="J2950" s="90">
        <f t="shared" ref="J2950" si="9860">F2950*1.12</f>
        <v>330.40000000000003</v>
      </c>
      <c r="K2950" s="145" t="s">
        <v>3575</v>
      </c>
      <c r="L2950" s="109"/>
      <c r="M2950" s="2">
        <f t="shared" ref="M2950" si="9861">G2950*L2950</f>
        <v>0</v>
      </c>
      <c r="N2950" s="2">
        <f t="shared" ref="N2950" si="9862">H2950*L2950</f>
        <v>0</v>
      </c>
      <c r="O2950" s="2">
        <f t="shared" ref="O2950" si="9863">I2950*L2950</f>
        <v>0</v>
      </c>
      <c r="P2950" s="2">
        <f t="shared" ref="P2950" si="9864">J2950*L2950</f>
        <v>0</v>
      </c>
    </row>
    <row r="2951" spans="1:16" hidden="1" x14ac:dyDescent="0.3">
      <c r="A2951" s="83">
        <v>5903933919898</v>
      </c>
      <c r="B2951" s="86" t="s">
        <v>7667</v>
      </c>
      <c r="C2951" s="86" t="s">
        <v>1827</v>
      </c>
      <c r="D2951" s="86" t="s">
        <v>2702</v>
      </c>
      <c r="E2951" s="86" t="s">
        <v>7668</v>
      </c>
      <c r="F2951" s="16">
        <v>295</v>
      </c>
      <c r="G2951" s="90">
        <f t="shared" ref="G2951" si="9865">F2951*1.27</f>
        <v>374.65</v>
      </c>
      <c r="H2951" s="90">
        <f t="shared" ref="H2951" si="9866">F2951*1.22</f>
        <v>359.9</v>
      </c>
      <c r="I2951" s="90">
        <f t="shared" ref="I2951" si="9867">F2951*1.17</f>
        <v>345.15</v>
      </c>
      <c r="J2951" s="90">
        <f t="shared" ref="J2951" si="9868">F2951*1.12</f>
        <v>330.40000000000003</v>
      </c>
      <c r="K2951" s="145" t="s">
        <v>3575</v>
      </c>
      <c r="L2951" s="109"/>
      <c r="M2951" s="2">
        <f t="shared" ref="M2951" si="9869">G2951*L2951</f>
        <v>0</v>
      </c>
      <c r="N2951" s="2">
        <f t="shared" ref="N2951" si="9870">H2951*L2951</f>
        <v>0</v>
      </c>
      <c r="O2951" s="2">
        <f t="shared" ref="O2951" si="9871">I2951*L2951</f>
        <v>0</v>
      </c>
      <c r="P2951" s="2">
        <f t="shared" ref="P2951" si="9872">J2951*L2951</f>
        <v>0</v>
      </c>
    </row>
    <row r="2952" spans="1:16" hidden="1" x14ac:dyDescent="0.3">
      <c r="A2952" s="83">
        <v>5903933903590</v>
      </c>
      <c r="B2952" s="86" t="s">
        <v>7649</v>
      </c>
      <c r="C2952" s="86" t="s">
        <v>1827</v>
      </c>
      <c r="D2952" s="86" t="s">
        <v>1040</v>
      </c>
      <c r="E2952" s="86" t="s">
        <v>7650</v>
      </c>
      <c r="F2952" s="16">
        <v>224.19</v>
      </c>
      <c r="G2952" s="90">
        <f t="shared" ref="G2952" si="9873">F2952*1.27</f>
        <v>284.72129999999999</v>
      </c>
      <c r="H2952" s="90">
        <f t="shared" ref="H2952" si="9874">F2952*1.22</f>
        <v>273.51179999999999</v>
      </c>
      <c r="I2952" s="90">
        <f t="shared" ref="I2952" si="9875">F2952*1.17</f>
        <v>262.3023</v>
      </c>
      <c r="J2952" s="90">
        <f t="shared" ref="J2952" si="9876">F2952*1.12</f>
        <v>251.09280000000001</v>
      </c>
      <c r="K2952" s="145" t="s">
        <v>3575</v>
      </c>
      <c r="L2952" s="109"/>
      <c r="M2952" s="2">
        <f t="shared" ref="M2952" si="9877">G2952*L2952</f>
        <v>0</v>
      </c>
      <c r="N2952" s="2">
        <f t="shared" ref="N2952" si="9878">H2952*L2952</f>
        <v>0</v>
      </c>
      <c r="O2952" s="2">
        <f t="shared" ref="O2952" si="9879">I2952*L2952</f>
        <v>0</v>
      </c>
      <c r="P2952" s="2">
        <f t="shared" ref="P2952" si="9880">J2952*L2952</f>
        <v>0</v>
      </c>
    </row>
    <row r="2953" spans="1:16" hidden="1" x14ac:dyDescent="0.3">
      <c r="A2953" s="83">
        <v>5903933905969</v>
      </c>
      <c r="B2953" s="86" t="s">
        <v>4746</v>
      </c>
      <c r="C2953" s="86" t="s">
        <v>1827</v>
      </c>
      <c r="D2953" s="86" t="s">
        <v>889</v>
      </c>
      <c r="E2953" s="86" t="s">
        <v>4747</v>
      </c>
      <c r="F2953" s="16">
        <v>29.17</v>
      </c>
      <c r="G2953" s="90">
        <f t="shared" si="9709"/>
        <v>37.045900000000003</v>
      </c>
      <c r="H2953" s="90">
        <f t="shared" si="9710"/>
        <v>35.587400000000002</v>
      </c>
      <c r="I2953" s="90">
        <f t="shared" si="9711"/>
        <v>34.128900000000002</v>
      </c>
      <c r="J2953" s="90">
        <f t="shared" si="9712"/>
        <v>32.670400000000008</v>
      </c>
      <c r="K2953" s="146" t="s">
        <v>3575</v>
      </c>
      <c r="L2953" s="109"/>
      <c r="M2953" s="2">
        <f t="shared" si="9705"/>
        <v>0</v>
      </c>
      <c r="N2953" s="2">
        <f t="shared" si="9706"/>
        <v>0</v>
      </c>
      <c r="O2953" s="2">
        <f t="shared" si="9707"/>
        <v>0</v>
      </c>
      <c r="P2953" s="2">
        <f t="shared" si="9708"/>
        <v>0</v>
      </c>
    </row>
    <row r="2954" spans="1:16" hidden="1" x14ac:dyDescent="0.3">
      <c r="A2954" s="83">
        <v>5903246228373</v>
      </c>
      <c r="B2954" s="86" t="s">
        <v>2190</v>
      </c>
      <c r="C2954" s="86" t="s">
        <v>1827</v>
      </c>
      <c r="D2954" s="86" t="s">
        <v>894</v>
      </c>
      <c r="E2954" s="86" t="s">
        <v>2623</v>
      </c>
      <c r="F2954" s="16">
        <v>223.75</v>
      </c>
      <c r="G2954" s="90">
        <f t="shared" si="9709"/>
        <v>284.16250000000002</v>
      </c>
      <c r="H2954" s="90">
        <f t="shared" si="9710"/>
        <v>272.97499999999997</v>
      </c>
      <c r="I2954" s="90">
        <f t="shared" si="9711"/>
        <v>261.78749999999997</v>
      </c>
      <c r="J2954" s="90">
        <f t="shared" si="9712"/>
        <v>250.60000000000002</v>
      </c>
      <c r="K2954" s="146" t="s">
        <v>3575</v>
      </c>
      <c r="L2954" s="109"/>
      <c r="M2954" s="2">
        <f t="shared" si="9705"/>
        <v>0</v>
      </c>
      <c r="N2954" s="2">
        <f t="shared" si="9706"/>
        <v>0</v>
      </c>
      <c r="O2954" s="2">
        <f t="shared" si="9707"/>
        <v>0</v>
      </c>
      <c r="P2954" s="2">
        <f t="shared" si="9708"/>
        <v>0</v>
      </c>
    </row>
    <row r="2955" spans="1:16" hidden="1" x14ac:dyDescent="0.3">
      <c r="A2955" s="83">
        <v>5903246228397</v>
      </c>
      <c r="B2955" s="86" t="s">
        <v>2191</v>
      </c>
      <c r="C2955" s="86" t="s">
        <v>1827</v>
      </c>
      <c r="D2955" s="86" t="s">
        <v>894</v>
      </c>
      <c r="E2955" s="86" t="s">
        <v>2624</v>
      </c>
      <c r="F2955" s="16">
        <v>464.32</v>
      </c>
      <c r="G2955" s="90">
        <f t="shared" si="9709"/>
        <v>589.68640000000005</v>
      </c>
      <c r="H2955" s="90">
        <f t="shared" si="9710"/>
        <v>566.47039999999993</v>
      </c>
      <c r="I2955" s="90">
        <f t="shared" si="9711"/>
        <v>543.25439999999992</v>
      </c>
      <c r="J2955" s="90">
        <f t="shared" si="9712"/>
        <v>520.03840000000002</v>
      </c>
      <c r="K2955" s="145" t="s">
        <v>3575</v>
      </c>
      <c r="L2955" s="109"/>
      <c r="M2955" s="2">
        <f t="shared" si="9705"/>
        <v>0</v>
      </c>
      <c r="N2955" s="2">
        <f t="shared" si="9706"/>
        <v>0</v>
      </c>
      <c r="O2955" s="2">
        <f t="shared" si="9707"/>
        <v>0</v>
      </c>
      <c r="P2955" s="2">
        <f t="shared" si="9708"/>
        <v>0</v>
      </c>
    </row>
    <row r="2956" spans="1:16" x14ac:dyDescent="0.3">
      <c r="A2956" s="83">
        <v>5903246227642</v>
      </c>
      <c r="B2956" s="86" t="s">
        <v>2192</v>
      </c>
      <c r="C2956" s="86" t="s">
        <v>1827</v>
      </c>
      <c r="D2956" s="86" t="s">
        <v>1040</v>
      </c>
      <c r="E2956" s="86" t="s">
        <v>2625</v>
      </c>
      <c r="F2956" s="16">
        <v>535</v>
      </c>
      <c r="G2956" s="90">
        <f t="shared" ref="G2956:G3083" si="9881">F2956*1.27</f>
        <v>679.45</v>
      </c>
      <c r="H2956" s="90">
        <f t="shared" ref="H2956:H3083" si="9882">F2956*1.22</f>
        <v>652.69999999999993</v>
      </c>
      <c r="I2956" s="90">
        <f t="shared" ref="I2956:I3083" si="9883">F2956*1.17</f>
        <v>625.94999999999993</v>
      </c>
      <c r="J2956" s="90">
        <f t="shared" ref="J2956:J3083" si="9884">F2956*1.12</f>
        <v>599.20000000000005</v>
      </c>
      <c r="K2956" s="159" t="s">
        <v>3576</v>
      </c>
      <c r="L2956" s="109"/>
      <c r="M2956" s="2">
        <f t="shared" si="9705"/>
        <v>0</v>
      </c>
      <c r="N2956" s="2">
        <f t="shared" si="9706"/>
        <v>0</v>
      </c>
      <c r="O2956" s="2">
        <f t="shared" si="9707"/>
        <v>0</v>
      </c>
      <c r="P2956" s="2">
        <f t="shared" si="9708"/>
        <v>0</v>
      </c>
    </row>
    <row r="2957" spans="1:16" ht="15" hidden="1" customHeight="1" x14ac:dyDescent="0.3">
      <c r="A2957" s="83">
        <v>5903933904276</v>
      </c>
      <c r="B2957" s="86" t="s">
        <v>2193</v>
      </c>
      <c r="C2957" s="86" t="s">
        <v>1827</v>
      </c>
      <c r="D2957" s="86" t="s">
        <v>903</v>
      </c>
      <c r="E2957" s="86" t="s">
        <v>2626</v>
      </c>
      <c r="F2957" s="16">
        <v>275</v>
      </c>
      <c r="G2957" s="90">
        <f t="shared" si="9881"/>
        <v>349.25</v>
      </c>
      <c r="H2957" s="90">
        <f t="shared" si="9882"/>
        <v>335.5</v>
      </c>
      <c r="I2957" s="90">
        <f t="shared" si="9883"/>
        <v>321.75</v>
      </c>
      <c r="J2957" s="90">
        <f t="shared" si="9884"/>
        <v>308.00000000000006</v>
      </c>
      <c r="K2957" s="146" t="s">
        <v>3575</v>
      </c>
      <c r="L2957" s="109"/>
      <c r="M2957" s="2">
        <f t="shared" si="9705"/>
        <v>0</v>
      </c>
      <c r="N2957" s="2">
        <f t="shared" si="9706"/>
        <v>0</v>
      </c>
      <c r="O2957" s="2">
        <f t="shared" si="9707"/>
        <v>0</v>
      </c>
      <c r="P2957" s="2">
        <f t="shared" si="9708"/>
        <v>0</v>
      </c>
    </row>
    <row r="2958" spans="1:16" x14ac:dyDescent="0.3">
      <c r="A2958" s="83">
        <v>5903933902012</v>
      </c>
      <c r="B2958" s="86" t="s">
        <v>2194</v>
      </c>
      <c r="C2958" s="86" t="s">
        <v>1827</v>
      </c>
      <c r="D2958" s="86" t="s">
        <v>1734</v>
      </c>
      <c r="E2958" s="86" t="s">
        <v>2627</v>
      </c>
      <c r="F2958" s="16">
        <v>228.94</v>
      </c>
      <c r="G2958" s="90">
        <f t="shared" si="9881"/>
        <v>290.75380000000001</v>
      </c>
      <c r="H2958" s="90">
        <f t="shared" si="9882"/>
        <v>279.30680000000001</v>
      </c>
      <c r="I2958" s="90">
        <f t="shared" si="9883"/>
        <v>267.85980000000001</v>
      </c>
      <c r="J2958" s="90">
        <f t="shared" si="9884"/>
        <v>256.4128</v>
      </c>
      <c r="K2958" s="158" t="s">
        <v>3576</v>
      </c>
      <c r="L2958" s="109"/>
      <c r="M2958" s="2">
        <f t="shared" si="9705"/>
        <v>0</v>
      </c>
      <c r="N2958" s="2">
        <f t="shared" si="9706"/>
        <v>0</v>
      </c>
      <c r="O2958" s="2">
        <f t="shared" si="9707"/>
        <v>0</v>
      </c>
      <c r="P2958" s="2">
        <f t="shared" si="9708"/>
        <v>0</v>
      </c>
    </row>
    <row r="2959" spans="1:16" hidden="1" x14ac:dyDescent="0.3">
      <c r="A2959" s="83">
        <v>5903933904917</v>
      </c>
      <c r="B2959" s="86" t="s">
        <v>4045</v>
      </c>
      <c r="C2959" s="86" t="s">
        <v>1827</v>
      </c>
      <c r="D2959" s="86" t="s">
        <v>1734</v>
      </c>
      <c r="E2959" s="86" t="s">
        <v>4046</v>
      </c>
      <c r="F2959" s="16">
        <v>227</v>
      </c>
      <c r="G2959" s="90">
        <f t="shared" si="9881"/>
        <v>288.29000000000002</v>
      </c>
      <c r="H2959" s="90">
        <f t="shared" si="9882"/>
        <v>276.94</v>
      </c>
      <c r="I2959" s="90">
        <f t="shared" si="9883"/>
        <v>265.58999999999997</v>
      </c>
      <c r="J2959" s="90">
        <f t="shared" si="9884"/>
        <v>254.24000000000004</v>
      </c>
      <c r="K2959" s="145" t="s">
        <v>3575</v>
      </c>
      <c r="L2959" s="109"/>
      <c r="M2959" s="2">
        <f t="shared" si="9705"/>
        <v>0</v>
      </c>
      <c r="N2959" s="2">
        <f t="shared" si="9706"/>
        <v>0</v>
      </c>
      <c r="O2959" s="2">
        <f t="shared" si="9707"/>
        <v>0</v>
      </c>
      <c r="P2959" s="2">
        <f t="shared" si="9708"/>
        <v>0</v>
      </c>
    </row>
    <row r="2960" spans="1:16" hidden="1" x14ac:dyDescent="0.3">
      <c r="A2960" s="83">
        <v>5903933904931</v>
      </c>
      <c r="B2960" s="86" t="s">
        <v>4049</v>
      </c>
      <c r="C2960" s="86" t="s">
        <v>1827</v>
      </c>
      <c r="D2960" s="86" t="s">
        <v>1734</v>
      </c>
      <c r="E2960" s="86" t="s">
        <v>4050</v>
      </c>
      <c r="F2960" s="16">
        <v>225</v>
      </c>
      <c r="G2960" s="90">
        <f t="shared" si="9881"/>
        <v>285.75</v>
      </c>
      <c r="H2960" s="90">
        <f t="shared" si="9882"/>
        <v>274.5</v>
      </c>
      <c r="I2960" s="90">
        <f t="shared" si="9883"/>
        <v>263.25</v>
      </c>
      <c r="J2960" s="90">
        <f t="shared" si="9884"/>
        <v>252.00000000000003</v>
      </c>
      <c r="K2960" s="145" t="s">
        <v>3575</v>
      </c>
      <c r="L2960" s="109"/>
      <c r="M2960" s="2">
        <f t="shared" si="9705"/>
        <v>0</v>
      </c>
      <c r="N2960" s="2">
        <f t="shared" si="9706"/>
        <v>0</v>
      </c>
      <c r="O2960" s="2">
        <f t="shared" si="9707"/>
        <v>0</v>
      </c>
      <c r="P2960" s="2">
        <f t="shared" si="9708"/>
        <v>0</v>
      </c>
    </row>
    <row r="2961" spans="1:16" hidden="1" x14ac:dyDescent="0.3">
      <c r="A2961" s="83">
        <v>5903246222210</v>
      </c>
      <c r="B2961" s="86" t="s">
        <v>2195</v>
      </c>
      <c r="C2961" s="86" t="s">
        <v>1827</v>
      </c>
      <c r="D2961" s="86" t="s">
        <v>2707</v>
      </c>
      <c r="E2961" s="86" t="s">
        <v>2628</v>
      </c>
      <c r="F2961" s="16">
        <v>271.99</v>
      </c>
      <c r="G2961" s="90">
        <f t="shared" si="9881"/>
        <v>345.4273</v>
      </c>
      <c r="H2961" s="90">
        <f t="shared" si="9882"/>
        <v>331.82780000000002</v>
      </c>
      <c r="I2961" s="90">
        <f t="shared" si="9883"/>
        <v>318.22829999999999</v>
      </c>
      <c r="J2961" s="90">
        <f t="shared" si="9884"/>
        <v>304.62880000000001</v>
      </c>
      <c r="K2961" s="145" t="s">
        <v>3575</v>
      </c>
      <c r="L2961" s="109"/>
      <c r="M2961" s="2">
        <f t="shared" si="9705"/>
        <v>0</v>
      </c>
      <c r="N2961" s="2">
        <f t="shared" si="9706"/>
        <v>0</v>
      </c>
      <c r="O2961" s="2">
        <f t="shared" si="9707"/>
        <v>0</v>
      </c>
      <c r="P2961" s="2">
        <f t="shared" si="9708"/>
        <v>0</v>
      </c>
    </row>
    <row r="2962" spans="1:16" hidden="1" x14ac:dyDescent="0.3">
      <c r="A2962" s="83">
        <v>5903246223705</v>
      </c>
      <c r="B2962" s="86" t="s">
        <v>2196</v>
      </c>
      <c r="C2962" s="86" t="s">
        <v>1827</v>
      </c>
      <c r="D2962" s="86" t="s">
        <v>2707</v>
      </c>
      <c r="E2962" s="86" t="s">
        <v>2629</v>
      </c>
      <c r="F2962" s="16">
        <v>306.54000000000002</v>
      </c>
      <c r="G2962" s="90">
        <f t="shared" si="9881"/>
        <v>389.30580000000003</v>
      </c>
      <c r="H2962" s="90">
        <f t="shared" si="9882"/>
        <v>373.97880000000004</v>
      </c>
      <c r="I2962" s="90">
        <f t="shared" si="9883"/>
        <v>358.65179999999998</v>
      </c>
      <c r="J2962" s="90">
        <f t="shared" si="9884"/>
        <v>343.32480000000004</v>
      </c>
      <c r="K2962" s="145" t="s">
        <v>3575</v>
      </c>
      <c r="L2962" s="109"/>
      <c r="M2962" s="2">
        <f t="shared" si="9705"/>
        <v>0</v>
      </c>
      <c r="N2962" s="2">
        <f t="shared" si="9706"/>
        <v>0</v>
      </c>
      <c r="O2962" s="2">
        <f t="shared" si="9707"/>
        <v>0</v>
      </c>
      <c r="P2962" s="2">
        <f t="shared" si="9708"/>
        <v>0</v>
      </c>
    </row>
    <row r="2963" spans="1:16" x14ac:dyDescent="0.3">
      <c r="A2963" s="83">
        <v>5903933906843</v>
      </c>
      <c r="B2963" s="86" t="s">
        <v>3886</v>
      </c>
      <c r="C2963" s="86" t="s">
        <v>1827</v>
      </c>
      <c r="D2963" s="86" t="s">
        <v>2707</v>
      </c>
      <c r="E2963" s="86" t="s">
        <v>3887</v>
      </c>
      <c r="F2963" s="16">
        <v>328.91</v>
      </c>
      <c r="G2963" s="90">
        <f t="shared" si="9881"/>
        <v>417.71570000000003</v>
      </c>
      <c r="H2963" s="90">
        <f t="shared" si="9882"/>
        <v>401.27020000000005</v>
      </c>
      <c r="I2963" s="90">
        <f t="shared" si="9883"/>
        <v>384.82470000000001</v>
      </c>
      <c r="J2963" s="90">
        <f t="shared" si="9884"/>
        <v>368.37920000000008</v>
      </c>
      <c r="K2963" s="159" t="s">
        <v>3576</v>
      </c>
      <c r="L2963" s="109"/>
      <c r="M2963" s="2">
        <f t="shared" si="9705"/>
        <v>0</v>
      </c>
      <c r="N2963" s="2">
        <f t="shared" si="9706"/>
        <v>0</v>
      </c>
      <c r="O2963" s="2">
        <f t="shared" si="9707"/>
        <v>0</v>
      </c>
      <c r="P2963" s="2">
        <f t="shared" si="9708"/>
        <v>0</v>
      </c>
    </row>
    <row r="2964" spans="1:16" x14ac:dyDescent="0.3">
      <c r="A2964" s="83">
        <v>5903933903231</v>
      </c>
      <c r="B2964" s="86" t="s">
        <v>2197</v>
      </c>
      <c r="C2964" s="86" t="s">
        <v>1827</v>
      </c>
      <c r="D2964" s="86" t="s">
        <v>1045</v>
      </c>
      <c r="E2964" s="86" t="s">
        <v>2630</v>
      </c>
      <c r="F2964" s="16">
        <v>248</v>
      </c>
      <c r="G2964" s="90">
        <f t="shared" si="9881"/>
        <v>314.95999999999998</v>
      </c>
      <c r="H2964" s="90">
        <f t="shared" si="9882"/>
        <v>302.56</v>
      </c>
      <c r="I2964" s="90">
        <f t="shared" si="9883"/>
        <v>290.15999999999997</v>
      </c>
      <c r="J2964" s="90">
        <f t="shared" si="9884"/>
        <v>277.76000000000005</v>
      </c>
      <c r="K2964" s="158" t="s">
        <v>3576</v>
      </c>
      <c r="L2964" s="109"/>
      <c r="M2964" s="2">
        <f t="shared" si="9705"/>
        <v>0</v>
      </c>
      <c r="N2964" s="2">
        <f t="shared" si="9706"/>
        <v>0</v>
      </c>
      <c r="O2964" s="2">
        <f t="shared" si="9707"/>
        <v>0</v>
      </c>
      <c r="P2964" s="2">
        <f t="shared" si="9708"/>
        <v>0</v>
      </c>
    </row>
    <row r="2965" spans="1:16" x14ac:dyDescent="0.3">
      <c r="A2965" s="83">
        <v>5903933904894</v>
      </c>
      <c r="B2965" s="86" t="s">
        <v>3849</v>
      </c>
      <c r="C2965" s="86" t="s">
        <v>1827</v>
      </c>
      <c r="D2965" s="86" t="s">
        <v>1045</v>
      </c>
      <c r="E2965" s="86" t="s">
        <v>3850</v>
      </c>
      <c r="F2965" s="16">
        <v>306.54000000000002</v>
      </c>
      <c r="G2965" s="90">
        <f t="shared" si="9881"/>
        <v>389.30580000000003</v>
      </c>
      <c r="H2965" s="90">
        <f t="shared" si="9882"/>
        <v>373.97880000000004</v>
      </c>
      <c r="I2965" s="90">
        <f t="shared" si="9883"/>
        <v>358.65179999999998</v>
      </c>
      <c r="J2965" s="90">
        <f t="shared" si="9884"/>
        <v>343.32480000000004</v>
      </c>
      <c r="K2965" s="158" t="s">
        <v>3576</v>
      </c>
      <c r="L2965" s="109"/>
      <c r="M2965" s="2">
        <f t="shared" si="9705"/>
        <v>0</v>
      </c>
      <c r="N2965" s="2">
        <f t="shared" si="9706"/>
        <v>0</v>
      </c>
      <c r="O2965" s="2">
        <f t="shared" si="9707"/>
        <v>0</v>
      </c>
      <c r="P2965" s="2">
        <f t="shared" si="9708"/>
        <v>0</v>
      </c>
    </row>
    <row r="2966" spans="1:16" hidden="1" x14ac:dyDescent="0.3">
      <c r="A2966" s="83">
        <v>5903933922188</v>
      </c>
      <c r="B2966" s="86" t="s">
        <v>9004</v>
      </c>
      <c r="C2966" s="86" t="s">
        <v>1827</v>
      </c>
      <c r="D2966" s="86" t="s">
        <v>914</v>
      </c>
      <c r="E2966" s="86" t="s">
        <v>9005</v>
      </c>
      <c r="F2966" s="16">
        <v>885</v>
      </c>
      <c r="G2966" s="90">
        <f t="shared" ref="G2966" si="9885">F2966*1.27</f>
        <v>1123.95</v>
      </c>
      <c r="H2966" s="90">
        <f t="shared" ref="H2966" si="9886">F2966*1.22</f>
        <v>1079.7</v>
      </c>
      <c r="I2966" s="90">
        <f t="shared" ref="I2966" si="9887">F2966*1.17</f>
        <v>1035.45</v>
      </c>
      <c r="J2966" s="90">
        <f t="shared" ref="J2966" si="9888">F2966*1.12</f>
        <v>991.2</v>
      </c>
      <c r="K2966" s="145" t="s">
        <v>3575</v>
      </c>
      <c r="L2966" s="109"/>
      <c r="M2966" s="2">
        <f t="shared" ref="M2966" si="9889">G2966*L2966</f>
        <v>0</v>
      </c>
      <c r="N2966" s="2">
        <f t="shared" ref="N2966" si="9890">H2966*L2966</f>
        <v>0</v>
      </c>
      <c r="O2966" s="2">
        <f t="shared" ref="O2966" si="9891">I2966*L2966</f>
        <v>0</v>
      </c>
      <c r="P2966" s="2">
        <f t="shared" ref="P2966" si="9892">J2966*L2966</f>
        <v>0</v>
      </c>
    </row>
    <row r="2967" spans="1:16" x14ac:dyDescent="0.3">
      <c r="A2967" s="83">
        <v>5903933922157</v>
      </c>
      <c r="B2967" s="86" t="s">
        <v>9006</v>
      </c>
      <c r="C2967" s="86" t="s">
        <v>1827</v>
      </c>
      <c r="D2967" s="86" t="s">
        <v>914</v>
      </c>
      <c r="E2967" s="86" t="s">
        <v>9007</v>
      </c>
      <c r="F2967" s="16">
        <v>885</v>
      </c>
      <c r="G2967" s="90">
        <f t="shared" ref="G2967" si="9893">F2967*1.27</f>
        <v>1123.95</v>
      </c>
      <c r="H2967" s="90">
        <f t="shared" ref="H2967" si="9894">F2967*1.22</f>
        <v>1079.7</v>
      </c>
      <c r="I2967" s="90">
        <f t="shared" ref="I2967" si="9895">F2967*1.17</f>
        <v>1035.45</v>
      </c>
      <c r="J2967" s="90">
        <f t="shared" ref="J2967" si="9896">F2967*1.12</f>
        <v>991.2</v>
      </c>
      <c r="K2967" s="158" t="s">
        <v>3576</v>
      </c>
      <c r="L2967" s="109"/>
      <c r="M2967" s="2">
        <f t="shared" ref="M2967" si="9897">G2967*L2967</f>
        <v>0</v>
      </c>
      <c r="N2967" s="2">
        <f t="shared" ref="N2967" si="9898">H2967*L2967</f>
        <v>0</v>
      </c>
      <c r="O2967" s="2">
        <f t="shared" ref="O2967" si="9899">I2967*L2967</f>
        <v>0</v>
      </c>
      <c r="P2967" s="2">
        <f t="shared" ref="P2967" si="9900">J2967*L2967</f>
        <v>0</v>
      </c>
    </row>
    <row r="2968" spans="1:16" hidden="1" x14ac:dyDescent="0.3">
      <c r="A2968" s="83">
        <v>5903933920580</v>
      </c>
      <c r="B2968" s="86" t="s">
        <v>9008</v>
      </c>
      <c r="C2968" s="86" t="s">
        <v>1827</v>
      </c>
      <c r="D2968" s="86" t="s">
        <v>1022</v>
      </c>
      <c r="E2968" s="86" t="s">
        <v>9009</v>
      </c>
      <c r="F2968" s="16">
        <v>260</v>
      </c>
      <c r="G2968" s="90">
        <f t="shared" ref="G2968" si="9901">F2968*1.27</f>
        <v>330.2</v>
      </c>
      <c r="H2968" s="90">
        <f t="shared" ref="H2968" si="9902">F2968*1.22</f>
        <v>317.2</v>
      </c>
      <c r="I2968" s="90">
        <f t="shared" ref="I2968" si="9903">F2968*1.17</f>
        <v>304.2</v>
      </c>
      <c r="J2968" s="90">
        <f t="shared" ref="J2968" si="9904">F2968*1.12</f>
        <v>291.20000000000005</v>
      </c>
      <c r="K2968" s="145" t="s">
        <v>3575</v>
      </c>
      <c r="L2968" s="109"/>
      <c r="M2968" s="2">
        <f t="shared" ref="M2968" si="9905">G2968*L2968</f>
        <v>0</v>
      </c>
      <c r="N2968" s="2">
        <f t="shared" ref="N2968" si="9906">H2968*L2968</f>
        <v>0</v>
      </c>
      <c r="O2968" s="2">
        <f t="shared" ref="O2968" si="9907">I2968*L2968</f>
        <v>0</v>
      </c>
      <c r="P2968" s="2">
        <f t="shared" ref="P2968" si="9908">J2968*L2968</f>
        <v>0</v>
      </c>
    </row>
    <row r="2969" spans="1:16" hidden="1" x14ac:dyDescent="0.3">
      <c r="A2969" s="83">
        <v>5903933918655</v>
      </c>
      <c r="B2969" s="86" t="s">
        <v>6722</v>
      </c>
      <c r="C2969" s="86" t="s">
        <v>1827</v>
      </c>
      <c r="D2969" s="86" t="s">
        <v>1041</v>
      </c>
      <c r="E2969" s="86" t="s">
        <v>6723</v>
      </c>
      <c r="F2969" s="16">
        <v>811.1</v>
      </c>
      <c r="G2969" s="90">
        <f t="shared" ref="G2969" si="9909">F2969*1.27</f>
        <v>1030.097</v>
      </c>
      <c r="H2969" s="90">
        <f t="shared" ref="H2969" si="9910">F2969*1.22</f>
        <v>989.54200000000003</v>
      </c>
      <c r="I2969" s="90">
        <f t="shared" ref="I2969" si="9911">F2969*1.17</f>
        <v>948.98699999999997</v>
      </c>
      <c r="J2969" s="90">
        <f t="shared" ref="J2969" si="9912">F2969*1.12</f>
        <v>908.43200000000013</v>
      </c>
      <c r="K2969" s="145" t="s">
        <v>3575</v>
      </c>
      <c r="L2969" s="109"/>
      <c r="M2969" s="2">
        <f t="shared" ref="M2969" si="9913">G2969*L2969</f>
        <v>0</v>
      </c>
      <c r="N2969" s="2">
        <f t="shared" ref="N2969" si="9914">H2969*L2969</f>
        <v>0</v>
      </c>
      <c r="O2969" s="2">
        <f t="shared" ref="O2969" si="9915">I2969*L2969</f>
        <v>0</v>
      </c>
      <c r="P2969" s="2">
        <f t="shared" ref="P2969" si="9916">J2969*L2969</f>
        <v>0</v>
      </c>
    </row>
    <row r="2970" spans="1:16" hidden="1" x14ac:dyDescent="0.3">
      <c r="A2970" s="83">
        <v>5903933918617</v>
      </c>
      <c r="B2970" s="86" t="s">
        <v>8664</v>
      </c>
      <c r="C2970" s="86" t="s">
        <v>1827</v>
      </c>
      <c r="D2970" s="86" t="s">
        <v>1041</v>
      </c>
      <c r="E2970" s="86" t="s">
        <v>8665</v>
      </c>
      <c r="F2970" s="16">
        <v>811.1</v>
      </c>
      <c r="G2970" s="90">
        <f t="shared" ref="G2970" si="9917">F2970*1.27</f>
        <v>1030.097</v>
      </c>
      <c r="H2970" s="90">
        <f t="shared" ref="H2970" si="9918">F2970*1.22</f>
        <v>989.54200000000003</v>
      </c>
      <c r="I2970" s="90">
        <f t="shared" ref="I2970" si="9919">F2970*1.17</f>
        <v>948.98699999999997</v>
      </c>
      <c r="J2970" s="90">
        <f t="shared" ref="J2970" si="9920">F2970*1.12</f>
        <v>908.43200000000013</v>
      </c>
      <c r="K2970" s="145" t="s">
        <v>3575</v>
      </c>
      <c r="L2970" s="109"/>
      <c r="M2970" s="2">
        <f t="shared" ref="M2970" si="9921">G2970*L2970</f>
        <v>0</v>
      </c>
      <c r="N2970" s="2">
        <f t="shared" ref="N2970" si="9922">H2970*L2970</f>
        <v>0</v>
      </c>
      <c r="O2970" s="2">
        <f t="shared" ref="O2970" si="9923">I2970*L2970</f>
        <v>0</v>
      </c>
      <c r="P2970" s="2">
        <f t="shared" ref="P2970" si="9924">J2970*L2970</f>
        <v>0</v>
      </c>
    </row>
    <row r="2971" spans="1:16" hidden="1" x14ac:dyDescent="0.3">
      <c r="A2971" s="83">
        <v>5903933918631</v>
      </c>
      <c r="B2971" s="86" t="s">
        <v>8666</v>
      </c>
      <c r="C2971" s="86" t="s">
        <v>1827</v>
      </c>
      <c r="D2971" s="86" t="s">
        <v>1041</v>
      </c>
      <c r="E2971" s="86" t="s">
        <v>8667</v>
      </c>
      <c r="F2971" s="16">
        <v>811.1</v>
      </c>
      <c r="G2971" s="90">
        <f t="shared" ref="G2971" si="9925">F2971*1.27</f>
        <v>1030.097</v>
      </c>
      <c r="H2971" s="90">
        <f t="shared" ref="H2971" si="9926">F2971*1.22</f>
        <v>989.54200000000003</v>
      </c>
      <c r="I2971" s="90">
        <f t="shared" ref="I2971" si="9927">F2971*1.17</f>
        <v>948.98699999999997</v>
      </c>
      <c r="J2971" s="90">
        <f t="shared" ref="J2971" si="9928">F2971*1.12</f>
        <v>908.43200000000013</v>
      </c>
      <c r="K2971" s="145" t="s">
        <v>3575</v>
      </c>
      <c r="L2971" s="109"/>
      <c r="M2971" s="2">
        <f t="shared" ref="M2971" si="9929">G2971*L2971</f>
        <v>0</v>
      </c>
      <c r="N2971" s="2">
        <f t="shared" ref="N2971" si="9930">H2971*L2971</f>
        <v>0</v>
      </c>
      <c r="O2971" s="2">
        <f t="shared" ref="O2971" si="9931">I2971*L2971</f>
        <v>0</v>
      </c>
      <c r="P2971" s="2">
        <f t="shared" ref="P2971" si="9932">J2971*L2971</f>
        <v>0</v>
      </c>
    </row>
    <row r="2972" spans="1:16" hidden="1" x14ac:dyDescent="0.3">
      <c r="A2972" s="83">
        <v>5903933918136</v>
      </c>
      <c r="B2972" s="86" t="s">
        <v>8668</v>
      </c>
      <c r="C2972" s="86" t="s">
        <v>1827</v>
      </c>
      <c r="D2972" s="86" t="s">
        <v>182</v>
      </c>
      <c r="E2972" s="86" t="s">
        <v>8669</v>
      </c>
      <c r="F2972" s="16">
        <v>293.20999999999998</v>
      </c>
      <c r="G2972" s="90">
        <f t="shared" ref="G2972" si="9933">F2972*1.27</f>
        <v>372.37669999999997</v>
      </c>
      <c r="H2972" s="90">
        <f t="shared" ref="H2972" si="9934">F2972*1.22</f>
        <v>357.71619999999996</v>
      </c>
      <c r="I2972" s="90">
        <f t="shared" ref="I2972" si="9935">F2972*1.17</f>
        <v>343.05569999999994</v>
      </c>
      <c r="J2972" s="90">
        <f t="shared" ref="J2972" si="9936">F2972*1.12</f>
        <v>328.39519999999999</v>
      </c>
      <c r="K2972" s="145" t="s">
        <v>3575</v>
      </c>
      <c r="L2972" s="109"/>
      <c r="M2972" s="2">
        <f t="shared" ref="M2972" si="9937">G2972*L2972</f>
        <v>0</v>
      </c>
      <c r="N2972" s="2">
        <f t="shared" ref="N2972" si="9938">H2972*L2972</f>
        <v>0</v>
      </c>
      <c r="O2972" s="2">
        <f t="shared" ref="O2972" si="9939">I2972*L2972</f>
        <v>0</v>
      </c>
      <c r="P2972" s="2">
        <f t="shared" ref="P2972" si="9940">J2972*L2972</f>
        <v>0</v>
      </c>
    </row>
    <row r="2973" spans="1:16" hidden="1" x14ac:dyDescent="0.3">
      <c r="A2973" s="83">
        <v>5903246225808</v>
      </c>
      <c r="B2973" s="86" t="s">
        <v>6724</v>
      </c>
      <c r="C2973" s="86" t="s">
        <v>1827</v>
      </c>
      <c r="D2973" s="86" t="s">
        <v>1042</v>
      </c>
      <c r="E2973" s="86" t="s">
        <v>6725</v>
      </c>
      <c r="F2973" s="16">
        <v>8.56</v>
      </c>
      <c r="G2973" s="90">
        <f t="shared" ref="G2973" si="9941">F2973*1.27</f>
        <v>10.8712</v>
      </c>
      <c r="H2973" s="90">
        <f t="shared" ref="H2973" si="9942">F2973*1.22</f>
        <v>10.443200000000001</v>
      </c>
      <c r="I2973" s="90">
        <f t="shared" ref="I2973" si="9943">F2973*1.17</f>
        <v>10.0152</v>
      </c>
      <c r="J2973" s="90">
        <f t="shared" ref="J2973" si="9944">F2973*1.12</f>
        <v>9.5872000000000011</v>
      </c>
      <c r="K2973" s="145" t="s">
        <v>3575</v>
      </c>
      <c r="L2973" s="109"/>
      <c r="M2973" s="2">
        <f t="shared" ref="M2973" si="9945">G2973*L2973</f>
        <v>0</v>
      </c>
      <c r="N2973" s="2">
        <f t="shared" ref="N2973" si="9946">H2973*L2973</f>
        <v>0</v>
      </c>
      <c r="O2973" s="2">
        <f t="shared" ref="O2973" si="9947">I2973*L2973</f>
        <v>0</v>
      </c>
      <c r="P2973" s="2">
        <f t="shared" ref="P2973" si="9948">J2973*L2973</f>
        <v>0</v>
      </c>
    </row>
    <row r="2974" spans="1:16" hidden="1" x14ac:dyDescent="0.3">
      <c r="A2974" s="83">
        <v>5903246225150</v>
      </c>
      <c r="B2974" s="86" t="s">
        <v>6726</v>
      </c>
      <c r="C2974" s="86" t="s">
        <v>1827</v>
      </c>
      <c r="D2974" s="86" t="s">
        <v>890</v>
      </c>
      <c r="E2974" s="86" t="s">
        <v>6727</v>
      </c>
      <c r="F2974" s="16">
        <v>10.62</v>
      </c>
      <c r="G2974" s="90">
        <f t="shared" ref="G2974" si="9949">F2974*1.27</f>
        <v>13.487399999999999</v>
      </c>
      <c r="H2974" s="90">
        <f t="shared" ref="H2974" si="9950">F2974*1.22</f>
        <v>12.956399999999999</v>
      </c>
      <c r="I2974" s="90">
        <f t="shared" ref="I2974" si="9951">F2974*1.17</f>
        <v>12.425399999999998</v>
      </c>
      <c r="J2974" s="90">
        <f t="shared" ref="J2974" si="9952">F2974*1.12</f>
        <v>11.894400000000001</v>
      </c>
      <c r="K2974" s="145" t="s">
        <v>3575</v>
      </c>
      <c r="L2974" s="109"/>
      <c r="M2974" s="2">
        <f t="shared" ref="M2974" si="9953">G2974*L2974</f>
        <v>0</v>
      </c>
      <c r="N2974" s="2">
        <f t="shared" ref="N2974" si="9954">H2974*L2974</f>
        <v>0</v>
      </c>
      <c r="O2974" s="2">
        <f t="shared" ref="O2974" si="9955">I2974*L2974</f>
        <v>0</v>
      </c>
      <c r="P2974" s="2">
        <f t="shared" ref="P2974" si="9956">J2974*L2974</f>
        <v>0</v>
      </c>
    </row>
    <row r="2975" spans="1:16" hidden="1" x14ac:dyDescent="0.3">
      <c r="A2975" s="83">
        <v>5903933904245</v>
      </c>
      <c r="B2975" s="86" t="s">
        <v>6728</v>
      </c>
      <c r="C2975" s="86" t="s">
        <v>1827</v>
      </c>
      <c r="D2975" s="86" t="s">
        <v>170</v>
      </c>
      <c r="E2975" s="86" t="s">
        <v>6729</v>
      </c>
      <c r="F2975" s="16">
        <v>250.86</v>
      </c>
      <c r="G2975" s="90">
        <f t="shared" ref="G2975" si="9957">F2975*1.27</f>
        <v>318.59220000000005</v>
      </c>
      <c r="H2975" s="90">
        <f t="shared" ref="H2975" si="9958">F2975*1.22</f>
        <v>306.04919999999998</v>
      </c>
      <c r="I2975" s="90">
        <f t="shared" ref="I2975" si="9959">F2975*1.17</f>
        <v>293.50619999999998</v>
      </c>
      <c r="J2975" s="90">
        <f t="shared" ref="J2975" si="9960">F2975*1.12</f>
        <v>280.96320000000003</v>
      </c>
      <c r="K2975" s="145" t="s">
        <v>3575</v>
      </c>
      <c r="L2975" s="109"/>
      <c r="M2975" s="2">
        <f t="shared" ref="M2975" si="9961">G2975*L2975</f>
        <v>0</v>
      </c>
      <c r="N2975" s="2">
        <f t="shared" ref="N2975" si="9962">H2975*L2975</f>
        <v>0</v>
      </c>
      <c r="O2975" s="2">
        <f t="shared" ref="O2975" si="9963">I2975*L2975</f>
        <v>0</v>
      </c>
      <c r="P2975" s="2">
        <f t="shared" ref="P2975" si="9964">J2975*L2975</f>
        <v>0</v>
      </c>
    </row>
    <row r="2976" spans="1:16" hidden="1" x14ac:dyDescent="0.3">
      <c r="A2976" s="83">
        <v>5903933915630</v>
      </c>
      <c r="B2976" s="86" t="s">
        <v>9508</v>
      </c>
      <c r="C2976" s="86" t="s">
        <v>1827</v>
      </c>
      <c r="D2976" s="86" t="s">
        <v>170</v>
      </c>
      <c r="E2976" s="86" t="s">
        <v>9509</v>
      </c>
      <c r="F2976" s="16">
        <v>92.18</v>
      </c>
      <c r="G2976" s="90">
        <f t="shared" ref="G2976" si="9965">F2976*1.27</f>
        <v>117.0686</v>
      </c>
      <c r="H2976" s="90">
        <f t="shared" ref="H2976" si="9966">F2976*1.22</f>
        <v>112.45960000000001</v>
      </c>
      <c r="I2976" s="90">
        <f t="shared" ref="I2976" si="9967">F2976*1.17</f>
        <v>107.8506</v>
      </c>
      <c r="J2976" s="90">
        <f t="shared" ref="J2976" si="9968">F2976*1.12</f>
        <v>103.24160000000002</v>
      </c>
      <c r="K2976" s="145" t="s">
        <v>3575</v>
      </c>
      <c r="L2976" s="109"/>
      <c r="M2976" s="2">
        <f t="shared" ref="M2976" si="9969">G2976*L2976</f>
        <v>0</v>
      </c>
      <c r="N2976" s="2">
        <f t="shared" ref="N2976" si="9970">H2976*L2976</f>
        <v>0</v>
      </c>
      <c r="O2976" s="2">
        <f t="shared" ref="O2976" si="9971">I2976*L2976</f>
        <v>0</v>
      </c>
      <c r="P2976" s="2">
        <f t="shared" ref="P2976" si="9972">J2976*L2976</f>
        <v>0</v>
      </c>
    </row>
    <row r="2977" spans="1:16" x14ac:dyDescent="0.3">
      <c r="A2977" s="83">
        <v>5903933915098</v>
      </c>
      <c r="B2977" s="86" t="s">
        <v>9510</v>
      </c>
      <c r="C2977" s="86" t="s">
        <v>1827</v>
      </c>
      <c r="D2977" s="86" t="s">
        <v>170</v>
      </c>
      <c r="E2977" s="86" t="s">
        <v>9511</v>
      </c>
      <c r="F2977" s="16">
        <v>215.26</v>
      </c>
      <c r="G2977" s="90">
        <f t="shared" ref="G2977" si="9973">F2977*1.27</f>
        <v>273.3802</v>
      </c>
      <c r="H2977" s="90">
        <f t="shared" ref="H2977" si="9974">F2977*1.22</f>
        <v>262.61719999999997</v>
      </c>
      <c r="I2977" s="90">
        <f t="shared" ref="I2977" si="9975">F2977*1.17</f>
        <v>251.85419999999996</v>
      </c>
      <c r="J2977" s="90">
        <f t="shared" ref="J2977" si="9976">F2977*1.12</f>
        <v>241.09120000000001</v>
      </c>
      <c r="K2977" s="158" t="s">
        <v>3576</v>
      </c>
      <c r="L2977" s="109"/>
      <c r="M2977" s="2">
        <f t="shared" ref="M2977" si="9977">G2977*L2977</f>
        <v>0</v>
      </c>
      <c r="N2977" s="2">
        <f t="shared" ref="N2977" si="9978">H2977*L2977</f>
        <v>0</v>
      </c>
      <c r="O2977" s="2">
        <f t="shared" ref="O2977" si="9979">I2977*L2977</f>
        <v>0</v>
      </c>
      <c r="P2977" s="2">
        <f t="shared" ref="P2977" si="9980">J2977*L2977</f>
        <v>0</v>
      </c>
    </row>
    <row r="2978" spans="1:16" hidden="1" x14ac:dyDescent="0.3">
      <c r="A2978" s="83">
        <v>5903933915760</v>
      </c>
      <c r="B2978" s="86" t="s">
        <v>9512</v>
      </c>
      <c r="C2978" s="86" t="s">
        <v>1827</v>
      </c>
      <c r="D2978" s="86" t="s">
        <v>1042</v>
      </c>
      <c r="E2978" s="86" t="s">
        <v>9513</v>
      </c>
      <c r="F2978" s="16">
        <v>121.05</v>
      </c>
      <c r="G2978" s="90">
        <f t="shared" ref="G2978" si="9981">F2978*1.27</f>
        <v>153.73349999999999</v>
      </c>
      <c r="H2978" s="90">
        <f t="shared" ref="H2978" si="9982">F2978*1.22</f>
        <v>147.68099999999998</v>
      </c>
      <c r="I2978" s="90">
        <f t="shared" ref="I2978" si="9983">F2978*1.17</f>
        <v>141.62849999999997</v>
      </c>
      <c r="J2978" s="90">
        <f t="shared" ref="J2978" si="9984">F2978*1.12</f>
        <v>135.57600000000002</v>
      </c>
      <c r="K2978" s="145" t="s">
        <v>3575</v>
      </c>
      <c r="L2978" s="109"/>
      <c r="M2978" s="2">
        <f t="shared" ref="M2978" si="9985">G2978*L2978</f>
        <v>0</v>
      </c>
      <c r="N2978" s="2">
        <f t="shared" ref="N2978" si="9986">H2978*L2978</f>
        <v>0</v>
      </c>
      <c r="O2978" s="2">
        <f t="shared" ref="O2978" si="9987">I2978*L2978</f>
        <v>0</v>
      </c>
      <c r="P2978" s="2">
        <f t="shared" ref="P2978" si="9988">J2978*L2978</f>
        <v>0</v>
      </c>
    </row>
    <row r="2979" spans="1:16" hidden="1" x14ac:dyDescent="0.3">
      <c r="A2979" s="83">
        <v>5903933916149</v>
      </c>
      <c r="B2979" s="86" t="s">
        <v>6730</v>
      </c>
      <c r="C2979" s="86" t="s">
        <v>1827</v>
      </c>
      <c r="D2979" s="86" t="s">
        <v>919</v>
      </c>
      <c r="E2979" s="86" t="s">
        <v>6731</v>
      </c>
      <c r="F2979" s="16">
        <v>426.94</v>
      </c>
      <c r="G2979" s="90">
        <f t="shared" ref="G2979" si="9989">F2979*1.27</f>
        <v>542.21379999999999</v>
      </c>
      <c r="H2979" s="90">
        <f t="shared" ref="H2979" si="9990">F2979*1.22</f>
        <v>520.86680000000001</v>
      </c>
      <c r="I2979" s="90">
        <f t="shared" ref="I2979" si="9991">F2979*1.17</f>
        <v>499.51979999999998</v>
      </c>
      <c r="J2979" s="90">
        <f t="shared" ref="J2979" si="9992">F2979*1.12</f>
        <v>478.17280000000005</v>
      </c>
      <c r="K2979" s="145" t="s">
        <v>3575</v>
      </c>
      <c r="L2979" s="109"/>
      <c r="M2979" s="2">
        <f t="shared" ref="M2979" si="9993">G2979*L2979</f>
        <v>0</v>
      </c>
      <c r="N2979" s="2">
        <f t="shared" ref="N2979" si="9994">H2979*L2979</f>
        <v>0</v>
      </c>
      <c r="O2979" s="2">
        <f t="shared" ref="O2979" si="9995">I2979*L2979</f>
        <v>0</v>
      </c>
      <c r="P2979" s="2">
        <f t="shared" ref="P2979" si="9996">J2979*L2979</f>
        <v>0</v>
      </c>
    </row>
    <row r="2980" spans="1:16" hidden="1" x14ac:dyDescent="0.3">
      <c r="A2980" s="83">
        <v>5903933921440</v>
      </c>
      <c r="B2980" s="86" t="s">
        <v>6732</v>
      </c>
      <c r="C2980" s="86" t="s">
        <v>1827</v>
      </c>
      <c r="D2980" s="86" t="s">
        <v>892</v>
      </c>
      <c r="E2980" s="86" t="s">
        <v>6733</v>
      </c>
      <c r="F2980" s="16">
        <v>252.84</v>
      </c>
      <c r="G2980" s="90">
        <f t="shared" ref="G2980" si="9997">F2980*1.27</f>
        <v>321.10680000000002</v>
      </c>
      <c r="H2980" s="90">
        <f t="shared" ref="H2980" si="9998">F2980*1.22</f>
        <v>308.46480000000003</v>
      </c>
      <c r="I2980" s="90">
        <f t="shared" ref="I2980" si="9999">F2980*1.17</f>
        <v>295.82279999999997</v>
      </c>
      <c r="J2980" s="90">
        <f t="shared" ref="J2980" si="10000">F2980*1.12</f>
        <v>283.18080000000003</v>
      </c>
      <c r="K2980" s="145" t="s">
        <v>3575</v>
      </c>
      <c r="L2980" s="109"/>
      <c r="M2980" s="2">
        <f t="shared" ref="M2980" si="10001">G2980*L2980</f>
        <v>0</v>
      </c>
      <c r="N2980" s="2">
        <f t="shared" ref="N2980" si="10002">H2980*L2980</f>
        <v>0</v>
      </c>
      <c r="O2980" s="2">
        <f t="shared" ref="O2980" si="10003">I2980*L2980</f>
        <v>0</v>
      </c>
      <c r="P2980" s="2">
        <f t="shared" ref="P2980" si="10004">J2980*L2980</f>
        <v>0</v>
      </c>
    </row>
    <row r="2981" spans="1:16" hidden="1" x14ac:dyDescent="0.3">
      <c r="A2981" s="83">
        <v>5903933914701</v>
      </c>
      <c r="B2981" s="86" t="s">
        <v>6734</v>
      </c>
      <c r="C2981" s="86" t="s">
        <v>1827</v>
      </c>
      <c r="D2981" s="86" t="s">
        <v>892</v>
      </c>
      <c r="E2981" s="86" t="s">
        <v>6735</v>
      </c>
      <c r="F2981" s="16">
        <v>687.82</v>
      </c>
      <c r="G2981" s="90">
        <f t="shared" ref="G2981" si="10005">F2981*1.27</f>
        <v>873.53140000000008</v>
      </c>
      <c r="H2981" s="90">
        <f t="shared" ref="H2981" si="10006">F2981*1.22</f>
        <v>839.1404</v>
      </c>
      <c r="I2981" s="90">
        <f t="shared" ref="I2981" si="10007">F2981*1.17</f>
        <v>804.74940000000004</v>
      </c>
      <c r="J2981" s="90">
        <f t="shared" ref="J2981" si="10008">F2981*1.12</f>
        <v>770.35840000000007</v>
      </c>
      <c r="K2981" s="145" t="s">
        <v>3575</v>
      </c>
      <c r="L2981" s="109"/>
      <c r="M2981" s="2">
        <f t="shared" ref="M2981" si="10009">G2981*L2981</f>
        <v>0</v>
      </c>
      <c r="N2981" s="2">
        <f t="shared" ref="N2981" si="10010">H2981*L2981</f>
        <v>0</v>
      </c>
      <c r="O2981" s="2">
        <f t="shared" ref="O2981" si="10011">I2981*L2981</f>
        <v>0</v>
      </c>
      <c r="P2981" s="2">
        <f t="shared" ref="P2981" si="10012">J2981*L2981</f>
        <v>0</v>
      </c>
    </row>
    <row r="2982" spans="1:16" x14ac:dyDescent="0.3">
      <c r="A2982" s="83">
        <v>5903933918754</v>
      </c>
      <c r="B2982" s="86" t="s">
        <v>6736</v>
      </c>
      <c r="C2982" s="86" t="s">
        <v>1827</v>
      </c>
      <c r="D2982" s="86" t="s">
        <v>186</v>
      </c>
      <c r="E2982" s="86" t="s">
        <v>6737</v>
      </c>
      <c r="F2982" s="16">
        <v>192</v>
      </c>
      <c r="G2982" s="90">
        <f t="shared" ref="G2982" si="10013">F2982*1.27</f>
        <v>243.84</v>
      </c>
      <c r="H2982" s="90">
        <f t="shared" ref="H2982" si="10014">F2982*1.22</f>
        <v>234.24</v>
      </c>
      <c r="I2982" s="90">
        <f t="shared" ref="I2982" si="10015">F2982*1.17</f>
        <v>224.64</v>
      </c>
      <c r="J2982" s="90">
        <f t="shared" ref="J2982" si="10016">F2982*1.12</f>
        <v>215.04000000000002</v>
      </c>
      <c r="K2982" s="158" t="s">
        <v>3576</v>
      </c>
      <c r="L2982" s="109"/>
      <c r="M2982" s="2">
        <f t="shared" ref="M2982" si="10017">G2982*L2982</f>
        <v>0</v>
      </c>
      <c r="N2982" s="2">
        <f t="shared" ref="N2982" si="10018">H2982*L2982</f>
        <v>0</v>
      </c>
      <c r="O2982" s="2">
        <f t="shared" ref="O2982" si="10019">I2982*L2982</f>
        <v>0</v>
      </c>
      <c r="P2982" s="2">
        <f t="shared" ref="P2982" si="10020">J2982*L2982</f>
        <v>0</v>
      </c>
    </row>
    <row r="2983" spans="1:16" hidden="1" x14ac:dyDescent="0.3">
      <c r="A2983" s="83">
        <v>5903933906003</v>
      </c>
      <c r="B2983" s="86" t="s">
        <v>6738</v>
      </c>
      <c r="C2983" s="86" t="s">
        <v>1827</v>
      </c>
      <c r="D2983" s="86" t="s">
        <v>900</v>
      </c>
      <c r="E2983" s="86" t="s">
        <v>6739</v>
      </c>
      <c r="F2983" s="16">
        <v>48</v>
      </c>
      <c r="G2983" s="90">
        <f t="shared" ref="G2983" si="10021">F2983*1.27</f>
        <v>60.96</v>
      </c>
      <c r="H2983" s="90">
        <f t="shared" ref="H2983" si="10022">F2983*1.22</f>
        <v>58.56</v>
      </c>
      <c r="I2983" s="90">
        <f t="shared" ref="I2983" si="10023">F2983*1.17</f>
        <v>56.16</v>
      </c>
      <c r="J2983" s="90">
        <f t="shared" ref="J2983" si="10024">F2983*1.12</f>
        <v>53.760000000000005</v>
      </c>
      <c r="K2983" s="145" t="s">
        <v>3575</v>
      </c>
      <c r="L2983" s="109"/>
      <c r="M2983" s="2">
        <f t="shared" ref="M2983" si="10025">G2983*L2983</f>
        <v>0</v>
      </c>
      <c r="N2983" s="2">
        <f t="shared" ref="N2983" si="10026">H2983*L2983</f>
        <v>0</v>
      </c>
      <c r="O2983" s="2">
        <f t="shared" ref="O2983" si="10027">I2983*L2983</f>
        <v>0</v>
      </c>
      <c r="P2983" s="2">
        <f t="shared" ref="P2983" si="10028">J2983*L2983</f>
        <v>0</v>
      </c>
    </row>
    <row r="2984" spans="1:16" hidden="1" x14ac:dyDescent="0.3">
      <c r="A2984" s="83">
        <v>5903933912905</v>
      </c>
      <c r="B2984" s="86" t="s">
        <v>6740</v>
      </c>
      <c r="C2984" s="86" t="s">
        <v>1827</v>
      </c>
      <c r="D2984" s="86" t="s">
        <v>177</v>
      </c>
      <c r="E2984" s="86" t="s">
        <v>6741</v>
      </c>
      <c r="F2984" s="16">
        <v>586.42999999999995</v>
      </c>
      <c r="G2984" s="90">
        <f t="shared" ref="G2984" si="10029">F2984*1.27</f>
        <v>744.76609999999994</v>
      </c>
      <c r="H2984" s="90">
        <f t="shared" ref="H2984" si="10030">F2984*1.22</f>
        <v>715.44459999999992</v>
      </c>
      <c r="I2984" s="90">
        <f t="shared" ref="I2984" si="10031">F2984*1.17</f>
        <v>686.12309999999991</v>
      </c>
      <c r="J2984" s="90">
        <f t="shared" ref="J2984" si="10032">F2984*1.12</f>
        <v>656.80160000000001</v>
      </c>
      <c r="K2984" s="145" t="s">
        <v>3575</v>
      </c>
      <c r="L2984" s="109"/>
      <c r="M2984" s="2">
        <f t="shared" ref="M2984" si="10033">G2984*L2984</f>
        <v>0</v>
      </c>
      <c r="N2984" s="2">
        <f t="shared" ref="N2984" si="10034">H2984*L2984</f>
        <v>0</v>
      </c>
      <c r="O2984" s="2">
        <f t="shared" ref="O2984" si="10035">I2984*L2984</f>
        <v>0</v>
      </c>
      <c r="P2984" s="2">
        <f t="shared" ref="P2984" si="10036">J2984*L2984</f>
        <v>0</v>
      </c>
    </row>
    <row r="2985" spans="1:16" hidden="1" x14ac:dyDescent="0.3">
      <c r="A2985" s="83">
        <v>5903933912929</v>
      </c>
      <c r="B2985" s="86" t="s">
        <v>6742</v>
      </c>
      <c r="C2985" s="86" t="s">
        <v>1827</v>
      </c>
      <c r="D2985" s="86" t="s">
        <v>177</v>
      </c>
      <c r="E2985" s="86" t="s">
        <v>6743</v>
      </c>
      <c r="F2985" s="16">
        <v>586.42999999999995</v>
      </c>
      <c r="G2985" s="90">
        <f t="shared" ref="G2985" si="10037">F2985*1.27</f>
        <v>744.76609999999994</v>
      </c>
      <c r="H2985" s="90">
        <f t="shared" ref="H2985" si="10038">F2985*1.22</f>
        <v>715.44459999999992</v>
      </c>
      <c r="I2985" s="90">
        <f t="shared" ref="I2985" si="10039">F2985*1.17</f>
        <v>686.12309999999991</v>
      </c>
      <c r="J2985" s="90">
        <f t="shared" ref="J2985" si="10040">F2985*1.12</f>
        <v>656.80160000000001</v>
      </c>
      <c r="K2985" s="145" t="s">
        <v>3575</v>
      </c>
      <c r="L2985" s="109"/>
      <c r="M2985" s="2">
        <f t="shared" ref="M2985" si="10041">G2985*L2985</f>
        <v>0</v>
      </c>
      <c r="N2985" s="2">
        <f t="shared" ref="N2985" si="10042">H2985*L2985</f>
        <v>0</v>
      </c>
      <c r="O2985" s="2">
        <f t="shared" ref="O2985" si="10043">I2985*L2985</f>
        <v>0</v>
      </c>
      <c r="P2985" s="2">
        <f t="shared" ref="P2985" si="10044">J2985*L2985</f>
        <v>0</v>
      </c>
    </row>
    <row r="2986" spans="1:16" hidden="1" x14ac:dyDescent="0.3">
      <c r="A2986" s="83">
        <v>5903933913476</v>
      </c>
      <c r="B2986" s="86" t="s">
        <v>6744</v>
      </c>
      <c r="C2986" s="86" t="s">
        <v>1827</v>
      </c>
      <c r="D2986" s="86" t="s">
        <v>177</v>
      </c>
      <c r="E2986" s="86" t="s">
        <v>6745</v>
      </c>
      <c r="F2986" s="16">
        <v>249.9</v>
      </c>
      <c r="G2986" s="90">
        <f t="shared" ref="G2986" si="10045">F2986*1.27</f>
        <v>317.37299999999999</v>
      </c>
      <c r="H2986" s="90">
        <f t="shared" ref="H2986" si="10046">F2986*1.22</f>
        <v>304.87799999999999</v>
      </c>
      <c r="I2986" s="90">
        <f t="shared" ref="I2986" si="10047">F2986*1.17</f>
        <v>292.38299999999998</v>
      </c>
      <c r="J2986" s="90">
        <f t="shared" ref="J2986" si="10048">F2986*1.12</f>
        <v>279.88800000000003</v>
      </c>
      <c r="K2986" s="145" t="s">
        <v>3575</v>
      </c>
      <c r="L2986" s="109"/>
      <c r="M2986" s="2">
        <f t="shared" ref="M2986" si="10049">G2986*L2986</f>
        <v>0</v>
      </c>
      <c r="N2986" s="2">
        <f t="shared" ref="N2986" si="10050">H2986*L2986</f>
        <v>0</v>
      </c>
      <c r="O2986" s="2">
        <f t="shared" ref="O2986" si="10051">I2986*L2986</f>
        <v>0</v>
      </c>
      <c r="P2986" s="2">
        <f t="shared" ref="P2986" si="10052">J2986*L2986</f>
        <v>0</v>
      </c>
    </row>
    <row r="2987" spans="1:16" hidden="1" x14ac:dyDescent="0.3">
      <c r="A2987" s="83">
        <v>5903933920344</v>
      </c>
      <c r="B2987" s="86" t="s">
        <v>6746</v>
      </c>
      <c r="C2987" s="86" t="s">
        <v>1827</v>
      </c>
      <c r="D2987" s="86" t="s">
        <v>918</v>
      </c>
      <c r="E2987" s="86" t="s">
        <v>6747</v>
      </c>
      <c r="F2987" s="16">
        <v>191.82</v>
      </c>
      <c r="G2987" s="90">
        <f t="shared" ref="G2987" si="10053">F2987*1.27</f>
        <v>243.6114</v>
      </c>
      <c r="H2987" s="90">
        <f t="shared" ref="H2987" si="10054">F2987*1.22</f>
        <v>234.0204</v>
      </c>
      <c r="I2987" s="90">
        <f t="shared" ref="I2987" si="10055">F2987*1.17</f>
        <v>224.42939999999999</v>
      </c>
      <c r="J2987" s="90">
        <f t="shared" ref="J2987" si="10056">F2987*1.12</f>
        <v>214.83840000000001</v>
      </c>
      <c r="K2987" s="145" t="s">
        <v>3575</v>
      </c>
      <c r="L2987" s="109"/>
      <c r="M2987" s="2">
        <f t="shared" ref="M2987" si="10057">G2987*L2987</f>
        <v>0</v>
      </c>
      <c r="N2987" s="2">
        <f t="shared" ref="N2987" si="10058">H2987*L2987</f>
        <v>0</v>
      </c>
      <c r="O2987" s="2">
        <f t="shared" ref="O2987" si="10059">I2987*L2987</f>
        <v>0</v>
      </c>
      <c r="P2987" s="2">
        <f t="shared" ref="P2987" si="10060">J2987*L2987</f>
        <v>0</v>
      </c>
    </row>
    <row r="2988" spans="1:16" hidden="1" x14ac:dyDescent="0.3">
      <c r="A2988" s="83">
        <v>5903933915692</v>
      </c>
      <c r="B2988" s="86" t="s">
        <v>6748</v>
      </c>
      <c r="C2988" s="86" t="s">
        <v>1827</v>
      </c>
      <c r="D2988" s="86" t="s">
        <v>919</v>
      </c>
      <c r="E2988" s="86" t="s">
        <v>6749</v>
      </c>
      <c r="F2988" s="16">
        <v>306.54000000000002</v>
      </c>
      <c r="G2988" s="90">
        <f t="shared" ref="G2988" si="10061">F2988*1.27</f>
        <v>389.30580000000003</v>
      </c>
      <c r="H2988" s="90">
        <f t="shared" ref="H2988" si="10062">F2988*1.22</f>
        <v>373.97880000000004</v>
      </c>
      <c r="I2988" s="90">
        <f t="shared" ref="I2988" si="10063">F2988*1.17</f>
        <v>358.65179999999998</v>
      </c>
      <c r="J2988" s="90">
        <f t="shared" ref="J2988" si="10064">F2988*1.12</f>
        <v>343.32480000000004</v>
      </c>
      <c r="K2988" s="145" t="s">
        <v>3575</v>
      </c>
      <c r="L2988" s="109"/>
      <c r="M2988" s="2">
        <f t="shared" ref="M2988" si="10065">G2988*L2988</f>
        <v>0</v>
      </c>
      <c r="N2988" s="2">
        <f t="shared" ref="N2988" si="10066">H2988*L2988</f>
        <v>0</v>
      </c>
      <c r="O2988" s="2">
        <f t="shared" ref="O2988" si="10067">I2988*L2988</f>
        <v>0</v>
      </c>
      <c r="P2988" s="2">
        <f t="shared" ref="P2988" si="10068">J2988*L2988</f>
        <v>0</v>
      </c>
    </row>
    <row r="2989" spans="1:16" hidden="1" x14ac:dyDescent="0.3">
      <c r="A2989" s="83">
        <v>5903933911847</v>
      </c>
      <c r="B2989" s="86" t="s">
        <v>6750</v>
      </c>
      <c r="C2989" s="86" t="s">
        <v>1827</v>
      </c>
      <c r="D2989" s="86" t="s">
        <v>917</v>
      </c>
      <c r="E2989" s="86" t="s">
        <v>6751</v>
      </c>
      <c r="F2989" s="16">
        <v>645</v>
      </c>
      <c r="G2989" s="90">
        <f t="shared" ref="G2989" si="10069">F2989*1.27</f>
        <v>819.15</v>
      </c>
      <c r="H2989" s="90">
        <f t="shared" ref="H2989" si="10070">F2989*1.22</f>
        <v>786.9</v>
      </c>
      <c r="I2989" s="90">
        <f t="shared" ref="I2989" si="10071">F2989*1.17</f>
        <v>754.65</v>
      </c>
      <c r="J2989" s="90">
        <f t="shared" ref="J2989" si="10072">F2989*1.12</f>
        <v>722.40000000000009</v>
      </c>
      <c r="K2989" s="145" t="s">
        <v>3575</v>
      </c>
      <c r="L2989" s="109"/>
      <c r="M2989" s="2">
        <f t="shared" ref="M2989" si="10073">G2989*L2989</f>
        <v>0</v>
      </c>
      <c r="N2989" s="2">
        <f t="shared" ref="N2989" si="10074">H2989*L2989</f>
        <v>0</v>
      </c>
      <c r="O2989" s="2">
        <f t="shared" ref="O2989" si="10075">I2989*L2989</f>
        <v>0</v>
      </c>
      <c r="P2989" s="2">
        <f t="shared" ref="P2989" si="10076">J2989*L2989</f>
        <v>0</v>
      </c>
    </row>
    <row r="2990" spans="1:16" hidden="1" x14ac:dyDescent="0.3">
      <c r="A2990" s="83">
        <v>5903933918389</v>
      </c>
      <c r="B2990" s="86" t="s">
        <v>6752</v>
      </c>
      <c r="C2990" s="86" t="s">
        <v>1827</v>
      </c>
      <c r="D2990" s="86" t="s">
        <v>185</v>
      </c>
      <c r="E2990" s="86" t="s">
        <v>6753</v>
      </c>
      <c r="F2990" s="16">
        <v>188</v>
      </c>
      <c r="G2990" s="90">
        <f t="shared" ref="G2990" si="10077">F2990*1.27</f>
        <v>238.76</v>
      </c>
      <c r="H2990" s="90">
        <f t="shared" ref="H2990" si="10078">F2990*1.22</f>
        <v>229.35999999999999</v>
      </c>
      <c r="I2990" s="90">
        <f t="shared" ref="I2990" si="10079">F2990*1.17</f>
        <v>219.95999999999998</v>
      </c>
      <c r="J2990" s="90">
        <f t="shared" ref="J2990" si="10080">F2990*1.12</f>
        <v>210.56000000000003</v>
      </c>
      <c r="K2990" s="145" t="s">
        <v>3575</v>
      </c>
      <c r="L2990" s="109"/>
      <c r="M2990" s="2">
        <f t="shared" ref="M2990" si="10081">G2990*L2990</f>
        <v>0</v>
      </c>
      <c r="N2990" s="2">
        <f t="shared" ref="N2990" si="10082">H2990*L2990</f>
        <v>0</v>
      </c>
      <c r="O2990" s="2">
        <f t="shared" ref="O2990" si="10083">I2990*L2990</f>
        <v>0</v>
      </c>
      <c r="P2990" s="2">
        <f t="shared" ref="P2990" si="10084">J2990*L2990</f>
        <v>0</v>
      </c>
    </row>
    <row r="2991" spans="1:16" hidden="1" x14ac:dyDescent="0.3">
      <c r="A2991" s="83">
        <v>5903933916057</v>
      </c>
      <c r="B2991" s="86" t="s">
        <v>6754</v>
      </c>
      <c r="C2991" s="86" t="s">
        <v>1827</v>
      </c>
      <c r="D2991" s="86" t="s">
        <v>922</v>
      </c>
      <c r="E2991" s="86" t="s">
        <v>6755</v>
      </c>
      <c r="F2991" s="16">
        <v>117.38</v>
      </c>
      <c r="G2991" s="90">
        <f t="shared" ref="G2991" si="10085">F2991*1.27</f>
        <v>149.07259999999999</v>
      </c>
      <c r="H2991" s="90">
        <f t="shared" ref="H2991" si="10086">F2991*1.22</f>
        <v>143.20359999999999</v>
      </c>
      <c r="I2991" s="90">
        <f t="shared" ref="I2991" si="10087">F2991*1.17</f>
        <v>137.33459999999999</v>
      </c>
      <c r="J2991" s="90">
        <f t="shared" ref="J2991" si="10088">F2991*1.12</f>
        <v>131.46559999999999</v>
      </c>
      <c r="K2991" s="145" t="s">
        <v>3575</v>
      </c>
      <c r="L2991" s="109"/>
      <c r="M2991" s="2">
        <f t="shared" ref="M2991" si="10089">G2991*L2991</f>
        <v>0</v>
      </c>
      <c r="N2991" s="2">
        <f t="shared" ref="N2991" si="10090">H2991*L2991</f>
        <v>0</v>
      </c>
      <c r="O2991" s="2">
        <f t="shared" ref="O2991" si="10091">I2991*L2991</f>
        <v>0</v>
      </c>
      <c r="P2991" s="2">
        <f t="shared" ref="P2991" si="10092">J2991*L2991</f>
        <v>0</v>
      </c>
    </row>
    <row r="2992" spans="1:16" hidden="1" x14ac:dyDescent="0.3">
      <c r="A2992" s="83">
        <v>5903933916231</v>
      </c>
      <c r="B2992" s="86" t="s">
        <v>6756</v>
      </c>
      <c r="C2992" s="86" t="s">
        <v>1827</v>
      </c>
      <c r="D2992" s="86" t="s">
        <v>922</v>
      </c>
      <c r="E2992" s="86" t="s">
        <v>6757</v>
      </c>
      <c r="F2992" s="16">
        <v>117.38</v>
      </c>
      <c r="G2992" s="90">
        <f t="shared" ref="G2992" si="10093">F2992*1.27</f>
        <v>149.07259999999999</v>
      </c>
      <c r="H2992" s="90">
        <f t="shared" ref="H2992" si="10094">F2992*1.22</f>
        <v>143.20359999999999</v>
      </c>
      <c r="I2992" s="90">
        <f t="shared" ref="I2992" si="10095">F2992*1.17</f>
        <v>137.33459999999999</v>
      </c>
      <c r="J2992" s="90">
        <f t="shared" ref="J2992" si="10096">F2992*1.12</f>
        <v>131.46559999999999</v>
      </c>
      <c r="K2992" s="145" t="s">
        <v>3575</v>
      </c>
      <c r="L2992" s="109"/>
      <c r="M2992" s="2">
        <f t="shared" ref="M2992" si="10097">G2992*L2992</f>
        <v>0</v>
      </c>
      <c r="N2992" s="2">
        <f t="shared" ref="N2992" si="10098">H2992*L2992</f>
        <v>0</v>
      </c>
      <c r="O2992" s="2">
        <f t="shared" ref="O2992" si="10099">I2992*L2992</f>
        <v>0</v>
      </c>
      <c r="P2992" s="2">
        <f t="shared" ref="P2992" si="10100">J2992*L2992</f>
        <v>0</v>
      </c>
    </row>
    <row r="2993" spans="1:16" hidden="1" x14ac:dyDescent="0.3">
      <c r="A2993" s="83">
        <v>5903933916217</v>
      </c>
      <c r="B2993" s="86" t="s">
        <v>6758</v>
      </c>
      <c r="C2993" s="86" t="s">
        <v>1827</v>
      </c>
      <c r="D2993" s="86" t="s">
        <v>922</v>
      </c>
      <c r="E2993" s="86" t="s">
        <v>6759</v>
      </c>
      <c r="F2993" s="16">
        <v>117.38</v>
      </c>
      <c r="G2993" s="90">
        <f t="shared" ref="G2993" si="10101">F2993*1.27</f>
        <v>149.07259999999999</v>
      </c>
      <c r="H2993" s="90">
        <f t="shared" ref="H2993" si="10102">F2993*1.22</f>
        <v>143.20359999999999</v>
      </c>
      <c r="I2993" s="90">
        <f t="shared" ref="I2993" si="10103">F2993*1.17</f>
        <v>137.33459999999999</v>
      </c>
      <c r="J2993" s="90">
        <f t="shared" ref="J2993" si="10104">F2993*1.12</f>
        <v>131.46559999999999</v>
      </c>
      <c r="K2993" s="145" t="s">
        <v>3575</v>
      </c>
      <c r="L2993" s="109"/>
      <c r="M2993" s="2">
        <f t="shared" ref="M2993" si="10105">G2993*L2993</f>
        <v>0</v>
      </c>
      <c r="N2993" s="2">
        <f t="shared" ref="N2993" si="10106">H2993*L2993</f>
        <v>0</v>
      </c>
      <c r="O2993" s="2">
        <f t="shared" ref="O2993" si="10107">I2993*L2993</f>
        <v>0</v>
      </c>
      <c r="P2993" s="2">
        <f t="shared" ref="P2993" si="10108">J2993*L2993</f>
        <v>0</v>
      </c>
    </row>
    <row r="2994" spans="1:16" hidden="1" x14ac:dyDescent="0.3">
      <c r="A2994" s="83">
        <v>5903933916194</v>
      </c>
      <c r="B2994" s="86" t="s">
        <v>6760</v>
      </c>
      <c r="C2994" s="86" t="s">
        <v>1827</v>
      </c>
      <c r="D2994" s="86" t="s">
        <v>922</v>
      </c>
      <c r="E2994" s="86" t="s">
        <v>6761</v>
      </c>
      <c r="F2994" s="16">
        <v>117.38</v>
      </c>
      <c r="G2994" s="90">
        <f t="shared" ref="G2994" si="10109">F2994*1.27</f>
        <v>149.07259999999999</v>
      </c>
      <c r="H2994" s="90">
        <f t="shared" ref="H2994" si="10110">F2994*1.22</f>
        <v>143.20359999999999</v>
      </c>
      <c r="I2994" s="90">
        <f t="shared" ref="I2994" si="10111">F2994*1.17</f>
        <v>137.33459999999999</v>
      </c>
      <c r="J2994" s="90">
        <f t="shared" ref="J2994" si="10112">F2994*1.12</f>
        <v>131.46559999999999</v>
      </c>
      <c r="K2994" s="145" t="s">
        <v>3575</v>
      </c>
      <c r="L2994" s="109"/>
      <c r="M2994" s="2">
        <f t="shared" ref="M2994" si="10113">G2994*L2994</f>
        <v>0</v>
      </c>
      <c r="N2994" s="2">
        <f t="shared" ref="N2994" si="10114">H2994*L2994</f>
        <v>0</v>
      </c>
      <c r="O2994" s="2">
        <f t="shared" ref="O2994" si="10115">I2994*L2994</f>
        <v>0</v>
      </c>
      <c r="P2994" s="2">
        <f t="shared" ref="P2994" si="10116">J2994*L2994</f>
        <v>0</v>
      </c>
    </row>
    <row r="2995" spans="1:16" hidden="1" x14ac:dyDescent="0.3">
      <c r="A2995" s="83">
        <v>5903933908311</v>
      </c>
      <c r="B2995" s="86" t="s">
        <v>6762</v>
      </c>
      <c r="C2995" s="86" t="s">
        <v>1827</v>
      </c>
      <c r="D2995" s="86" t="s">
        <v>2699</v>
      </c>
      <c r="E2995" s="86" t="s">
        <v>6763</v>
      </c>
      <c r="F2995" s="16">
        <v>299</v>
      </c>
      <c r="G2995" s="90">
        <f t="shared" ref="G2995" si="10117">F2995*1.27</f>
        <v>379.73</v>
      </c>
      <c r="H2995" s="90">
        <f t="shared" ref="H2995" si="10118">F2995*1.22</f>
        <v>364.78</v>
      </c>
      <c r="I2995" s="90">
        <f t="shared" ref="I2995" si="10119">F2995*1.17</f>
        <v>349.83</v>
      </c>
      <c r="J2995" s="90">
        <f t="shared" ref="J2995" si="10120">F2995*1.12</f>
        <v>334.88000000000005</v>
      </c>
      <c r="K2995" s="145" t="s">
        <v>3575</v>
      </c>
      <c r="L2995" s="109"/>
      <c r="M2995" s="2">
        <f t="shared" ref="M2995" si="10121">G2995*L2995</f>
        <v>0</v>
      </c>
      <c r="N2995" s="2">
        <f t="shared" ref="N2995" si="10122">H2995*L2995</f>
        <v>0</v>
      </c>
      <c r="O2995" s="2">
        <f t="shared" ref="O2995" si="10123">I2995*L2995</f>
        <v>0</v>
      </c>
      <c r="P2995" s="2">
        <f t="shared" ref="P2995" si="10124">J2995*L2995</f>
        <v>0</v>
      </c>
    </row>
    <row r="2996" spans="1:16" hidden="1" x14ac:dyDescent="0.3">
      <c r="A2996" s="83">
        <v>5903933918365</v>
      </c>
      <c r="B2996" s="86" t="s">
        <v>6764</v>
      </c>
      <c r="C2996" s="86" t="s">
        <v>1827</v>
      </c>
      <c r="D2996" s="86" t="s">
        <v>205</v>
      </c>
      <c r="E2996" s="86" t="s">
        <v>6765</v>
      </c>
      <c r="F2996" s="16">
        <v>143</v>
      </c>
      <c r="G2996" s="90">
        <f t="shared" ref="G2996" si="10125">F2996*1.27</f>
        <v>181.61</v>
      </c>
      <c r="H2996" s="90">
        <f t="shared" ref="H2996" si="10126">F2996*1.22</f>
        <v>174.46</v>
      </c>
      <c r="I2996" s="90">
        <f t="shared" ref="I2996" si="10127">F2996*1.17</f>
        <v>167.31</v>
      </c>
      <c r="J2996" s="90">
        <f t="shared" ref="J2996" si="10128">F2996*1.12</f>
        <v>160.16000000000003</v>
      </c>
      <c r="K2996" s="145" t="s">
        <v>3575</v>
      </c>
      <c r="L2996" s="109"/>
      <c r="M2996" s="2">
        <f t="shared" ref="M2996" si="10129">G2996*L2996</f>
        <v>0</v>
      </c>
      <c r="N2996" s="2">
        <f t="shared" ref="N2996" si="10130">H2996*L2996</f>
        <v>0</v>
      </c>
      <c r="O2996" s="2">
        <f t="shared" ref="O2996" si="10131">I2996*L2996</f>
        <v>0</v>
      </c>
      <c r="P2996" s="2">
        <f t="shared" ref="P2996" si="10132">J2996*L2996</f>
        <v>0</v>
      </c>
    </row>
    <row r="2997" spans="1:16" hidden="1" x14ac:dyDescent="0.3">
      <c r="A2997" s="83">
        <v>5903933907314</v>
      </c>
      <c r="B2997" s="86" t="s">
        <v>6766</v>
      </c>
      <c r="C2997" s="86" t="s">
        <v>1827</v>
      </c>
      <c r="D2997" s="86" t="s">
        <v>6767</v>
      </c>
      <c r="E2997" s="86" t="s">
        <v>6768</v>
      </c>
      <c r="F2997" s="16">
        <v>168.13</v>
      </c>
      <c r="G2997" s="90">
        <f t="shared" ref="G2997" si="10133">F2997*1.27</f>
        <v>213.52510000000001</v>
      </c>
      <c r="H2997" s="90">
        <f t="shared" ref="H2997" si="10134">F2997*1.22</f>
        <v>205.11859999999999</v>
      </c>
      <c r="I2997" s="90">
        <f t="shared" ref="I2997" si="10135">F2997*1.17</f>
        <v>196.71209999999999</v>
      </c>
      <c r="J2997" s="90">
        <f t="shared" ref="J2997" si="10136">F2997*1.12</f>
        <v>188.30560000000003</v>
      </c>
      <c r="K2997" s="145" t="s">
        <v>3575</v>
      </c>
      <c r="L2997" s="109"/>
      <c r="M2997" s="2">
        <f t="shared" ref="M2997" si="10137">G2997*L2997</f>
        <v>0</v>
      </c>
      <c r="N2997" s="2">
        <f t="shared" ref="N2997" si="10138">H2997*L2997</f>
        <v>0</v>
      </c>
      <c r="O2997" s="2">
        <f t="shared" ref="O2997" si="10139">I2997*L2997</f>
        <v>0</v>
      </c>
      <c r="P2997" s="2">
        <f t="shared" ref="P2997" si="10140">J2997*L2997</f>
        <v>0</v>
      </c>
    </row>
    <row r="2998" spans="1:16" hidden="1" x14ac:dyDescent="0.3">
      <c r="A2998" s="83">
        <v>5903933914442</v>
      </c>
      <c r="B2998" s="86" t="s">
        <v>6769</v>
      </c>
      <c r="C2998" s="86" t="s">
        <v>1827</v>
      </c>
      <c r="D2998" s="86" t="s">
        <v>903</v>
      </c>
      <c r="E2998" s="86" t="s">
        <v>6770</v>
      </c>
      <c r="F2998" s="16">
        <v>440.3</v>
      </c>
      <c r="G2998" s="90">
        <f t="shared" ref="G2998" si="10141">F2998*1.27</f>
        <v>559.18100000000004</v>
      </c>
      <c r="H2998" s="90">
        <f t="shared" ref="H2998" si="10142">F2998*1.22</f>
        <v>537.16600000000005</v>
      </c>
      <c r="I2998" s="90">
        <f t="shared" ref="I2998" si="10143">F2998*1.17</f>
        <v>515.15099999999995</v>
      </c>
      <c r="J2998" s="90">
        <f t="shared" ref="J2998" si="10144">F2998*1.12</f>
        <v>493.13600000000008</v>
      </c>
      <c r="K2998" s="145" t="s">
        <v>3575</v>
      </c>
      <c r="L2998" s="109"/>
      <c r="M2998" s="2">
        <f t="shared" ref="M2998" si="10145">G2998*L2998</f>
        <v>0</v>
      </c>
      <c r="N2998" s="2">
        <f t="shared" ref="N2998" si="10146">H2998*L2998</f>
        <v>0</v>
      </c>
      <c r="O2998" s="2">
        <f t="shared" ref="O2998" si="10147">I2998*L2998</f>
        <v>0</v>
      </c>
      <c r="P2998" s="2">
        <f t="shared" ref="P2998" si="10148">J2998*L2998</f>
        <v>0</v>
      </c>
    </row>
    <row r="2999" spans="1:16" hidden="1" x14ac:dyDescent="0.3">
      <c r="A2999" s="83">
        <v>5903933918174</v>
      </c>
      <c r="B2999" s="86" t="s">
        <v>6771</v>
      </c>
      <c r="C2999" s="86" t="s">
        <v>1827</v>
      </c>
      <c r="D2999" s="86" t="s">
        <v>175</v>
      </c>
      <c r="E2999" s="86" t="s">
        <v>6772</v>
      </c>
      <c r="F2999" s="16">
        <v>148</v>
      </c>
      <c r="G2999" s="90">
        <f t="shared" ref="G2999" si="10149">F2999*1.27</f>
        <v>187.96</v>
      </c>
      <c r="H2999" s="90">
        <f t="shared" ref="H2999" si="10150">F2999*1.22</f>
        <v>180.56</v>
      </c>
      <c r="I2999" s="90">
        <f t="shared" ref="I2999" si="10151">F2999*1.17</f>
        <v>173.16</v>
      </c>
      <c r="J2999" s="90">
        <f t="shared" ref="J2999" si="10152">F2999*1.12</f>
        <v>165.76000000000002</v>
      </c>
      <c r="K2999" s="145" t="s">
        <v>3575</v>
      </c>
      <c r="L2999" s="109"/>
      <c r="M2999" s="2">
        <f t="shared" ref="M2999" si="10153">G2999*L2999</f>
        <v>0</v>
      </c>
      <c r="N2999" s="2">
        <f t="shared" ref="N2999" si="10154">H2999*L2999</f>
        <v>0</v>
      </c>
      <c r="O2999" s="2">
        <f t="shared" ref="O2999" si="10155">I2999*L2999</f>
        <v>0</v>
      </c>
      <c r="P2999" s="2">
        <f t="shared" ref="P2999" si="10156">J2999*L2999</f>
        <v>0</v>
      </c>
    </row>
    <row r="3000" spans="1:16" hidden="1" x14ac:dyDescent="0.3">
      <c r="A3000" s="83">
        <v>5903246226706</v>
      </c>
      <c r="B3000" s="86" t="s">
        <v>6773</v>
      </c>
      <c r="C3000" s="86" t="s">
        <v>1827</v>
      </c>
      <c r="D3000" s="86" t="s">
        <v>1041</v>
      </c>
      <c r="E3000" s="86" t="s">
        <v>6774</v>
      </c>
      <c r="F3000" s="16">
        <v>2050.31</v>
      </c>
      <c r="G3000" s="90">
        <f t="shared" ref="G3000" si="10157">F3000*1.27</f>
        <v>2603.8937000000001</v>
      </c>
      <c r="H3000" s="90">
        <f t="shared" ref="H3000" si="10158">F3000*1.22</f>
        <v>2501.3782000000001</v>
      </c>
      <c r="I3000" s="90">
        <f t="shared" ref="I3000" si="10159">F3000*1.17</f>
        <v>2398.8626999999997</v>
      </c>
      <c r="J3000" s="90">
        <f t="shared" ref="J3000" si="10160">F3000*1.12</f>
        <v>2296.3472000000002</v>
      </c>
      <c r="K3000" s="145" t="s">
        <v>3575</v>
      </c>
      <c r="L3000" s="109"/>
      <c r="M3000" s="2">
        <f t="shared" ref="M3000" si="10161">G3000*L3000</f>
        <v>0</v>
      </c>
      <c r="N3000" s="2">
        <f t="shared" ref="N3000" si="10162">H3000*L3000</f>
        <v>0</v>
      </c>
      <c r="O3000" s="2">
        <f t="shared" ref="O3000" si="10163">I3000*L3000</f>
        <v>0</v>
      </c>
      <c r="P3000" s="2">
        <f t="shared" ref="P3000" si="10164">J3000*L3000</f>
        <v>0</v>
      </c>
    </row>
    <row r="3001" spans="1:16" hidden="1" x14ac:dyDescent="0.3">
      <c r="A3001" s="83">
        <v>5903933911465</v>
      </c>
      <c r="B3001" s="86" t="s">
        <v>6775</v>
      </c>
      <c r="C3001" s="86" t="s">
        <v>1827</v>
      </c>
      <c r="D3001" s="86" t="s">
        <v>913</v>
      </c>
      <c r="E3001" s="86" t="s">
        <v>6776</v>
      </c>
      <c r="F3001" s="16">
        <v>904</v>
      </c>
      <c r="G3001" s="90">
        <f t="shared" ref="G3001" si="10165">F3001*1.27</f>
        <v>1148.08</v>
      </c>
      <c r="H3001" s="90">
        <f t="shared" ref="H3001" si="10166">F3001*1.22</f>
        <v>1102.8799999999999</v>
      </c>
      <c r="I3001" s="90">
        <f t="shared" ref="I3001" si="10167">F3001*1.17</f>
        <v>1057.6799999999998</v>
      </c>
      <c r="J3001" s="90">
        <f t="shared" ref="J3001" si="10168">F3001*1.12</f>
        <v>1012.4800000000001</v>
      </c>
      <c r="K3001" s="145" t="s">
        <v>3575</v>
      </c>
      <c r="L3001" s="109"/>
      <c r="M3001" s="2">
        <f t="shared" ref="M3001" si="10169">G3001*L3001</f>
        <v>0</v>
      </c>
      <c r="N3001" s="2">
        <f t="shared" ref="N3001" si="10170">H3001*L3001</f>
        <v>0</v>
      </c>
      <c r="O3001" s="2">
        <f t="shared" ref="O3001" si="10171">I3001*L3001</f>
        <v>0</v>
      </c>
      <c r="P3001" s="2">
        <f t="shared" ref="P3001" si="10172">J3001*L3001</f>
        <v>0</v>
      </c>
    </row>
    <row r="3002" spans="1:16" hidden="1" x14ac:dyDescent="0.3">
      <c r="A3002" s="83">
        <v>5903933918099</v>
      </c>
      <c r="B3002" s="86" t="s">
        <v>6777</v>
      </c>
      <c r="C3002" s="86" t="s">
        <v>1827</v>
      </c>
      <c r="D3002" s="86" t="s">
        <v>903</v>
      </c>
      <c r="E3002" s="86" t="s">
        <v>6778</v>
      </c>
      <c r="F3002" s="16">
        <v>585</v>
      </c>
      <c r="G3002" s="90">
        <f t="shared" ref="G3002" si="10173">F3002*1.27</f>
        <v>742.95</v>
      </c>
      <c r="H3002" s="90">
        <f t="shared" ref="H3002" si="10174">F3002*1.22</f>
        <v>713.69999999999993</v>
      </c>
      <c r="I3002" s="90">
        <f t="shared" ref="I3002" si="10175">F3002*1.17</f>
        <v>684.44999999999993</v>
      </c>
      <c r="J3002" s="90">
        <f t="shared" ref="J3002" si="10176">F3002*1.12</f>
        <v>655.20000000000005</v>
      </c>
      <c r="K3002" s="145" t="s">
        <v>3575</v>
      </c>
      <c r="L3002" s="109"/>
      <c r="M3002" s="2">
        <f t="shared" ref="M3002" si="10177">G3002*L3002</f>
        <v>0</v>
      </c>
      <c r="N3002" s="2">
        <f t="shared" ref="N3002" si="10178">H3002*L3002</f>
        <v>0</v>
      </c>
      <c r="O3002" s="2">
        <f t="shared" ref="O3002" si="10179">I3002*L3002</f>
        <v>0</v>
      </c>
      <c r="P3002" s="2">
        <f t="shared" ref="P3002" si="10180">J3002*L3002</f>
        <v>0</v>
      </c>
    </row>
    <row r="3003" spans="1:16" hidden="1" x14ac:dyDescent="0.3">
      <c r="A3003" s="83">
        <v>5903933918464</v>
      </c>
      <c r="B3003" s="86" t="s">
        <v>6779</v>
      </c>
      <c r="C3003" s="86" t="s">
        <v>1827</v>
      </c>
      <c r="D3003" s="86" t="s">
        <v>171</v>
      </c>
      <c r="E3003" s="86" t="s">
        <v>6780</v>
      </c>
      <c r="F3003" s="16">
        <v>78</v>
      </c>
      <c r="G3003" s="90">
        <f t="shared" ref="G3003" si="10181">F3003*1.27</f>
        <v>99.06</v>
      </c>
      <c r="H3003" s="90">
        <f t="shared" ref="H3003" si="10182">F3003*1.22</f>
        <v>95.16</v>
      </c>
      <c r="I3003" s="90">
        <f t="shared" ref="I3003" si="10183">F3003*1.17</f>
        <v>91.259999999999991</v>
      </c>
      <c r="J3003" s="90">
        <f t="shared" ref="J3003" si="10184">F3003*1.12</f>
        <v>87.360000000000014</v>
      </c>
      <c r="K3003" s="145" t="s">
        <v>3575</v>
      </c>
      <c r="L3003" s="109"/>
      <c r="M3003" s="2">
        <f t="shared" ref="M3003" si="10185">G3003*L3003</f>
        <v>0</v>
      </c>
      <c r="N3003" s="2">
        <f t="shared" ref="N3003" si="10186">H3003*L3003</f>
        <v>0</v>
      </c>
      <c r="O3003" s="2">
        <f t="shared" ref="O3003" si="10187">I3003*L3003</f>
        <v>0</v>
      </c>
      <c r="P3003" s="2">
        <f t="shared" ref="P3003" si="10188">J3003*L3003</f>
        <v>0</v>
      </c>
    </row>
    <row r="3004" spans="1:16" hidden="1" x14ac:dyDescent="0.3">
      <c r="A3004" s="83">
        <v>5903933920634</v>
      </c>
      <c r="B3004" s="86" t="s">
        <v>6781</v>
      </c>
      <c r="C3004" s="86" t="s">
        <v>1827</v>
      </c>
      <c r="D3004" s="86" t="s">
        <v>206</v>
      </c>
      <c r="E3004" s="86" t="s">
        <v>6782</v>
      </c>
      <c r="F3004" s="16">
        <v>215</v>
      </c>
      <c r="G3004" s="90">
        <f t="shared" ref="G3004" si="10189">F3004*1.27</f>
        <v>273.05</v>
      </c>
      <c r="H3004" s="90">
        <f t="shared" ref="H3004" si="10190">F3004*1.22</f>
        <v>262.3</v>
      </c>
      <c r="I3004" s="90">
        <f t="shared" ref="I3004" si="10191">F3004*1.17</f>
        <v>251.54999999999998</v>
      </c>
      <c r="J3004" s="90">
        <f t="shared" ref="J3004" si="10192">F3004*1.12</f>
        <v>240.8</v>
      </c>
      <c r="K3004" s="145" t="s">
        <v>3575</v>
      </c>
      <c r="L3004" s="109"/>
      <c r="M3004" s="2">
        <f t="shared" ref="M3004" si="10193">G3004*L3004</f>
        <v>0</v>
      </c>
      <c r="N3004" s="2">
        <f t="shared" ref="N3004" si="10194">H3004*L3004</f>
        <v>0</v>
      </c>
      <c r="O3004" s="2">
        <f t="shared" ref="O3004" si="10195">I3004*L3004</f>
        <v>0</v>
      </c>
      <c r="P3004" s="2">
        <f t="shared" ref="P3004" si="10196">J3004*L3004</f>
        <v>0</v>
      </c>
    </row>
    <row r="3005" spans="1:16" hidden="1" x14ac:dyDescent="0.3">
      <c r="A3005" s="83">
        <v>5903933914398</v>
      </c>
      <c r="B3005" s="86" t="s">
        <v>6783</v>
      </c>
      <c r="C3005" s="86" t="s">
        <v>1827</v>
      </c>
      <c r="D3005" s="86" t="s">
        <v>177</v>
      </c>
      <c r="E3005" s="86" t="s">
        <v>6784</v>
      </c>
      <c r="F3005" s="16">
        <v>766.98</v>
      </c>
      <c r="G3005" s="90">
        <f t="shared" ref="G3005" si="10197">F3005*1.27</f>
        <v>974.06460000000004</v>
      </c>
      <c r="H3005" s="90">
        <f t="shared" ref="H3005" si="10198">F3005*1.22</f>
        <v>935.71559999999999</v>
      </c>
      <c r="I3005" s="90">
        <f t="shared" ref="I3005" si="10199">F3005*1.17</f>
        <v>897.36659999999995</v>
      </c>
      <c r="J3005" s="90">
        <f t="shared" ref="J3005" si="10200">F3005*1.12</f>
        <v>859.01760000000013</v>
      </c>
      <c r="K3005" s="145" t="s">
        <v>3575</v>
      </c>
      <c r="L3005" s="109"/>
      <c r="M3005" s="2">
        <f t="shared" ref="M3005" si="10201">G3005*L3005</f>
        <v>0</v>
      </c>
      <c r="N3005" s="2">
        <f t="shared" ref="N3005" si="10202">H3005*L3005</f>
        <v>0</v>
      </c>
      <c r="O3005" s="2">
        <f t="shared" ref="O3005" si="10203">I3005*L3005</f>
        <v>0</v>
      </c>
      <c r="P3005" s="2">
        <f t="shared" ref="P3005" si="10204">J3005*L3005</f>
        <v>0</v>
      </c>
    </row>
    <row r="3006" spans="1:16" x14ac:dyDescent="0.3">
      <c r="A3006" s="83">
        <v>5903933918693</v>
      </c>
      <c r="B3006" s="86" t="s">
        <v>6785</v>
      </c>
      <c r="C3006" s="86" t="s">
        <v>1827</v>
      </c>
      <c r="D3006" s="86" t="s">
        <v>911</v>
      </c>
      <c r="E3006" s="86" t="s">
        <v>6786</v>
      </c>
      <c r="F3006" s="16">
        <v>400.31</v>
      </c>
      <c r="G3006" s="90">
        <f t="shared" ref="G3006" si="10205">F3006*1.27</f>
        <v>508.39370000000002</v>
      </c>
      <c r="H3006" s="90">
        <f t="shared" ref="H3006" si="10206">F3006*1.22</f>
        <v>488.37819999999999</v>
      </c>
      <c r="I3006" s="90">
        <f t="shared" ref="I3006" si="10207">F3006*1.17</f>
        <v>468.36269999999996</v>
      </c>
      <c r="J3006" s="90">
        <f t="shared" ref="J3006" si="10208">F3006*1.12</f>
        <v>448.34720000000004</v>
      </c>
      <c r="K3006" s="158" t="s">
        <v>3576</v>
      </c>
      <c r="L3006" s="109"/>
      <c r="M3006" s="2">
        <f t="shared" ref="M3006" si="10209">G3006*L3006</f>
        <v>0</v>
      </c>
      <c r="N3006" s="2">
        <f t="shared" ref="N3006" si="10210">H3006*L3006</f>
        <v>0</v>
      </c>
      <c r="O3006" s="2">
        <f t="shared" ref="O3006" si="10211">I3006*L3006</f>
        <v>0</v>
      </c>
      <c r="P3006" s="2">
        <f t="shared" ref="P3006" si="10212">J3006*L3006</f>
        <v>0</v>
      </c>
    </row>
    <row r="3007" spans="1:16" hidden="1" x14ac:dyDescent="0.3">
      <c r="A3007" s="83">
        <v>5903933918679</v>
      </c>
      <c r="B3007" s="86" t="s">
        <v>6787</v>
      </c>
      <c r="C3007" s="86" t="s">
        <v>1827</v>
      </c>
      <c r="D3007" s="86" t="s">
        <v>911</v>
      </c>
      <c r="E3007" s="86" t="s">
        <v>6788</v>
      </c>
      <c r="F3007" s="16">
        <v>400.31</v>
      </c>
      <c r="G3007" s="90">
        <f t="shared" ref="G3007" si="10213">F3007*1.27</f>
        <v>508.39370000000002</v>
      </c>
      <c r="H3007" s="90">
        <f t="shared" ref="H3007" si="10214">F3007*1.22</f>
        <v>488.37819999999999</v>
      </c>
      <c r="I3007" s="90">
        <f t="shared" ref="I3007" si="10215">F3007*1.17</f>
        <v>468.36269999999996</v>
      </c>
      <c r="J3007" s="90">
        <f t="shared" ref="J3007" si="10216">F3007*1.12</f>
        <v>448.34720000000004</v>
      </c>
      <c r="K3007" s="145" t="s">
        <v>3575</v>
      </c>
      <c r="L3007" s="109"/>
      <c r="M3007" s="2">
        <f t="shared" ref="M3007" si="10217">G3007*L3007</f>
        <v>0</v>
      </c>
      <c r="N3007" s="2">
        <f t="shared" ref="N3007" si="10218">H3007*L3007</f>
        <v>0</v>
      </c>
      <c r="O3007" s="2">
        <f t="shared" ref="O3007" si="10219">I3007*L3007</f>
        <v>0</v>
      </c>
      <c r="P3007" s="2">
        <f t="shared" ref="P3007" si="10220">J3007*L3007</f>
        <v>0</v>
      </c>
    </row>
    <row r="3008" spans="1:16" hidden="1" x14ac:dyDescent="0.3">
      <c r="A3008" s="83">
        <v>5903933918716</v>
      </c>
      <c r="B3008" s="86" t="s">
        <v>6789</v>
      </c>
      <c r="C3008" s="86" t="s">
        <v>1827</v>
      </c>
      <c r="D3008" s="86" t="s">
        <v>911</v>
      </c>
      <c r="E3008" s="86" t="s">
        <v>6790</v>
      </c>
      <c r="F3008" s="16">
        <v>400.31</v>
      </c>
      <c r="G3008" s="90">
        <f t="shared" ref="G3008" si="10221">F3008*1.27</f>
        <v>508.39370000000002</v>
      </c>
      <c r="H3008" s="90">
        <f t="shared" ref="H3008" si="10222">F3008*1.22</f>
        <v>488.37819999999999</v>
      </c>
      <c r="I3008" s="90">
        <f t="shared" ref="I3008" si="10223">F3008*1.17</f>
        <v>468.36269999999996</v>
      </c>
      <c r="J3008" s="90">
        <f t="shared" ref="J3008" si="10224">F3008*1.12</f>
        <v>448.34720000000004</v>
      </c>
      <c r="K3008" s="145" t="s">
        <v>3575</v>
      </c>
      <c r="L3008" s="109"/>
      <c r="M3008" s="2">
        <f t="shared" ref="M3008" si="10225">G3008*L3008</f>
        <v>0</v>
      </c>
      <c r="N3008" s="2">
        <f t="shared" ref="N3008" si="10226">H3008*L3008</f>
        <v>0</v>
      </c>
      <c r="O3008" s="2">
        <f t="shared" ref="O3008" si="10227">I3008*L3008</f>
        <v>0</v>
      </c>
      <c r="P3008" s="2">
        <f t="shared" ref="P3008" si="10228">J3008*L3008</f>
        <v>0</v>
      </c>
    </row>
    <row r="3009" spans="1:16" hidden="1" x14ac:dyDescent="0.3">
      <c r="A3009" s="83">
        <v>5903933918402</v>
      </c>
      <c r="B3009" s="86" t="s">
        <v>6791</v>
      </c>
      <c r="C3009" s="86" t="s">
        <v>1827</v>
      </c>
      <c r="D3009" s="86" t="s">
        <v>211</v>
      </c>
      <c r="E3009" s="86" t="s">
        <v>6792</v>
      </c>
      <c r="F3009" s="16">
        <v>199.56</v>
      </c>
      <c r="G3009" s="90">
        <f t="shared" ref="G3009" si="10229">F3009*1.27</f>
        <v>253.44120000000001</v>
      </c>
      <c r="H3009" s="90">
        <f t="shared" ref="H3009" si="10230">F3009*1.22</f>
        <v>243.4632</v>
      </c>
      <c r="I3009" s="90">
        <f t="shared" ref="I3009" si="10231">F3009*1.17</f>
        <v>233.48519999999999</v>
      </c>
      <c r="J3009" s="90">
        <f t="shared" ref="J3009" si="10232">F3009*1.12</f>
        <v>223.50720000000001</v>
      </c>
      <c r="K3009" s="145" t="s">
        <v>3575</v>
      </c>
      <c r="L3009" s="109"/>
      <c r="M3009" s="2">
        <f t="shared" ref="M3009" si="10233">G3009*L3009</f>
        <v>0</v>
      </c>
      <c r="N3009" s="2">
        <f t="shared" ref="N3009" si="10234">H3009*L3009</f>
        <v>0</v>
      </c>
      <c r="O3009" s="2">
        <f t="shared" ref="O3009" si="10235">I3009*L3009</f>
        <v>0</v>
      </c>
      <c r="P3009" s="2">
        <f t="shared" ref="P3009" si="10236">J3009*L3009</f>
        <v>0</v>
      </c>
    </row>
    <row r="3010" spans="1:16" hidden="1" x14ac:dyDescent="0.3">
      <c r="A3010" s="83">
        <v>5903933916019</v>
      </c>
      <c r="B3010" s="86" t="s">
        <v>6793</v>
      </c>
      <c r="C3010" s="86" t="s">
        <v>1827</v>
      </c>
      <c r="D3010" s="86" t="s">
        <v>920</v>
      </c>
      <c r="E3010" s="86" t="s">
        <v>6794</v>
      </c>
      <c r="F3010" s="16">
        <v>292</v>
      </c>
      <c r="G3010" s="90">
        <f t="shared" ref="G3010" si="10237">F3010*1.27</f>
        <v>370.84000000000003</v>
      </c>
      <c r="H3010" s="90">
        <f t="shared" ref="H3010" si="10238">F3010*1.22</f>
        <v>356.24</v>
      </c>
      <c r="I3010" s="90">
        <f t="shared" ref="I3010" si="10239">F3010*1.17</f>
        <v>341.64</v>
      </c>
      <c r="J3010" s="90">
        <f t="shared" ref="J3010" si="10240">F3010*1.12</f>
        <v>327.04000000000002</v>
      </c>
      <c r="K3010" s="145" t="s">
        <v>3575</v>
      </c>
      <c r="L3010" s="109"/>
      <c r="M3010" s="2">
        <f t="shared" ref="M3010" si="10241">G3010*L3010</f>
        <v>0</v>
      </c>
      <c r="N3010" s="2">
        <f t="shared" ref="N3010" si="10242">H3010*L3010</f>
        <v>0</v>
      </c>
      <c r="O3010" s="2">
        <f t="shared" ref="O3010" si="10243">I3010*L3010</f>
        <v>0</v>
      </c>
      <c r="P3010" s="2">
        <f t="shared" ref="P3010" si="10244">J3010*L3010</f>
        <v>0</v>
      </c>
    </row>
    <row r="3011" spans="1:16" hidden="1" x14ac:dyDescent="0.3">
      <c r="A3011" s="83">
        <v>5903933908007</v>
      </c>
      <c r="B3011" s="86" t="s">
        <v>6795</v>
      </c>
      <c r="C3011" s="86" t="s">
        <v>1827</v>
      </c>
      <c r="D3011" s="86" t="s">
        <v>193</v>
      </c>
      <c r="E3011" s="86" t="s">
        <v>6796</v>
      </c>
      <c r="F3011" s="16">
        <v>348.72</v>
      </c>
      <c r="G3011" s="90">
        <f t="shared" ref="G3011" si="10245">F3011*1.27</f>
        <v>442.87440000000004</v>
      </c>
      <c r="H3011" s="90">
        <f t="shared" ref="H3011" si="10246">F3011*1.22</f>
        <v>425.4384</v>
      </c>
      <c r="I3011" s="90">
        <f t="shared" ref="I3011" si="10247">F3011*1.17</f>
        <v>408.00240000000002</v>
      </c>
      <c r="J3011" s="90">
        <f t="shared" ref="J3011" si="10248">F3011*1.12</f>
        <v>390.56640000000004</v>
      </c>
      <c r="K3011" s="145" t="s">
        <v>3575</v>
      </c>
      <c r="L3011" s="109"/>
      <c r="M3011" s="2">
        <f t="shared" ref="M3011" si="10249">G3011*L3011</f>
        <v>0</v>
      </c>
      <c r="N3011" s="2">
        <f t="shared" ref="N3011" si="10250">H3011*L3011</f>
        <v>0</v>
      </c>
      <c r="O3011" s="2">
        <f t="shared" ref="O3011" si="10251">I3011*L3011</f>
        <v>0</v>
      </c>
      <c r="P3011" s="2">
        <f t="shared" ref="P3011" si="10252">J3011*L3011</f>
        <v>0</v>
      </c>
    </row>
    <row r="3012" spans="1:16" hidden="1" x14ac:dyDescent="0.3">
      <c r="A3012" s="83">
        <v>5903933902463</v>
      </c>
      <c r="B3012" s="86" t="s">
        <v>6797</v>
      </c>
      <c r="C3012" s="86" t="s">
        <v>1827</v>
      </c>
      <c r="D3012" s="86" t="s">
        <v>170</v>
      </c>
      <c r="E3012" s="86" t="s">
        <v>6798</v>
      </c>
      <c r="F3012" s="16">
        <v>255.69</v>
      </c>
      <c r="G3012" s="90">
        <f t="shared" ref="G3012" si="10253">F3012*1.27</f>
        <v>324.72629999999998</v>
      </c>
      <c r="H3012" s="90">
        <f t="shared" ref="H3012" si="10254">F3012*1.22</f>
        <v>311.9418</v>
      </c>
      <c r="I3012" s="90">
        <f t="shared" ref="I3012" si="10255">F3012*1.17</f>
        <v>299.15729999999996</v>
      </c>
      <c r="J3012" s="90">
        <f t="shared" ref="J3012" si="10256">F3012*1.12</f>
        <v>286.37280000000004</v>
      </c>
      <c r="K3012" s="145" t="s">
        <v>3575</v>
      </c>
      <c r="L3012" s="109"/>
      <c r="M3012" s="2">
        <f t="shared" ref="M3012" si="10257">G3012*L3012</f>
        <v>0</v>
      </c>
      <c r="N3012" s="2">
        <f t="shared" ref="N3012" si="10258">H3012*L3012</f>
        <v>0</v>
      </c>
      <c r="O3012" s="2">
        <f t="shared" ref="O3012" si="10259">I3012*L3012</f>
        <v>0</v>
      </c>
      <c r="P3012" s="2">
        <f t="shared" ref="P3012" si="10260">J3012*L3012</f>
        <v>0</v>
      </c>
    </row>
    <row r="3013" spans="1:16" hidden="1" x14ac:dyDescent="0.3">
      <c r="A3013" s="83">
        <v>5903933908489</v>
      </c>
      <c r="B3013" s="86" t="s">
        <v>6799</v>
      </c>
      <c r="C3013" s="86" t="s">
        <v>1827</v>
      </c>
      <c r="D3013" s="86" t="s">
        <v>1708</v>
      </c>
      <c r="E3013" s="86" t="s">
        <v>6800</v>
      </c>
      <c r="F3013" s="16">
        <v>245</v>
      </c>
      <c r="G3013" s="90">
        <f t="shared" ref="G3013" si="10261">F3013*1.27</f>
        <v>311.14999999999998</v>
      </c>
      <c r="H3013" s="90">
        <f t="shared" ref="H3013" si="10262">F3013*1.22</f>
        <v>298.89999999999998</v>
      </c>
      <c r="I3013" s="90">
        <f t="shared" ref="I3013" si="10263">F3013*1.17</f>
        <v>286.64999999999998</v>
      </c>
      <c r="J3013" s="90">
        <f t="shared" ref="J3013" si="10264">F3013*1.12</f>
        <v>274.40000000000003</v>
      </c>
      <c r="K3013" s="145" t="s">
        <v>3575</v>
      </c>
      <c r="L3013" s="109"/>
      <c r="M3013" s="2">
        <f t="shared" ref="M3013" si="10265">G3013*L3013</f>
        <v>0</v>
      </c>
      <c r="N3013" s="2">
        <f t="shared" ref="N3013" si="10266">H3013*L3013</f>
        <v>0</v>
      </c>
      <c r="O3013" s="2">
        <f t="shared" ref="O3013" si="10267">I3013*L3013</f>
        <v>0</v>
      </c>
      <c r="P3013" s="2">
        <f t="shared" ref="P3013" si="10268">J3013*L3013</f>
        <v>0</v>
      </c>
    </row>
    <row r="3014" spans="1:16" x14ac:dyDescent="0.3">
      <c r="A3014" s="83">
        <v>5903933918501</v>
      </c>
      <c r="B3014" s="86" t="s">
        <v>6801</v>
      </c>
      <c r="C3014" s="86" t="s">
        <v>1827</v>
      </c>
      <c r="D3014" s="86" t="s">
        <v>889</v>
      </c>
      <c r="E3014" s="86" t="s">
        <v>6802</v>
      </c>
      <c r="F3014" s="16">
        <v>185</v>
      </c>
      <c r="G3014" s="90">
        <f t="shared" ref="G3014" si="10269">F3014*1.27</f>
        <v>234.95000000000002</v>
      </c>
      <c r="H3014" s="90">
        <f t="shared" ref="H3014" si="10270">F3014*1.22</f>
        <v>225.7</v>
      </c>
      <c r="I3014" s="90">
        <f t="shared" ref="I3014" si="10271">F3014*1.17</f>
        <v>216.45</v>
      </c>
      <c r="J3014" s="90">
        <f t="shared" ref="J3014" si="10272">F3014*1.12</f>
        <v>207.20000000000002</v>
      </c>
      <c r="K3014" s="158" t="s">
        <v>3576</v>
      </c>
      <c r="L3014" s="109"/>
      <c r="M3014" s="2">
        <f t="shared" ref="M3014" si="10273">G3014*L3014</f>
        <v>0</v>
      </c>
      <c r="N3014" s="2">
        <f t="shared" ref="N3014" si="10274">H3014*L3014</f>
        <v>0</v>
      </c>
      <c r="O3014" s="2">
        <f t="shared" ref="O3014" si="10275">I3014*L3014</f>
        <v>0</v>
      </c>
      <c r="P3014" s="2">
        <f t="shared" ref="P3014" si="10276">J3014*L3014</f>
        <v>0</v>
      </c>
    </row>
    <row r="3015" spans="1:16" x14ac:dyDescent="0.3">
      <c r="A3015" s="83">
        <v>5903933917634</v>
      </c>
      <c r="B3015" s="86" t="s">
        <v>6803</v>
      </c>
      <c r="C3015" s="86" t="s">
        <v>1827</v>
      </c>
      <c r="D3015" s="86" t="s">
        <v>175</v>
      </c>
      <c r="E3015" s="86" t="s">
        <v>6804</v>
      </c>
      <c r="F3015" s="16">
        <v>148.97999999999999</v>
      </c>
      <c r="G3015" s="90">
        <f t="shared" ref="G3015" si="10277">F3015*1.27</f>
        <v>189.2046</v>
      </c>
      <c r="H3015" s="90">
        <f t="shared" ref="H3015" si="10278">F3015*1.22</f>
        <v>181.75559999999999</v>
      </c>
      <c r="I3015" s="90">
        <f t="shared" ref="I3015" si="10279">F3015*1.17</f>
        <v>174.30659999999997</v>
      </c>
      <c r="J3015" s="90">
        <f t="shared" ref="J3015" si="10280">F3015*1.12</f>
        <v>166.85759999999999</v>
      </c>
      <c r="K3015" s="158" t="s">
        <v>3576</v>
      </c>
      <c r="L3015" s="109"/>
      <c r="M3015" s="2">
        <f t="shared" ref="M3015" si="10281">G3015*L3015</f>
        <v>0</v>
      </c>
      <c r="N3015" s="2">
        <f t="shared" ref="N3015" si="10282">H3015*L3015</f>
        <v>0</v>
      </c>
      <c r="O3015" s="2">
        <f t="shared" ref="O3015" si="10283">I3015*L3015</f>
        <v>0</v>
      </c>
      <c r="P3015" s="2">
        <f t="shared" ref="P3015" si="10284">J3015*L3015</f>
        <v>0</v>
      </c>
    </row>
    <row r="3016" spans="1:16" hidden="1" x14ac:dyDescent="0.3">
      <c r="A3016" s="83">
        <v>5903246229073</v>
      </c>
      <c r="B3016" s="86" t="s">
        <v>2198</v>
      </c>
      <c r="C3016" s="86" t="s">
        <v>1827</v>
      </c>
      <c r="D3016" s="86" t="s">
        <v>2708</v>
      </c>
      <c r="E3016" s="86" t="s">
        <v>2631</v>
      </c>
      <c r="F3016" s="16">
        <v>290.22000000000003</v>
      </c>
      <c r="G3016" s="90">
        <f t="shared" si="9881"/>
        <v>368.57940000000002</v>
      </c>
      <c r="H3016" s="90">
        <f t="shared" si="9882"/>
        <v>354.06840000000005</v>
      </c>
      <c r="I3016" s="90">
        <f t="shared" si="9883"/>
        <v>339.55740000000003</v>
      </c>
      <c r="J3016" s="90">
        <f t="shared" si="9884"/>
        <v>325.04640000000006</v>
      </c>
      <c r="K3016" s="145" t="s">
        <v>3575</v>
      </c>
      <c r="L3016" s="109"/>
      <c r="M3016" s="2">
        <f t="shared" si="9705"/>
        <v>0</v>
      </c>
      <c r="N3016" s="2">
        <f t="shared" si="9706"/>
        <v>0</v>
      </c>
      <c r="O3016" s="2">
        <f t="shared" si="9707"/>
        <v>0</v>
      </c>
      <c r="P3016" s="2">
        <f t="shared" si="9708"/>
        <v>0</v>
      </c>
    </row>
    <row r="3017" spans="1:16" hidden="1" x14ac:dyDescent="0.3">
      <c r="A3017" s="83">
        <v>5903246225877</v>
      </c>
      <c r="B3017" s="86" t="s">
        <v>2199</v>
      </c>
      <c r="C3017" s="86" t="s">
        <v>1827</v>
      </c>
      <c r="D3017" s="86" t="s">
        <v>904</v>
      </c>
      <c r="E3017" s="86" t="s">
        <v>2632</v>
      </c>
      <c r="F3017" s="16">
        <v>263</v>
      </c>
      <c r="G3017" s="90">
        <f t="shared" si="9881"/>
        <v>334.01</v>
      </c>
      <c r="H3017" s="90">
        <f t="shared" si="9882"/>
        <v>320.86</v>
      </c>
      <c r="I3017" s="90">
        <f t="shared" si="9883"/>
        <v>307.70999999999998</v>
      </c>
      <c r="J3017" s="90">
        <f t="shared" si="9884"/>
        <v>294.56</v>
      </c>
      <c r="K3017" s="146" t="s">
        <v>3575</v>
      </c>
      <c r="L3017" s="109"/>
      <c r="M3017" s="2">
        <f t="shared" si="9705"/>
        <v>0</v>
      </c>
      <c r="N3017" s="2">
        <f t="shared" si="9706"/>
        <v>0</v>
      </c>
      <c r="O3017" s="2">
        <f t="shared" si="9707"/>
        <v>0</v>
      </c>
      <c r="P3017" s="2">
        <f t="shared" si="9708"/>
        <v>0</v>
      </c>
    </row>
    <row r="3018" spans="1:16" hidden="1" x14ac:dyDescent="0.3">
      <c r="A3018" s="83">
        <v>5903933900780</v>
      </c>
      <c r="B3018" s="86" t="s">
        <v>4082</v>
      </c>
      <c r="C3018" s="86" t="s">
        <v>1827</v>
      </c>
      <c r="D3018" s="86" t="s">
        <v>1041</v>
      </c>
      <c r="E3018" s="86" t="s">
        <v>4083</v>
      </c>
      <c r="F3018" s="16">
        <v>583.5</v>
      </c>
      <c r="G3018" s="90">
        <f t="shared" si="9881"/>
        <v>741.04499999999996</v>
      </c>
      <c r="H3018" s="90">
        <f t="shared" si="9882"/>
        <v>711.87</v>
      </c>
      <c r="I3018" s="90">
        <f t="shared" si="9883"/>
        <v>682.69499999999994</v>
      </c>
      <c r="J3018" s="90">
        <f t="shared" si="9884"/>
        <v>653.5200000000001</v>
      </c>
      <c r="K3018" s="145" t="s">
        <v>3575</v>
      </c>
      <c r="L3018" s="109"/>
      <c r="M3018" s="2">
        <f t="shared" si="9705"/>
        <v>0</v>
      </c>
      <c r="N3018" s="2">
        <f t="shared" si="9706"/>
        <v>0</v>
      </c>
      <c r="O3018" s="2">
        <f t="shared" si="9707"/>
        <v>0</v>
      </c>
      <c r="P3018" s="2">
        <f t="shared" si="9708"/>
        <v>0</v>
      </c>
    </row>
    <row r="3019" spans="1:16" hidden="1" x14ac:dyDescent="0.3">
      <c r="A3019" s="83">
        <v>5903933900711</v>
      </c>
      <c r="B3019" s="86" t="s">
        <v>4084</v>
      </c>
      <c r="C3019" s="86" t="s">
        <v>1827</v>
      </c>
      <c r="D3019" s="86" t="s">
        <v>1041</v>
      </c>
      <c r="E3019" s="86" t="s">
        <v>4085</v>
      </c>
      <c r="F3019" s="16">
        <v>583.5</v>
      </c>
      <c r="G3019" s="90">
        <f t="shared" si="9881"/>
        <v>741.04499999999996</v>
      </c>
      <c r="H3019" s="90">
        <f t="shared" si="9882"/>
        <v>711.87</v>
      </c>
      <c r="I3019" s="90">
        <f t="shared" si="9883"/>
        <v>682.69499999999994</v>
      </c>
      <c r="J3019" s="90">
        <f t="shared" si="9884"/>
        <v>653.5200000000001</v>
      </c>
      <c r="K3019" s="145" t="s">
        <v>3575</v>
      </c>
      <c r="L3019" s="109"/>
      <c r="M3019" s="2">
        <f t="shared" si="9705"/>
        <v>0</v>
      </c>
      <c r="N3019" s="2">
        <f t="shared" si="9706"/>
        <v>0</v>
      </c>
      <c r="O3019" s="2">
        <f t="shared" si="9707"/>
        <v>0</v>
      </c>
      <c r="P3019" s="2">
        <f t="shared" si="9708"/>
        <v>0</v>
      </c>
    </row>
    <row r="3020" spans="1:16" hidden="1" x14ac:dyDescent="0.3">
      <c r="A3020" s="83">
        <v>5903933900735</v>
      </c>
      <c r="B3020" s="86" t="s">
        <v>3975</v>
      </c>
      <c r="C3020" s="86" t="s">
        <v>1827</v>
      </c>
      <c r="D3020" s="86" t="s">
        <v>1041</v>
      </c>
      <c r="E3020" s="86" t="s">
        <v>3682</v>
      </c>
      <c r="F3020" s="16">
        <v>583.5</v>
      </c>
      <c r="G3020" s="90">
        <f t="shared" si="9881"/>
        <v>741.04499999999996</v>
      </c>
      <c r="H3020" s="90">
        <f t="shared" si="9882"/>
        <v>711.87</v>
      </c>
      <c r="I3020" s="90">
        <f t="shared" si="9883"/>
        <v>682.69499999999994</v>
      </c>
      <c r="J3020" s="90">
        <f t="shared" si="9884"/>
        <v>653.5200000000001</v>
      </c>
      <c r="K3020" s="145" t="s">
        <v>3575</v>
      </c>
      <c r="L3020" s="109"/>
      <c r="M3020" s="2">
        <f t="shared" si="9705"/>
        <v>0</v>
      </c>
      <c r="N3020" s="2">
        <f t="shared" si="9706"/>
        <v>0</v>
      </c>
      <c r="O3020" s="2">
        <f t="shared" si="9707"/>
        <v>0</v>
      </c>
      <c r="P3020" s="2">
        <f t="shared" si="9708"/>
        <v>0</v>
      </c>
    </row>
    <row r="3021" spans="1:16" hidden="1" x14ac:dyDescent="0.3">
      <c r="A3021" s="83">
        <v>5903933911755</v>
      </c>
      <c r="B3021" s="86" t="s">
        <v>4794</v>
      </c>
      <c r="C3021" s="86" t="s">
        <v>1827</v>
      </c>
      <c r="D3021" s="86" t="s">
        <v>181</v>
      </c>
      <c r="E3021" s="86" t="s">
        <v>4795</v>
      </c>
      <c r="F3021" s="16">
        <v>220</v>
      </c>
      <c r="G3021" s="90">
        <f t="shared" si="9881"/>
        <v>279.39999999999998</v>
      </c>
      <c r="H3021" s="90">
        <f t="shared" si="9882"/>
        <v>268.39999999999998</v>
      </c>
      <c r="I3021" s="90">
        <f t="shared" si="9883"/>
        <v>257.39999999999998</v>
      </c>
      <c r="J3021" s="90">
        <f t="shared" si="9884"/>
        <v>246.40000000000003</v>
      </c>
      <c r="K3021" s="145" t="s">
        <v>3575</v>
      </c>
      <c r="L3021" s="109"/>
      <c r="M3021" s="2">
        <f t="shared" si="9705"/>
        <v>0</v>
      </c>
      <c r="N3021" s="2">
        <f t="shared" si="9706"/>
        <v>0</v>
      </c>
      <c r="O3021" s="2">
        <f t="shared" si="9707"/>
        <v>0</v>
      </c>
      <c r="P3021" s="2">
        <f t="shared" si="9708"/>
        <v>0</v>
      </c>
    </row>
    <row r="3022" spans="1:16" hidden="1" x14ac:dyDescent="0.3">
      <c r="A3022" s="83">
        <v>5903933911793</v>
      </c>
      <c r="B3022" s="86" t="s">
        <v>4796</v>
      </c>
      <c r="C3022" s="86" t="s">
        <v>1827</v>
      </c>
      <c r="D3022" s="86" t="s">
        <v>181</v>
      </c>
      <c r="E3022" s="86" t="s">
        <v>4797</v>
      </c>
      <c r="F3022" s="16">
        <v>200.24</v>
      </c>
      <c r="G3022" s="90">
        <f t="shared" si="9881"/>
        <v>254.30480000000003</v>
      </c>
      <c r="H3022" s="90">
        <f t="shared" si="9882"/>
        <v>244.2928</v>
      </c>
      <c r="I3022" s="90">
        <f t="shared" si="9883"/>
        <v>234.2808</v>
      </c>
      <c r="J3022" s="90">
        <f t="shared" si="9884"/>
        <v>224.26880000000003</v>
      </c>
      <c r="K3022" s="145" t="s">
        <v>3575</v>
      </c>
      <c r="L3022" s="109"/>
      <c r="M3022" s="2">
        <f t="shared" si="9705"/>
        <v>0</v>
      </c>
      <c r="N3022" s="2">
        <f t="shared" si="9706"/>
        <v>0</v>
      </c>
      <c r="O3022" s="2">
        <f t="shared" si="9707"/>
        <v>0</v>
      </c>
      <c r="P3022" s="2">
        <f t="shared" si="9708"/>
        <v>0</v>
      </c>
    </row>
    <row r="3023" spans="1:16" hidden="1" x14ac:dyDescent="0.3">
      <c r="A3023" s="83">
        <v>5903933911717</v>
      </c>
      <c r="B3023" s="86" t="s">
        <v>4798</v>
      </c>
      <c r="C3023" s="86" t="s">
        <v>1827</v>
      </c>
      <c r="D3023" s="86" t="s">
        <v>170</v>
      </c>
      <c r="E3023" s="86" t="s">
        <v>4799</v>
      </c>
      <c r="F3023" s="16">
        <v>330</v>
      </c>
      <c r="G3023" s="90">
        <f t="shared" si="9881"/>
        <v>419.1</v>
      </c>
      <c r="H3023" s="90">
        <f t="shared" si="9882"/>
        <v>402.59999999999997</v>
      </c>
      <c r="I3023" s="90">
        <f t="shared" si="9883"/>
        <v>386.09999999999997</v>
      </c>
      <c r="J3023" s="90">
        <f t="shared" si="9884"/>
        <v>369.6</v>
      </c>
      <c r="K3023" s="145" t="s">
        <v>3575</v>
      </c>
      <c r="L3023" s="109"/>
      <c r="M3023" s="2">
        <f t="shared" si="9705"/>
        <v>0</v>
      </c>
      <c r="N3023" s="2">
        <f t="shared" si="9706"/>
        <v>0</v>
      </c>
      <c r="O3023" s="2">
        <f t="shared" si="9707"/>
        <v>0</v>
      </c>
      <c r="P3023" s="2">
        <f t="shared" si="9708"/>
        <v>0</v>
      </c>
    </row>
    <row r="3024" spans="1:16" hidden="1" x14ac:dyDescent="0.3">
      <c r="A3024" s="83">
        <v>5903933911724</v>
      </c>
      <c r="B3024" s="86" t="s">
        <v>4800</v>
      </c>
      <c r="C3024" s="86" t="s">
        <v>1827</v>
      </c>
      <c r="D3024" s="86" t="s">
        <v>170</v>
      </c>
      <c r="E3024" s="86" t="s">
        <v>4801</v>
      </c>
      <c r="F3024" s="16">
        <v>205</v>
      </c>
      <c r="G3024" s="90">
        <f t="shared" si="9881"/>
        <v>260.35000000000002</v>
      </c>
      <c r="H3024" s="90">
        <f t="shared" si="9882"/>
        <v>250.1</v>
      </c>
      <c r="I3024" s="90">
        <f t="shared" si="9883"/>
        <v>239.85</v>
      </c>
      <c r="J3024" s="90">
        <f t="shared" si="9884"/>
        <v>229.60000000000002</v>
      </c>
      <c r="K3024" s="145" t="s">
        <v>3575</v>
      </c>
      <c r="L3024" s="109"/>
      <c r="M3024" s="2">
        <f t="shared" si="9705"/>
        <v>0</v>
      </c>
      <c r="N3024" s="2">
        <f t="shared" si="9706"/>
        <v>0</v>
      </c>
      <c r="O3024" s="2">
        <f t="shared" si="9707"/>
        <v>0</v>
      </c>
      <c r="P3024" s="2">
        <f t="shared" si="9708"/>
        <v>0</v>
      </c>
    </row>
    <row r="3025" spans="1:16" hidden="1" x14ac:dyDescent="0.3">
      <c r="A3025" s="83">
        <v>5903933901459</v>
      </c>
      <c r="B3025" s="86" t="s">
        <v>4802</v>
      </c>
      <c r="C3025" s="86" t="s">
        <v>1827</v>
      </c>
      <c r="D3025" s="86" t="s">
        <v>174</v>
      </c>
      <c r="E3025" s="86" t="s">
        <v>4803</v>
      </c>
      <c r="F3025" s="16">
        <v>219.55</v>
      </c>
      <c r="G3025" s="90">
        <f t="shared" si="9881"/>
        <v>278.82850000000002</v>
      </c>
      <c r="H3025" s="90">
        <f t="shared" si="9882"/>
        <v>267.851</v>
      </c>
      <c r="I3025" s="90">
        <f t="shared" si="9883"/>
        <v>256.87349999999998</v>
      </c>
      <c r="J3025" s="90">
        <f t="shared" si="9884"/>
        <v>245.89600000000004</v>
      </c>
      <c r="K3025" s="145" t="s">
        <v>3575</v>
      </c>
      <c r="L3025" s="109"/>
      <c r="M3025" s="2">
        <f t="shared" si="9705"/>
        <v>0</v>
      </c>
      <c r="N3025" s="2">
        <f t="shared" si="9706"/>
        <v>0</v>
      </c>
      <c r="O3025" s="2">
        <f t="shared" si="9707"/>
        <v>0</v>
      </c>
      <c r="P3025" s="2">
        <f t="shared" si="9708"/>
        <v>0</v>
      </c>
    </row>
    <row r="3026" spans="1:16" hidden="1" x14ac:dyDescent="0.3">
      <c r="A3026" s="83">
        <v>5903933901466</v>
      </c>
      <c r="B3026" s="86" t="s">
        <v>4804</v>
      </c>
      <c r="C3026" s="86" t="s">
        <v>1827</v>
      </c>
      <c r="D3026" s="86" t="s">
        <v>176</v>
      </c>
      <c r="E3026" s="86" t="s">
        <v>4805</v>
      </c>
      <c r="F3026" s="16">
        <v>217.15</v>
      </c>
      <c r="G3026" s="90">
        <f t="shared" si="9881"/>
        <v>275.78050000000002</v>
      </c>
      <c r="H3026" s="90">
        <f t="shared" si="9882"/>
        <v>264.923</v>
      </c>
      <c r="I3026" s="90">
        <f t="shared" si="9883"/>
        <v>254.06549999999999</v>
      </c>
      <c r="J3026" s="90">
        <f t="shared" si="9884"/>
        <v>243.20800000000003</v>
      </c>
      <c r="K3026" s="145" t="s">
        <v>3575</v>
      </c>
      <c r="L3026" s="109"/>
      <c r="M3026" s="2">
        <f t="shared" si="9705"/>
        <v>0</v>
      </c>
      <c r="N3026" s="2">
        <f t="shared" si="9706"/>
        <v>0</v>
      </c>
      <c r="O3026" s="2">
        <f t="shared" si="9707"/>
        <v>0</v>
      </c>
      <c r="P3026" s="2">
        <f t="shared" si="9708"/>
        <v>0</v>
      </c>
    </row>
    <row r="3027" spans="1:16" x14ac:dyDescent="0.3">
      <c r="A3027" s="83">
        <v>5902232611229</v>
      </c>
      <c r="B3027" s="86" t="s">
        <v>2200</v>
      </c>
      <c r="C3027" s="86" t="s">
        <v>1827</v>
      </c>
      <c r="D3027" s="86" t="s">
        <v>906</v>
      </c>
      <c r="E3027" s="86" t="s">
        <v>2633</v>
      </c>
      <c r="F3027" s="16">
        <v>400.64</v>
      </c>
      <c r="G3027" s="90">
        <f t="shared" si="9881"/>
        <v>508.81279999999998</v>
      </c>
      <c r="H3027" s="90">
        <f t="shared" si="9882"/>
        <v>488.7808</v>
      </c>
      <c r="I3027" s="90">
        <f t="shared" si="9883"/>
        <v>468.74879999999996</v>
      </c>
      <c r="J3027" s="90">
        <f t="shared" si="9884"/>
        <v>448.71680000000003</v>
      </c>
      <c r="K3027" s="158" t="s">
        <v>3576</v>
      </c>
      <c r="L3027" s="109"/>
      <c r="M3027" s="2">
        <f t="shared" si="9705"/>
        <v>0</v>
      </c>
      <c r="N3027" s="2">
        <f t="shared" si="9706"/>
        <v>0</v>
      </c>
      <c r="O3027" s="2">
        <f t="shared" si="9707"/>
        <v>0</v>
      </c>
      <c r="P3027" s="2">
        <f t="shared" si="9708"/>
        <v>0</v>
      </c>
    </row>
    <row r="3028" spans="1:16" hidden="1" x14ac:dyDescent="0.3">
      <c r="A3028" s="83">
        <v>5903246226324</v>
      </c>
      <c r="B3028" s="86" t="s">
        <v>4806</v>
      </c>
      <c r="C3028" s="86" t="s">
        <v>1827</v>
      </c>
      <c r="D3028" s="86" t="s">
        <v>165</v>
      </c>
      <c r="E3028" s="86" t="s">
        <v>4807</v>
      </c>
      <c r="F3028" s="16">
        <v>130.59</v>
      </c>
      <c r="G3028" s="90">
        <f t="shared" si="9881"/>
        <v>165.8493</v>
      </c>
      <c r="H3028" s="90">
        <f t="shared" si="9882"/>
        <v>159.31979999999999</v>
      </c>
      <c r="I3028" s="90">
        <f t="shared" si="9883"/>
        <v>152.7903</v>
      </c>
      <c r="J3028" s="90">
        <f t="shared" si="9884"/>
        <v>146.26080000000002</v>
      </c>
      <c r="K3028" s="145" t="s">
        <v>3575</v>
      </c>
      <c r="L3028" s="109"/>
      <c r="M3028" s="2">
        <f t="shared" si="9705"/>
        <v>0</v>
      </c>
      <c r="N3028" s="2">
        <f t="shared" si="9706"/>
        <v>0</v>
      </c>
      <c r="O3028" s="2">
        <f t="shared" si="9707"/>
        <v>0</v>
      </c>
      <c r="P3028" s="2">
        <f t="shared" si="9708"/>
        <v>0</v>
      </c>
    </row>
    <row r="3029" spans="1:16" hidden="1" x14ac:dyDescent="0.3">
      <c r="A3029" s="83">
        <v>5903933908458</v>
      </c>
      <c r="B3029" s="86" t="s">
        <v>4808</v>
      </c>
      <c r="C3029" s="86" t="s">
        <v>1827</v>
      </c>
      <c r="D3029" s="86" t="s">
        <v>1702</v>
      </c>
      <c r="E3029" s="86" t="s">
        <v>4809</v>
      </c>
      <c r="F3029" s="16">
        <v>319.97000000000003</v>
      </c>
      <c r="G3029" s="90">
        <f t="shared" si="9881"/>
        <v>406.36190000000005</v>
      </c>
      <c r="H3029" s="90">
        <f t="shared" si="9882"/>
        <v>390.36340000000001</v>
      </c>
      <c r="I3029" s="90">
        <f t="shared" si="9883"/>
        <v>374.36490000000003</v>
      </c>
      <c r="J3029" s="90">
        <f t="shared" si="9884"/>
        <v>358.36640000000006</v>
      </c>
      <c r="K3029" s="145" t="s">
        <v>3575</v>
      </c>
      <c r="L3029" s="109"/>
      <c r="M3029" s="2">
        <f t="shared" si="9705"/>
        <v>0</v>
      </c>
      <c r="N3029" s="2">
        <f t="shared" si="9706"/>
        <v>0</v>
      </c>
      <c r="O3029" s="2">
        <f t="shared" si="9707"/>
        <v>0</v>
      </c>
      <c r="P3029" s="2">
        <f t="shared" si="9708"/>
        <v>0</v>
      </c>
    </row>
    <row r="3030" spans="1:16" x14ac:dyDescent="0.3">
      <c r="A3030" s="83">
        <v>5903933904016</v>
      </c>
      <c r="B3030" s="86" t="s">
        <v>2201</v>
      </c>
      <c r="C3030" s="86" t="s">
        <v>1827</v>
      </c>
      <c r="D3030" s="86" t="s">
        <v>182</v>
      </c>
      <c r="E3030" s="86" t="s">
        <v>2634</v>
      </c>
      <c r="F3030" s="16">
        <v>249</v>
      </c>
      <c r="G3030" s="90">
        <f t="shared" si="9881"/>
        <v>316.23</v>
      </c>
      <c r="H3030" s="90">
        <f t="shared" si="9882"/>
        <v>303.77999999999997</v>
      </c>
      <c r="I3030" s="90">
        <f t="shared" si="9883"/>
        <v>291.33</v>
      </c>
      <c r="J3030" s="90">
        <f t="shared" si="9884"/>
        <v>278.88000000000005</v>
      </c>
      <c r="K3030" s="158" t="s">
        <v>3576</v>
      </c>
      <c r="L3030" s="109"/>
      <c r="M3030" s="2">
        <f t="shared" si="9705"/>
        <v>0</v>
      </c>
      <c r="N3030" s="2">
        <f t="shared" si="9706"/>
        <v>0</v>
      </c>
      <c r="O3030" s="2">
        <f t="shared" si="9707"/>
        <v>0</v>
      </c>
      <c r="P3030" s="2">
        <f t="shared" si="9708"/>
        <v>0</v>
      </c>
    </row>
    <row r="3031" spans="1:16" hidden="1" x14ac:dyDescent="0.3">
      <c r="A3031" s="83">
        <v>5903933905389</v>
      </c>
      <c r="B3031" s="86" t="s">
        <v>4094</v>
      </c>
      <c r="C3031" s="86" t="s">
        <v>1827</v>
      </c>
      <c r="D3031" s="86" t="s">
        <v>182</v>
      </c>
      <c r="E3031" s="86" t="s">
        <v>4095</v>
      </c>
      <c r="F3031" s="16">
        <v>399</v>
      </c>
      <c r="G3031" s="90">
        <f t="shared" si="9881"/>
        <v>506.73</v>
      </c>
      <c r="H3031" s="90">
        <f t="shared" si="9882"/>
        <v>486.78</v>
      </c>
      <c r="I3031" s="90">
        <f t="shared" si="9883"/>
        <v>466.83</v>
      </c>
      <c r="J3031" s="90">
        <f t="shared" si="9884"/>
        <v>446.88000000000005</v>
      </c>
      <c r="K3031" s="145" t="s">
        <v>3575</v>
      </c>
      <c r="L3031" s="109"/>
      <c r="M3031" s="2">
        <f t="shared" si="9705"/>
        <v>0</v>
      </c>
      <c r="N3031" s="2">
        <f t="shared" si="9706"/>
        <v>0</v>
      </c>
      <c r="O3031" s="2">
        <f t="shared" si="9707"/>
        <v>0</v>
      </c>
      <c r="P3031" s="2">
        <f t="shared" si="9708"/>
        <v>0</v>
      </c>
    </row>
    <row r="3032" spans="1:16" ht="15" hidden="1" customHeight="1" x14ac:dyDescent="0.3">
      <c r="A3032" s="83">
        <v>5903246222166</v>
      </c>
      <c r="B3032" s="86" t="s">
        <v>2202</v>
      </c>
      <c r="C3032" s="86" t="s">
        <v>1827</v>
      </c>
      <c r="D3032" s="86" t="s">
        <v>170</v>
      </c>
      <c r="E3032" s="86" t="s">
        <v>2635</v>
      </c>
      <c r="F3032" s="16">
        <v>33.15</v>
      </c>
      <c r="G3032" s="90">
        <f t="shared" si="9881"/>
        <v>42.100499999999997</v>
      </c>
      <c r="H3032" s="90">
        <f t="shared" si="9882"/>
        <v>40.442999999999998</v>
      </c>
      <c r="I3032" s="90">
        <f t="shared" si="9883"/>
        <v>38.785499999999999</v>
      </c>
      <c r="J3032" s="90">
        <f t="shared" si="9884"/>
        <v>37.128</v>
      </c>
      <c r="K3032" s="145" t="s">
        <v>3575</v>
      </c>
      <c r="L3032" s="109"/>
      <c r="M3032" s="2">
        <f t="shared" si="9705"/>
        <v>0</v>
      </c>
      <c r="N3032" s="2">
        <f t="shared" si="9706"/>
        <v>0</v>
      </c>
      <c r="O3032" s="2">
        <f t="shared" si="9707"/>
        <v>0</v>
      </c>
      <c r="P3032" s="2">
        <f t="shared" si="9708"/>
        <v>0</v>
      </c>
    </row>
    <row r="3033" spans="1:16" ht="15" customHeight="1" x14ac:dyDescent="0.3">
      <c r="A3033" s="83">
        <v>5903246227529</v>
      </c>
      <c r="B3033" s="86" t="s">
        <v>3851</v>
      </c>
      <c r="C3033" s="86" t="s">
        <v>1827</v>
      </c>
      <c r="D3033" s="86" t="s">
        <v>170</v>
      </c>
      <c r="E3033" s="86" t="s">
        <v>3852</v>
      </c>
      <c r="F3033" s="16">
        <v>306.54000000000002</v>
      </c>
      <c r="G3033" s="90">
        <f t="shared" si="9881"/>
        <v>389.30580000000003</v>
      </c>
      <c r="H3033" s="90">
        <f t="shared" si="9882"/>
        <v>373.97880000000004</v>
      </c>
      <c r="I3033" s="90">
        <f t="shared" si="9883"/>
        <v>358.65179999999998</v>
      </c>
      <c r="J3033" s="90">
        <f t="shared" si="9884"/>
        <v>343.32480000000004</v>
      </c>
      <c r="K3033" s="158" t="s">
        <v>3576</v>
      </c>
      <c r="L3033" s="109"/>
      <c r="M3033" s="2">
        <f t="shared" si="9705"/>
        <v>0</v>
      </c>
      <c r="N3033" s="2">
        <f t="shared" si="9706"/>
        <v>0</v>
      </c>
      <c r="O3033" s="2">
        <f t="shared" si="9707"/>
        <v>0</v>
      </c>
      <c r="P3033" s="2">
        <f t="shared" si="9708"/>
        <v>0</v>
      </c>
    </row>
    <row r="3034" spans="1:16" ht="15" hidden="1" customHeight="1" x14ac:dyDescent="0.3">
      <c r="A3034" s="83">
        <v>5903246221923</v>
      </c>
      <c r="B3034" s="86" t="s">
        <v>2203</v>
      </c>
      <c r="C3034" s="86" t="s">
        <v>1827</v>
      </c>
      <c r="D3034" s="86" t="s">
        <v>169</v>
      </c>
      <c r="E3034" s="86" t="s">
        <v>2636</v>
      </c>
      <c r="F3034" s="16">
        <v>336.96</v>
      </c>
      <c r="G3034" s="90">
        <f t="shared" si="9881"/>
        <v>427.93919999999997</v>
      </c>
      <c r="H3034" s="90">
        <f t="shared" si="9882"/>
        <v>411.09119999999996</v>
      </c>
      <c r="I3034" s="90">
        <f t="shared" si="9883"/>
        <v>394.24319999999994</v>
      </c>
      <c r="J3034" s="90">
        <f t="shared" si="9884"/>
        <v>377.39519999999999</v>
      </c>
      <c r="K3034" s="145" t="s">
        <v>3575</v>
      </c>
      <c r="L3034" s="109"/>
      <c r="M3034" s="2">
        <f t="shared" si="9705"/>
        <v>0</v>
      </c>
      <c r="N3034" s="2">
        <f t="shared" si="9706"/>
        <v>0</v>
      </c>
      <c r="O3034" s="2">
        <f t="shared" si="9707"/>
        <v>0</v>
      </c>
      <c r="P3034" s="2">
        <f t="shared" si="9708"/>
        <v>0</v>
      </c>
    </row>
    <row r="3035" spans="1:16" ht="15" hidden="1" customHeight="1" x14ac:dyDescent="0.3">
      <c r="A3035" s="83">
        <v>5903246223569</v>
      </c>
      <c r="B3035" s="86" t="s">
        <v>2204</v>
      </c>
      <c r="C3035" s="86" t="s">
        <v>1827</v>
      </c>
      <c r="D3035" s="86" t="s">
        <v>903</v>
      </c>
      <c r="E3035" s="86" t="s">
        <v>2637</v>
      </c>
      <c r="F3035" s="16">
        <v>585</v>
      </c>
      <c r="G3035" s="90">
        <f t="shared" si="9881"/>
        <v>742.95</v>
      </c>
      <c r="H3035" s="90">
        <f t="shared" si="9882"/>
        <v>713.69999999999993</v>
      </c>
      <c r="I3035" s="90">
        <f t="shared" si="9883"/>
        <v>684.44999999999993</v>
      </c>
      <c r="J3035" s="90">
        <f t="shared" si="9884"/>
        <v>655.20000000000005</v>
      </c>
      <c r="K3035" s="145" t="s">
        <v>3575</v>
      </c>
      <c r="L3035" s="109"/>
      <c r="M3035" s="2">
        <f t="shared" si="9705"/>
        <v>0</v>
      </c>
      <c r="N3035" s="2">
        <f t="shared" si="9706"/>
        <v>0</v>
      </c>
      <c r="O3035" s="2">
        <f t="shared" si="9707"/>
        <v>0</v>
      </c>
      <c r="P3035" s="2">
        <f t="shared" si="9708"/>
        <v>0</v>
      </c>
    </row>
    <row r="3036" spans="1:16" ht="15" hidden="1" customHeight="1" x14ac:dyDescent="0.3">
      <c r="A3036" s="119"/>
      <c r="B3036" s="86" t="s">
        <v>2205</v>
      </c>
      <c r="C3036" s="86" t="s">
        <v>1827</v>
      </c>
      <c r="D3036" s="86" t="s">
        <v>893</v>
      </c>
      <c r="E3036" s="86" t="s">
        <v>2638</v>
      </c>
      <c r="F3036" s="16">
        <v>429.49</v>
      </c>
      <c r="G3036" s="90">
        <f t="shared" si="9881"/>
        <v>545.45230000000004</v>
      </c>
      <c r="H3036" s="90">
        <f t="shared" si="9882"/>
        <v>523.9778</v>
      </c>
      <c r="I3036" s="90">
        <f t="shared" si="9883"/>
        <v>502.50329999999997</v>
      </c>
      <c r="J3036" s="90">
        <f t="shared" si="9884"/>
        <v>481.02880000000005</v>
      </c>
      <c r="K3036" s="145" t="s">
        <v>3575</v>
      </c>
      <c r="L3036" s="109"/>
      <c r="M3036" s="2">
        <f t="shared" si="9705"/>
        <v>0</v>
      </c>
      <c r="N3036" s="2">
        <f t="shared" si="9706"/>
        <v>0</v>
      </c>
      <c r="O3036" s="2">
        <f t="shared" si="9707"/>
        <v>0</v>
      </c>
      <c r="P3036" s="2">
        <f t="shared" si="9708"/>
        <v>0</v>
      </c>
    </row>
    <row r="3037" spans="1:16" ht="15" hidden="1" customHeight="1" x14ac:dyDescent="0.3">
      <c r="A3037" s="119"/>
      <c r="B3037" s="86" t="s">
        <v>2206</v>
      </c>
      <c r="C3037" s="86" t="s">
        <v>1827</v>
      </c>
      <c r="D3037" s="86" t="s">
        <v>2706</v>
      </c>
      <c r="E3037" s="86" t="s">
        <v>2639</v>
      </c>
      <c r="F3037" s="16">
        <v>506.38</v>
      </c>
      <c r="G3037" s="90">
        <f t="shared" si="9881"/>
        <v>643.10260000000005</v>
      </c>
      <c r="H3037" s="90">
        <f t="shared" si="9882"/>
        <v>617.78359999999998</v>
      </c>
      <c r="I3037" s="90">
        <f t="shared" si="9883"/>
        <v>592.4645999999999</v>
      </c>
      <c r="J3037" s="90">
        <f t="shared" si="9884"/>
        <v>567.14560000000006</v>
      </c>
      <c r="K3037" s="145" t="s">
        <v>3575</v>
      </c>
      <c r="L3037" s="109"/>
      <c r="M3037" s="2">
        <f t="shared" si="9705"/>
        <v>0</v>
      </c>
      <c r="N3037" s="2">
        <f t="shared" si="9706"/>
        <v>0</v>
      </c>
      <c r="O3037" s="2">
        <f t="shared" si="9707"/>
        <v>0</v>
      </c>
      <c r="P3037" s="2">
        <f t="shared" si="9708"/>
        <v>0</v>
      </c>
    </row>
    <row r="3038" spans="1:16" ht="15" hidden="1" customHeight="1" x14ac:dyDescent="0.3">
      <c r="A3038" s="83">
        <v>5902232619300</v>
      </c>
      <c r="B3038" s="86" t="s">
        <v>2207</v>
      </c>
      <c r="C3038" s="86" t="s">
        <v>1827</v>
      </c>
      <c r="D3038" s="86" t="s">
        <v>170</v>
      </c>
      <c r="E3038" s="86" t="s">
        <v>2640</v>
      </c>
      <c r="F3038" s="16">
        <v>99.27</v>
      </c>
      <c r="G3038" s="90">
        <f t="shared" si="9881"/>
        <v>126.07289999999999</v>
      </c>
      <c r="H3038" s="90">
        <f t="shared" si="9882"/>
        <v>121.10939999999999</v>
      </c>
      <c r="I3038" s="90">
        <f t="shared" si="9883"/>
        <v>116.14589999999998</v>
      </c>
      <c r="J3038" s="90">
        <f t="shared" si="9884"/>
        <v>111.1824</v>
      </c>
      <c r="K3038" s="145" t="s">
        <v>3575</v>
      </c>
      <c r="L3038" s="109"/>
      <c r="M3038" s="2">
        <f t="shared" si="9705"/>
        <v>0</v>
      </c>
      <c r="N3038" s="2">
        <f t="shared" si="9706"/>
        <v>0</v>
      </c>
      <c r="O3038" s="2">
        <f t="shared" si="9707"/>
        <v>0</v>
      </c>
      <c r="P3038" s="2">
        <f t="shared" si="9708"/>
        <v>0</v>
      </c>
    </row>
    <row r="3039" spans="1:16" ht="15" customHeight="1" x14ac:dyDescent="0.3">
      <c r="A3039" s="83">
        <v>5902232613117</v>
      </c>
      <c r="B3039" s="86" t="s">
        <v>2208</v>
      </c>
      <c r="C3039" s="86" t="s">
        <v>1827</v>
      </c>
      <c r="D3039" s="86" t="s">
        <v>172</v>
      </c>
      <c r="E3039" s="86" t="s">
        <v>2641</v>
      </c>
      <c r="F3039" s="16">
        <v>124</v>
      </c>
      <c r="G3039" s="90">
        <f t="shared" si="9881"/>
        <v>157.47999999999999</v>
      </c>
      <c r="H3039" s="90">
        <f t="shared" si="9882"/>
        <v>151.28</v>
      </c>
      <c r="I3039" s="90">
        <f t="shared" si="9883"/>
        <v>145.07999999999998</v>
      </c>
      <c r="J3039" s="90">
        <f t="shared" si="9884"/>
        <v>138.88000000000002</v>
      </c>
      <c r="K3039" s="158" t="s">
        <v>3576</v>
      </c>
      <c r="L3039" s="109"/>
      <c r="M3039" s="2">
        <f t="shared" si="9705"/>
        <v>0</v>
      </c>
      <c r="N3039" s="2">
        <f t="shared" si="9706"/>
        <v>0</v>
      </c>
      <c r="O3039" s="2">
        <f t="shared" si="9707"/>
        <v>0</v>
      </c>
      <c r="P3039" s="2">
        <f t="shared" si="9708"/>
        <v>0</v>
      </c>
    </row>
    <row r="3040" spans="1:16" ht="15" hidden="1" customHeight="1" x14ac:dyDescent="0.3">
      <c r="A3040" s="83">
        <v>5903933913940</v>
      </c>
      <c r="B3040" s="86" t="s">
        <v>4742</v>
      </c>
      <c r="C3040" s="86" t="s">
        <v>1827</v>
      </c>
      <c r="D3040" s="86" t="s">
        <v>172</v>
      </c>
      <c r="E3040" s="86" t="s">
        <v>4743</v>
      </c>
      <c r="F3040" s="16">
        <v>249.2</v>
      </c>
      <c r="G3040" s="90">
        <f t="shared" si="9881"/>
        <v>316.48399999999998</v>
      </c>
      <c r="H3040" s="90">
        <f t="shared" si="9882"/>
        <v>304.024</v>
      </c>
      <c r="I3040" s="90">
        <f t="shared" si="9883"/>
        <v>291.56399999999996</v>
      </c>
      <c r="J3040" s="90">
        <f t="shared" si="9884"/>
        <v>279.10400000000004</v>
      </c>
      <c r="K3040" s="145" t="s">
        <v>3575</v>
      </c>
      <c r="L3040" s="109"/>
      <c r="M3040" s="2">
        <f t="shared" si="9705"/>
        <v>0</v>
      </c>
      <c r="N3040" s="2">
        <f t="shared" si="9706"/>
        <v>0</v>
      </c>
      <c r="O3040" s="2">
        <f t="shared" si="9707"/>
        <v>0</v>
      </c>
      <c r="P3040" s="2">
        <f t="shared" si="9708"/>
        <v>0</v>
      </c>
    </row>
    <row r="3041" spans="1:16" ht="15" hidden="1" customHeight="1" x14ac:dyDescent="0.3">
      <c r="A3041" s="83">
        <v>5903246228083</v>
      </c>
      <c r="B3041" s="86" t="s">
        <v>2209</v>
      </c>
      <c r="C3041" s="86" t="s">
        <v>1827</v>
      </c>
      <c r="D3041" s="86" t="s">
        <v>193</v>
      </c>
      <c r="E3041" s="86" t="s">
        <v>2642</v>
      </c>
      <c r="F3041" s="16">
        <v>100.79</v>
      </c>
      <c r="G3041" s="90">
        <f t="shared" si="9881"/>
        <v>128.0033</v>
      </c>
      <c r="H3041" s="90">
        <f t="shared" si="9882"/>
        <v>122.96380000000001</v>
      </c>
      <c r="I3041" s="90">
        <f t="shared" si="9883"/>
        <v>117.9243</v>
      </c>
      <c r="J3041" s="90">
        <f t="shared" si="9884"/>
        <v>112.88480000000001</v>
      </c>
      <c r="K3041" s="145" t="s">
        <v>3575</v>
      </c>
      <c r="L3041" s="109"/>
      <c r="M3041" s="2">
        <f t="shared" si="9705"/>
        <v>0</v>
      </c>
      <c r="N3041" s="2">
        <f t="shared" si="9706"/>
        <v>0</v>
      </c>
      <c r="O3041" s="2">
        <f t="shared" si="9707"/>
        <v>0</v>
      </c>
      <c r="P3041" s="2">
        <f t="shared" si="9708"/>
        <v>0</v>
      </c>
    </row>
    <row r="3042" spans="1:16" ht="15" hidden="1" customHeight="1" x14ac:dyDescent="0.3">
      <c r="A3042" s="83">
        <v>5903933900759</v>
      </c>
      <c r="B3042" s="86" t="s">
        <v>4086</v>
      </c>
      <c r="C3042" s="86" t="s">
        <v>1827</v>
      </c>
      <c r="D3042" s="86" t="s">
        <v>1041</v>
      </c>
      <c r="E3042" s="86" t="s">
        <v>4087</v>
      </c>
      <c r="F3042" s="16">
        <v>583.5</v>
      </c>
      <c r="G3042" s="90">
        <f t="shared" si="9881"/>
        <v>741.04499999999996</v>
      </c>
      <c r="H3042" s="90">
        <f t="shared" si="9882"/>
        <v>711.87</v>
      </c>
      <c r="I3042" s="90">
        <f t="shared" si="9883"/>
        <v>682.69499999999994</v>
      </c>
      <c r="J3042" s="90">
        <f t="shared" si="9884"/>
        <v>653.5200000000001</v>
      </c>
      <c r="K3042" s="145" t="s">
        <v>3575</v>
      </c>
      <c r="L3042" s="109"/>
      <c r="M3042" s="2">
        <f t="shared" si="9705"/>
        <v>0</v>
      </c>
      <c r="N3042" s="2">
        <f t="shared" si="9706"/>
        <v>0</v>
      </c>
      <c r="O3042" s="2">
        <f t="shared" si="9707"/>
        <v>0</v>
      </c>
      <c r="P3042" s="2">
        <f t="shared" si="9708"/>
        <v>0</v>
      </c>
    </row>
    <row r="3043" spans="1:16" ht="15" hidden="1" customHeight="1" x14ac:dyDescent="0.3">
      <c r="A3043" s="83">
        <v>5903246222555</v>
      </c>
      <c r="B3043" s="86" t="s">
        <v>2211</v>
      </c>
      <c r="C3043" s="86" t="s">
        <v>1827</v>
      </c>
      <c r="D3043" s="86" t="s">
        <v>913</v>
      </c>
      <c r="E3043" s="86" t="s">
        <v>2643</v>
      </c>
      <c r="F3043" s="16">
        <v>771.2</v>
      </c>
      <c r="G3043" s="90">
        <f t="shared" si="9881"/>
        <v>979.42400000000009</v>
      </c>
      <c r="H3043" s="90">
        <f t="shared" si="9882"/>
        <v>940.86400000000003</v>
      </c>
      <c r="I3043" s="90">
        <f t="shared" si="9883"/>
        <v>902.30399999999997</v>
      </c>
      <c r="J3043" s="90">
        <f t="shared" si="9884"/>
        <v>863.74400000000014</v>
      </c>
      <c r="K3043" s="146" t="s">
        <v>3575</v>
      </c>
      <c r="L3043" s="109"/>
      <c r="M3043" s="2">
        <f t="shared" si="9705"/>
        <v>0</v>
      </c>
      <c r="N3043" s="2">
        <f t="shared" si="9706"/>
        <v>0</v>
      </c>
      <c r="O3043" s="2">
        <f t="shared" si="9707"/>
        <v>0</v>
      </c>
      <c r="P3043" s="2">
        <f t="shared" si="9708"/>
        <v>0</v>
      </c>
    </row>
    <row r="3044" spans="1:16" ht="15" hidden="1" customHeight="1" x14ac:dyDescent="0.3">
      <c r="A3044" s="83">
        <v>5903246222562</v>
      </c>
      <c r="B3044" s="86" t="s">
        <v>2212</v>
      </c>
      <c r="C3044" s="86" t="s">
        <v>1827</v>
      </c>
      <c r="D3044" s="86" t="s">
        <v>913</v>
      </c>
      <c r="E3044" s="86" t="s">
        <v>2644</v>
      </c>
      <c r="F3044" s="16">
        <v>771.2</v>
      </c>
      <c r="G3044" s="90">
        <f t="shared" si="9881"/>
        <v>979.42400000000009</v>
      </c>
      <c r="H3044" s="90">
        <f t="shared" si="9882"/>
        <v>940.86400000000003</v>
      </c>
      <c r="I3044" s="90">
        <f t="shared" si="9883"/>
        <v>902.30399999999997</v>
      </c>
      <c r="J3044" s="90">
        <f t="shared" si="9884"/>
        <v>863.74400000000014</v>
      </c>
      <c r="K3044" s="145" t="s">
        <v>3575</v>
      </c>
      <c r="L3044" s="109"/>
      <c r="M3044" s="2">
        <f t="shared" si="9705"/>
        <v>0</v>
      </c>
      <c r="N3044" s="2">
        <f t="shared" si="9706"/>
        <v>0</v>
      </c>
      <c r="O3044" s="2">
        <f t="shared" si="9707"/>
        <v>0</v>
      </c>
      <c r="P3044" s="2">
        <f t="shared" si="9708"/>
        <v>0</v>
      </c>
    </row>
    <row r="3045" spans="1:16" ht="15" hidden="1" customHeight="1" x14ac:dyDescent="0.3">
      <c r="A3045" s="83">
        <v>5903246222586</v>
      </c>
      <c r="B3045" s="86" t="s">
        <v>3664</v>
      </c>
      <c r="C3045" s="86" t="s">
        <v>1827</v>
      </c>
      <c r="D3045" s="86" t="s">
        <v>913</v>
      </c>
      <c r="E3045" s="86" t="s">
        <v>3663</v>
      </c>
      <c r="F3045" s="16">
        <v>771.2</v>
      </c>
      <c r="G3045" s="90">
        <f t="shared" si="9881"/>
        <v>979.42400000000009</v>
      </c>
      <c r="H3045" s="90">
        <f t="shared" si="9882"/>
        <v>940.86400000000003</v>
      </c>
      <c r="I3045" s="90">
        <f t="shared" si="9883"/>
        <v>902.30399999999997</v>
      </c>
      <c r="J3045" s="90">
        <f t="shared" si="9884"/>
        <v>863.74400000000014</v>
      </c>
      <c r="K3045" s="145" t="s">
        <v>3575</v>
      </c>
      <c r="L3045" s="109"/>
      <c r="M3045" s="2">
        <f t="shared" si="9705"/>
        <v>0</v>
      </c>
      <c r="N3045" s="2">
        <f t="shared" si="9706"/>
        <v>0</v>
      </c>
      <c r="O3045" s="2">
        <f t="shared" si="9707"/>
        <v>0</v>
      </c>
      <c r="P3045" s="2">
        <f t="shared" si="9708"/>
        <v>0</v>
      </c>
    </row>
    <row r="3046" spans="1:16" ht="15" hidden="1" customHeight="1" x14ac:dyDescent="0.3">
      <c r="A3046" s="83">
        <v>5903246222593</v>
      </c>
      <c r="B3046" s="86" t="s">
        <v>3874</v>
      </c>
      <c r="C3046" s="86" t="s">
        <v>1827</v>
      </c>
      <c r="D3046" s="86" t="s">
        <v>913</v>
      </c>
      <c r="E3046" s="86" t="s">
        <v>3875</v>
      </c>
      <c r="F3046" s="16">
        <v>771.2</v>
      </c>
      <c r="G3046" s="90">
        <f t="shared" si="9881"/>
        <v>979.42400000000009</v>
      </c>
      <c r="H3046" s="90">
        <f t="shared" si="9882"/>
        <v>940.86400000000003</v>
      </c>
      <c r="I3046" s="90">
        <f t="shared" si="9883"/>
        <v>902.30399999999997</v>
      </c>
      <c r="J3046" s="90">
        <f t="shared" si="9884"/>
        <v>863.74400000000014</v>
      </c>
      <c r="K3046" s="146" t="s">
        <v>3575</v>
      </c>
      <c r="L3046" s="109"/>
      <c r="M3046" s="2">
        <f t="shared" si="9705"/>
        <v>0</v>
      </c>
      <c r="N3046" s="2">
        <f t="shared" si="9706"/>
        <v>0</v>
      </c>
      <c r="O3046" s="2">
        <f t="shared" si="9707"/>
        <v>0</v>
      </c>
      <c r="P3046" s="2">
        <f t="shared" si="9708"/>
        <v>0</v>
      </c>
    </row>
    <row r="3047" spans="1:16" ht="15" hidden="1" customHeight="1" x14ac:dyDescent="0.3">
      <c r="A3047" s="83">
        <v>5902232611823</v>
      </c>
      <c r="B3047" s="86" t="s">
        <v>3876</v>
      </c>
      <c r="C3047" s="86" t="s">
        <v>1827</v>
      </c>
      <c r="D3047" s="86" t="s">
        <v>913</v>
      </c>
      <c r="E3047" s="86" t="s">
        <v>3877</v>
      </c>
      <c r="F3047" s="16">
        <v>771.2</v>
      </c>
      <c r="G3047" s="90">
        <f t="shared" si="9881"/>
        <v>979.42400000000009</v>
      </c>
      <c r="H3047" s="90">
        <f t="shared" si="9882"/>
        <v>940.86400000000003</v>
      </c>
      <c r="I3047" s="90">
        <f t="shared" si="9883"/>
        <v>902.30399999999997</v>
      </c>
      <c r="J3047" s="90">
        <f t="shared" si="9884"/>
        <v>863.74400000000014</v>
      </c>
      <c r="K3047" s="145" t="s">
        <v>3575</v>
      </c>
      <c r="L3047" s="109"/>
      <c r="M3047" s="2">
        <f t="shared" si="9705"/>
        <v>0</v>
      </c>
      <c r="N3047" s="2">
        <f t="shared" si="9706"/>
        <v>0</v>
      </c>
      <c r="O3047" s="2">
        <f t="shared" si="9707"/>
        <v>0</v>
      </c>
      <c r="P3047" s="2">
        <f t="shared" si="9708"/>
        <v>0</v>
      </c>
    </row>
    <row r="3048" spans="1:16" ht="15" hidden="1" customHeight="1" x14ac:dyDescent="0.3">
      <c r="A3048" s="83">
        <v>5903933909912</v>
      </c>
      <c r="B3048" s="86" t="s">
        <v>4532</v>
      </c>
      <c r="C3048" s="86" t="s">
        <v>1827</v>
      </c>
      <c r="D3048" s="86" t="s">
        <v>913</v>
      </c>
      <c r="E3048" s="86" t="s">
        <v>4533</v>
      </c>
      <c r="F3048" s="16">
        <v>980</v>
      </c>
      <c r="G3048" s="90">
        <f t="shared" si="9881"/>
        <v>1244.5999999999999</v>
      </c>
      <c r="H3048" s="90">
        <f t="shared" si="9882"/>
        <v>1195.5999999999999</v>
      </c>
      <c r="I3048" s="90">
        <f t="shared" si="9883"/>
        <v>1146.5999999999999</v>
      </c>
      <c r="J3048" s="90">
        <f t="shared" si="9884"/>
        <v>1097.6000000000001</v>
      </c>
      <c r="K3048" s="145" t="s">
        <v>3575</v>
      </c>
      <c r="L3048" s="109"/>
      <c r="M3048" s="2">
        <f t="shared" si="9705"/>
        <v>0</v>
      </c>
      <c r="N3048" s="2">
        <f t="shared" si="9706"/>
        <v>0</v>
      </c>
      <c r="O3048" s="2">
        <f t="shared" si="9707"/>
        <v>0</v>
      </c>
      <c r="P3048" s="2">
        <f t="shared" si="9708"/>
        <v>0</v>
      </c>
    </row>
    <row r="3049" spans="1:16" ht="15" hidden="1" customHeight="1" x14ac:dyDescent="0.3">
      <c r="A3049" s="83">
        <v>5903933909974</v>
      </c>
      <c r="B3049" s="86" t="s">
        <v>5149</v>
      </c>
      <c r="C3049" s="86" t="s">
        <v>1827</v>
      </c>
      <c r="D3049" s="86" t="s">
        <v>913</v>
      </c>
      <c r="E3049" s="86" t="s">
        <v>5150</v>
      </c>
      <c r="F3049" s="16">
        <v>980</v>
      </c>
      <c r="G3049" s="90">
        <f t="shared" ref="G3049" si="10285">F3049*1.27</f>
        <v>1244.5999999999999</v>
      </c>
      <c r="H3049" s="90">
        <f t="shared" ref="H3049" si="10286">F3049*1.22</f>
        <v>1195.5999999999999</v>
      </c>
      <c r="I3049" s="90">
        <f t="shared" ref="I3049" si="10287">F3049*1.17</f>
        <v>1146.5999999999999</v>
      </c>
      <c r="J3049" s="90">
        <f t="shared" ref="J3049" si="10288">F3049*1.12</f>
        <v>1097.6000000000001</v>
      </c>
      <c r="K3049" s="145" t="s">
        <v>3575</v>
      </c>
      <c r="L3049" s="109"/>
      <c r="M3049" s="2">
        <f t="shared" ref="M3049" si="10289">G3049*L3049</f>
        <v>0</v>
      </c>
      <c r="N3049" s="2">
        <f t="shared" ref="N3049" si="10290">H3049*L3049</f>
        <v>0</v>
      </c>
      <c r="O3049" s="2">
        <f t="shared" ref="O3049" si="10291">I3049*L3049</f>
        <v>0</v>
      </c>
      <c r="P3049" s="2">
        <f t="shared" ref="P3049" si="10292">J3049*L3049</f>
        <v>0</v>
      </c>
    </row>
    <row r="3050" spans="1:16" ht="15" hidden="1" customHeight="1" x14ac:dyDescent="0.3">
      <c r="A3050" s="83">
        <v>5903933909998</v>
      </c>
      <c r="B3050" s="86" t="s">
        <v>5151</v>
      </c>
      <c r="C3050" s="86" t="s">
        <v>1827</v>
      </c>
      <c r="D3050" s="86" t="s">
        <v>913</v>
      </c>
      <c r="E3050" s="86" t="s">
        <v>5152</v>
      </c>
      <c r="F3050" s="16">
        <v>980</v>
      </c>
      <c r="G3050" s="90">
        <f t="shared" ref="G3050:G3055" si="10293">F3050*1.27</f>
        <v>1244.5999999999999</v>
      </c>
      <c r="H3050" s="90">
        <f t="shared" ref="H3050:H3055" si="10294">F3050*1.22</f>
        <v>1195.5999999999999</v>
      </c>
      <c r="I3050" s="90">
        <f t="shared" ref="I3050:I3055" si="10295">F3050*1.17</f>
        <v>1146.5999999999999</v>
      </c>
      <c r="J3050" s="90">
        <f t="shared" ref="J3050:J3055" si="10296">F3050*1.12</f>
        <v>1097.6000000000001</v>
      </c>
      <c r="K3050" s="145" t="s">
        <v>3575</v>
      </c>
      <c r="L3050" s="109"/>
      <c r="M3050" s="2">
        <f t="shared" ref="M3050:M3055" si="10297">G3050*L3050</f>
        <v>0</v>
      </c>
      <c r="N3050" s="2">
        <f t="shared" ref="N3050:N3055" si="10298">H3050*L3050</f>
        <v>0</v>
      </c>
      <c r="O3050" s="2">
        <f t="shared" ref="O3050:O3055" si="10299">I3050*L3050</f>
        <v>0</v>
      </c>
      <c r="P3050" s="2">
        <f t="shared" ref="P3050:P3055" si="10300">J3050*L3050</f>
        <v>0</v>
      </c>
    </row>
    <row r="3051" spans="1:16" ht="15" hidden="1" customHeight="1" x14ac:dyDescent="0.3">
      <c r="A3051" s="83">
        <v>5903933909950</v>
      </c>
      <c r="B3051" s="86" t="s">
        <v>7619</v>
      </c>
      <c r="C3051" s="86" t="s">
        <v>1827</v>
      </c>
      <c r="D3051" s="86" t="s">
        <v>913</v>
      </c>
      <c r="E3051" s="86" t="s">
        <v>7620</v>
      </c>
      <c r="F3051" s="16">
        <v>980</v>
      </c>
      <c r="G3051" s="90">
        <f t="shared" ref="G3051" si="10301">F3051*1.27</f>
        <v>1244.5999999999999</v>
      </c>
      <c r="H3051" s="90">
        <f t="shared" ref="H3051" si="10302">F3051*1.22</f>
        <v>1195.5999999999999</v>
      </c>
      <c r="I3051" s="90">
        <f t="shared" ref="I3051" si="10303">F3051*1.17</f>
        <v>1146.5999999999999</v>
      </c>
      <c r="J3051" s="90">
        <f t="shared" ref="J3051" si="10304">F3051*1.12</f>
        <v>1097.6000000000001</v>
      </c>
      <c r="K3051" s="145" t="s">
        <v>3575</v>
      </c>
      <c r="L3051" s="109"/>
      <c r="M3051" s="2">
        <f t="shared" ref="M3051" si="10305">G3051*L3051</f>
        <v>0</v>
      </c>
      <c r="N3051" s="2">
        <f t="shared" ref="N3051" si="10306">H3051*L3051</f>
        <v>0</v>
      </c>
      <c r="O3051" s="2">
        <f t="shared" ref="O3051" si="10307">I3051*L3051</f>
        <v>0</v>
      </c>
      <c r="P3051" s="2">
        <f t="shared" ref="P3051" si="10308">J3051*L3051</f>
        <v>0</v>
      </c>
    </row>
    <row r="3052" spans="1:16" ht="15" hidden="1" customHeight="1" x14ac:dyDescent="0.3">
      <c r="A3052" s="83">
        <v>5903933909851</v>
      </c>
      <c r="B3052" s="86" t="s">
        <v>7621</v>
      </c>
      <c r="C3052" s="86" t="s">
        <v>1827</v>
      </c>
      <c r="D3052" s="86" t="s">
        <v>913</v>
      </c>
      <c r="E3052" s="86" t="s">
        <v>7622</v>
      </c>
      <c r="F3052" s="16">
        <v>980</v>
      </c>
      <c r="G3052" s="90">
        <f t="shared" ref="G3052" si="10309">F3052*1.27</f>
        <v>1244.5999999999999</v>
      </c>
      <c r="H3052" s="90">
        <f t="shared" ref="H3052" si="10310">F3052*1.22</f>
        <v>1195.5999999999999</v>
      </c>
      <c r="I3052" s="90">
        <f t="shared" ref="I3052" si="10311">F3052*1.17</f>
        <v>1146.5999999999999</v>
      </c>
      <c r="J3052" s="90">
        <f t="shared" ref="J3052" si="10312">F3052*1.12</f>
        <v>1097.6000000000001</v>
      </c>
      <c r="K3052" s="145" t="s">
        <v>3575</v>
      </c>
      <c r="L3052" s="109"/>
      <c r="M3052" s="2">
        <f t="shared" ref="M3052" si="10313">G3052*L3052</f>
        <v>0</v>
      </c>
      <c r="N3052" s="2">
        <f t="shared" ref="N3052" si="10314">H3052*L3052</f>
        <v>0</v>
      </c>
      <c r="O3052" s="2">
        <f t="shared" ref="O3052" si="10315">I3052*L3052</f>
        <v>0</v>
      </c>
      <c r="P3052" s="2">
        <f t="shared" ref="P3052" si="10316">J3052*L3052</f>
        <v>0</v>
      </c>
    </row>
    <row r="3053" spans="1:16" ht="15" hidden="1" customHeight="1" x14ac:dyDescent="0.3">
      <c r="A3053" s="83">
        <v>5903933921280</v>
      </c>
      <c r="B3053" s="86" t="s">
        <v>7633</v>
      </c>
      <c r="C3053" s="86" t="s">
        <v>1827</v>
      </c>
      <c r="D3053" s="86" t="s">
        <v>913</v>
      </c>
      <c r="E3053" s="86" t="s">
        <v>7634</v>
      </c>
      <c r="F3053" s="16">
        <v>706.86</v>
      </c>
      <c r="G3053" s="90">
        <f t="shared" ref="G3053" si="10317">F3053*1.27</f>
        <v>897.71220000000005</v>
      </c>
      <c r="H3053" s="90">
        <f t="shared" ref="H3053" si="10318">F3053*1.22</f>
        <v>862.36919999999998</v>
      </c>
      <c r="I3053" s="90">
        <f t="shared" ref="I3053" si="10319">F3053*1.17</f>
        <v>827.02620000000002</v>
      </c>
      <c r="J3053" s="90">
        <f t="shared" ref="J3053" si="10320">F3053*1.12</f>
        <v>791.68320000000006</v>
      </c>
      <c r="K3053" s="145" t="s">
        <v>3575</v>
      </c>
      <c r="L3053" s="109"/>
      <c r="M3053" s="2">
        <f t="shared" ref="M3053" si="10321">G3053*L3053</f>
        <v>0</v>
      </c>
      <c r="N3053" s="2">
        <f t="shared" ref="N3053" si="10322">H3053*L3053</f>
        <v>0</v>
      </c>
      <c r="O3053" s="2">
        <f t="shared" ref="O3053" si="10323">I3053*L3053</f>
        <v>0</v>
      </c>
      <c r="P3053" s="2">
        <f t="shared" ref="P3053" si="10324">J3053*L3053</f>
        <v>0</v>
      </c>
    </row>
    <row r="3054" spans="1:16" ht="15" hidden="1" customHeight="1" x14ac:dyDescent="0.3">
      <c r="A3054" s="83">
        <v>5903933921266</v>
      </c>
      <c r="B3054" s="86" t="s">
        <v>7635</v>
      </c>
      <c r="C3054" s="86" t="s">
        <v>1827</v>
      </c>
      <c r="D3054" s="86" t="s">
        <v>913</v>
      </c>
      <c r="E3054" s="86" t="s">
        <v>7636</v>
      </c>
      <c r="F3054" s="16">
        <v>706.86</v>
      </c>
      <c r="G3054" s="90">
        <f t="shared" ref="G3054" si="10325">F3054*1.27</f>
        <v>897.71220000000005</v>
      </c>
      <c r="H3054" s="90">
        <f t="shared" ref="H3054" si="10326">F3054*1.22</f>
        <v>862.36919999999998</v>
      </c>
      <c r="I3054" s="90">
        <f t="shared" ref="I3054" si="10327">F3054*1.17</f>
        <v>827.02620000000002</v>
      </c>
      <c r="J3054" s="90">
        <f t="shared" ref="J3054" si="10328">F3054*1.12</f>
        <v>791.68320000000006</v>
      </c>
      <c r="K3054" s="145" t="s">
        <v>3575</v>
      </c>
      <c r="L3054" s="109"/>
      <c r="M3054" s="2">
        <f t="shared" ref="M3054" si="10329">G3054*L3054</f>
        <v>0</v>
      </c>
      <c r="N3054" s="2">
        <f t="shared" ref="N3054" si="10330">H3054*L3054</f>
        <v>0</v>
      </c>
      <c r="O3054" s="2">
        <f t="shared" ref="O3054" si="10331">I3054*L3054</f>
        <v>0</v>
      </c>
      <c r="P3054" s="2">
        <f t="shared" ref="P3054" si="10332">J3054*L3054</f>
        <v>0</v>
      </c>
    </row>
    <row r="3055" spans="1:16" ht="15" hidden="1" customHeight="1" x14ac:dyDescent="0.3">
      <c r="A3055" s="83">
        <v>5903246229738</v>
      </c>
      <c r="B3055" s="86" t="s">
        <v>5242</v>
      </c>
      <c r="C3055" s="86" t="s">
        <v>1827</v>
      </c>
      <c r="D3055" s="86" t="s">
        <v>926</v>
      </c>
      <c r="E3055" s="86" t="s">
        <v>5241</v>
      </c>
      <c r="F3055" s="16">
        <v>32.799999999999997</v>
      </c>
      <c r="G3055" s="90">
        <f t="shared" si="10293"/>
        <v>41.655999999999999</v>
      </c>
      <c r="H3055" s="90">
        <f t="shared" si="10294"/>
        <v>40.015999999999998</v>
      </c>
      <c r="I3055" s="90">
        <f t="shared" si="10295"/>
        <v>38.375999999999998</v>
      </c>
      <c r="J3055" s="90">
        <f t="shared" si="10296"/>
        <v>36.735999999999997</v>
      </c>
      <c r="K3055" s="145" t="s">
        <v>3575</v>
      </c>
      <c r="L3055" s="109"/>
      <c r="M3055" s="2">
        <f t="shared" si="10297"/>
        <v>0</v>
      </c>
      <c r="N3055" s="2">
        <f t="shared" si="10298"/>
        <v>0</v>
      </c>
      <c r="O3055" s="2">
        <f t="shared" si="10299"/>
        <v>0</v>
      </c>
      <c r="P3055" s="2">
        <f t="shared" si="10300"/>
        <v>0</v>
      </c>
    </row>
    <row r="3056" spans="1:16" ht="15" hidden="1" customHeight="1" x14ac:dyDescent="0.3">
      <c r="A3056" s="83">
        <v>5903246229714</v>
      </c>
      <c r="B3056" s="86" t="s">
        <v>2213</v>
      </c>
      <c r="C3056" s="86" t="s">
        <v>1827</v>
      </c>
      <c r="D3056" s="86" t="s">
        <v>926</v>
      </c>
      <c r="E3056" s="86" t="s">
        <v>2645</v>
      </c>
      <c r="F3056" s="16">
        <v>32.799999999999997</v>
      </c>
      <c r="G3056" s="90">
        <f t="shared" si="9881"/>
        <v>41.655999999999999</v>
      </c>
      <c r="H3056" s="90">
        <f t="shared" si="9882"/>
        <v>40.015999999999998</v>
      </c>
      <c r="I3056" s="90">
        <f t="shared" si="9883"/>
        <v>38.375999999999998</v>
      </c>
      <c r="J3056" s="90">
        <f t="shared" si="9884"/>
        <v>36.735999999999997</v>
      </c>
      <c r="K3056" s="146" t="s">
        <v>3575</v>
      </c>
      <c r="L3056" s="109"/>
      <c r="M3056" s="2">
        <f t="shared" si="9705"/>
        <v>0</v>
      </c>
      <c r="N3056" s="2">
        <f t="shared" si="9706"/>
        <v>0</v>
      </c>
      <c r="O3056" s="2">
        <f t="shared" si="9707"/>
        <v>0</v>
      </c>
      <c r="P3056" s="2">
        <f t="shared" si="9708"/>
        <v>0</v>
      </c>
    </row>
    <row r="3057" spans="1:16" ht="15" hidden="1" customHeight="1" x14ac:dyDescent="0.3">
      <c r="A3057" s="83">
        <v>5902232612387</v>
      </c>
      <c r="B3057" s="86" t="s">
        <v>2214</v>
      </c>
      <c r="C3057" s="86" t="s">
        <v>1827</v>
      </c>
      <c r="D3057" s="86" t="s">
        <v>1041</v>
      </c>
      <c r="E3057" s="86" t="s">
        <v>2646</v>
      </c>
      <c r="F3057" s="16">
        <v>820</v>
      </c>
      <c r="G3057" s="90">
        <f t="shared" si="9881"/>
        <v>1041.4000000000001</v>
      </c>
      <c r="H3057" s="90">
        <f t="shared" si="9882"/>
        <v>1000.4</v>
      </c>
      <c r="I3057" s="90">
        <f t="shared" si="9883"/>
        <v>959.4</v>
      </c>
      <c r="J3057" s="90">
        <f t="shared" si="9884"/>
        <v>918.40000000000009</v>
      </c>
      <c r="K3057" s="146" t="s">
        <v>3575</v>
      </c>
      <c r="L3057" s="109"/>
      <c r="M3057" s="2">
        <f t="shared" si="9705"/>
        <v>0</v>
      </c>
      <c r="N3057" s="2">
        <f t="shared" si="9706"/>
        <v>0</v>
      </c>
      <c r="O3057" s="2">
        <f t="shared" si="9707"/>
        <v>0</v>
      </c>
      <c r="P3057" s="2">
        <f t="shared" si="9708"/>
        <v>0</v>
      </c>
    </row>
    <row r="3058" spans="1:16" ht="15" hidden="1" customHeight="1" x14ac:dyDescent="0.3">
      <c r="A3058" s="83">
        <v>5903933913766</v>
      </c>
      <c r="B3058" s="86" t="s">
        <v>7623</v>
      </c>
      <c r="C3058" s="86" t="s">
        <v>1827</v>
      </c>
      <c r="D3058" s="86" t="s">
        <v>1041</v>
      </c>
      <c r="E3058" s="86" t="s">
        <v>7624</v>
      </c>
      <c r="F3058" s="16">
        <v>34.32</v>
      </c>
      <c r="G3058" s="90">
        <f t="shared" ref="G3058" si="10333">F3058*1.27</f>
        <v>43.586399999999998</v>
      </c>
      <c r="H3058" s="90">
        <f t="shared" ref="H3058" si="10334">F3058*1.22</f>
        <v>41.870399999999997</v>
      </c>
      <c r="I3058" s="90">
        <f t="shared" ref="I3058" si="10335">F3058*1.17</f>
        <v>40.154399999999995</v>
      </c>
      <c r="J3058" s="90">
        <f t="shared" ref="J3058" si="10336">F3058*1.12</f>
        <v>38.438400000000001</v>
      </c>
      <c r="K3058" s="146" t="s">
        <v>3575</v>
      </c>
      <c r="L3058" s="109"/>
      <c r="M3058" s="2">
        <f t="shared" ref="M3058" si="10337">G3058*L3058</f>
        <v>0</v>
      </c>
      <c r="N3058" s="2">
        <f t="shared" ref="N3058" si="10338">H3058*L3058</f>
        <v>0</v>
      </c>
      <c r="O3058" s="2">
        <f t="shared" ref="O3058" si="10339">I3058*L3058</f>
        <v>0</v>
      </c>
      <c r="P3058" s="2">
        <f t="shared" ref="P3058" si="10340">J3058*L3058</f>
        <v>0</v>
      </c>
    </row>
    <row r="3059" spans="1:16" ht="15" hidden="1" customHeight="1" x14ac:dyDescent="0.3">
      <c r="A3059" s="83">
        <v>5903933914367</v>
      </c>
      <c r="B3059" s="86" t="s">
        <v>7625</v>
      </c>
      <c r="C3059" s="86" t="s">
        <v>1827</v>
      </c>
      <c r="D3059" s="86" t="s">
        <v>1041</v>
      </c>
      <c r="E3059" s="86" t="s">
        <v>7626</v>
      </c>
      <c r="F3059" s="16">
        <v>34.32</v>
      </c>
      <c r="G3059" s="90">
        <f t="shared" ref="G3059" si="10341">F3059*1.27</f>
        <v>43.586399999999998</v>
      </c>
      <c r="H3059" s="90">
        <f t="shared" ref="H3059" si="10342">F3059*1.22</f>
        <v>41.870399999999997</v>
      </c>
      <c r="I3059" s="90">
        <f t="shared" ref="I3059" si="10343">F3059*1.17</f>
        <v>40.154399999999995</v>
      </c>
      <c r="J3059" s="90">
        <f t="shared" ref="J3059" si="10344">F3059*1.12</f>
        <v>38.438400000000001</v>
      </c>
      <c r="K3059" s="146" t="s">
        <v>3575</v>
      </c>
      <c r="L3059" s="109"/>
      <c r="M3059" s="2">
        <f t="shared" ref="M3059" si="10345">G3059*L3059</f>
        <v>0</v>
      </c>
      <c r="N3059" s="2">
        <f t="shared" ref="N3059" si="10346">H3059*L3059</f>
        <v>0</v>
      </c>
      <c r="O3059" s="2">
        <f t="shared" ref="O3059" si="10347">I3059*L3059</f>
        <v>0</v>
      </c>
      <c r="P3059" s="2">
        <f t="shared" ref="P3059" si="10348">J3059*L3059</f>
        <v>0</v>
      </c>
    </row>
    <row r="3060" spans="1:16" ht="15" customHeight="1" x14ac:dyDescent="0.3">
      <c r="A3060" s="83">
        <v>5903933920764</v>
      </c>
      <c r="B3060" s="86" t="s">
        <v>7627</v>
      </c>
      <c r="C3060" s="86" t="s">
        <v>1827</v>
      </c>
      <c r="D3060" s="86" t="s">
        <v>1709</v>
      </c>
      <c r="E3060" s="86" t="s">
        <v>7628</v>
      </c>
      <c r="F3060" s="16">
        <v>110</v>
      </c>
      <c r="G3060" s="90">
        <f t="shared" ref="G3060" si="10349">F3060*1.27</f>
        <v>139.69999999999999</v>
      </c>
      <c r="H3060" s="90">
        <f t="shared" ref="H3060" si="10350">F3060*1.22</f>
        <v>134.19999999999999</v>
      </c>
      <c r="I3060" s="90">
        <f t="shared" ref="I3060" si="10351">F3060*1.17</f>
        <v>128.69999999999999</v>
      </c>
      <c r="J3060" s="90">
        <f t="shared" ref="J3060" si="10352">F3060*1.12</f>
        <v>123.20000000000002</v>
      </c>
      <c r="K3060" s="159" t="s">
        <v>3576</v>
      </c>
      <c r="L3060" s="109"/>
      <c r="M3060" s="2">
        <f t="shared" ref="M3060" si="10353">G3060*L3060</f>
        <v>0</v>
      </c>
      <c r="N3060" s="2">
        <f t="shared" ref="N3060" si="10354">H3060*L3060</f>
        <v>0</v>
      </c>
      <c r="O3060" s="2">
        <f t="shared" ref="O3060" si="10355">I3060*L3060</f>
        <v>0</v>
      </c>
      <c r="P3060" s="2">
        <f t="shared" ref="P3060" si="10356">J3060*L3060</f>
        <v>0</v>
      </c>
    </row>
    <row r="3061" spans="1:16" ht="15" customHeight="1" x14ac:dyDescent="0.3">
      <c r="A3061" s="83">
        <v>5903933920146</v>
      </c>
      <c r="B3061" s="86" t="s">
        <v>7629</v>
      </c>
      <c r="C3061" s="86" t="s">
        <v>1827</v>
      </c>
      <c r="D3061" s="86" t="s">
        <v>170</v>
      </c>
      <c r="E3061" s="86" t="s">
        <v>7630</v>
      </c>
      <c r="F3061" s="16">
        <v>36.85</v>
      </c>
      <c r="G3061" s="90">
        <f t="shared" ref="G3061" si="10357">F3061*1.27</f>
        <v>46.799500000000002</v>
      </c>
      <c r="H3061" s="90">
        <f t="shared" ref="H3061" si="10358">F3061*1.22</f>
        <v>44.957000000000001</v>
      </c>
      <c r="I3061" s="90">
        <f t="shared" ref="I3061" si="10359">F3061*1.17</f>
        <v>43.1145</v>
      </c>
      <c r="J3061" s="90">
        <f t="shared" ref="J3061" si="10360">F3061*1.12</f>
        <v>41.272000000000006</v>
      </c>
      <c r="K3061" s="159" t="s">
        <v>3576</v>
      </c>
      <c r="L3061" s="109"/>
      <c r="M3061" s="2">
        <f t="shared" ref="M3061" si="10361">G3061*L3061</f>
        <v>0</v>
      </c>
      <c r="N3061" s="2">
        <f t="shared" ref="N3061" si="10362">H3061*L3061</f>
        <v>0</v>
      </c>
      <c r="O3061" s="2">
        <f t="shared" ref="O3061" si="10363">I3061*L3061</f>
        <v>0</v>
      </c>
      <c r="P3061" s="2">
        <f t="shared" ref="P3061" si="10364">J3061*L3061</f>
        <v>0</v>
      </c>
    </row>
    <row r="3062" spans="1:16" ht="15" hidden="1" customHeight="1" x14ac:dyDescent="0.3">
      <c r="A3062" s="83">
        <v>5903933921099</v>
      </c>
      <c r="B3062" s="86" t="s">
        <v>7631</v>
      </c>
      <c r="C3062" s="86" t="s">
        <v>1827</v>
      </c>
      <c r="D3062" s="86" t="s">
        <v>891</v>
      </c>
      <c r="E3062" s="86" t="s">
        <v>7632</v>
      </c>
      <c r="F3062" s="16">
        <v>298.76</v>
      </c>
      <c r="G3062" s="90">
        <f t="shared" ref="G3062" si="10365">F3062*1.27</f>
        <v>379.42520000000002</v>
      </c>
      <c r="H3062" s="90">
        <f t="shared" ref="H3062" si="10366">F3062*1.22</f>
        <v>364.48719999999997</v>
      </c>
      <c r="I3062" s="90">
        <f t="shared" ref="I3062" si="10367">F3062*1.17</f>
        <v>349.54919999999998</v>
      </c>
      <c r="J3062" s="90">
        <f t="shared" ref="J3062" si="10368">F3062*1.12</f>
        <v>334.6112</v>
      </c>
      <c r="K3062" s="146" t="s">
        <v>3575</v>
      </c>
      <c r="L3062" s="109"/>
      <c r="M3062" s="2">
        <f t="shared" ref="M3062" si="10369">G3062*L3062</f>
        <v>0</v>
      </c>
      <c r="N3062" s="2">
        <f t="shared" ref="N3062" si="10370">H3062*L3062</f>
        <v>0</v>
      </c>
      <c r="O3062" s="2">
        <f t="shared" ref="O3062" si="10371">I3062*L3062</f>
        <v>0</v>
      </c>
      <c r="P3062" s="2">
        <f t="shared" ref="P3062" si="10372">J3062*L3062</f>
        <v>0</v>
      </c>
    </row>
    <row r="3063" spans="1:16" ht="15" hidden="1" customHeight="1" x14ac:dyDescent="0.3">
      <c r="A3063" s="83">
        <v>5903933903033</v>
      </c>
      <c r="B3063" s="86" t="s">
        <v>2215</v>
      </c>
      <c r="C3063" s="86" t="s">
        <v>1827</v>
      </c>
      <c r="D3063" s="86" t="s">
        <v>921</v>
      </c>
      <c r="E3063" s="86" t="s">
        <v>2647</v>
      </c>
      <c r="F3063" s="16">
        <v>174.84</v>
      </c>
      <c r="G3063" s="90">
        <f t="shared" si="9881"/>
        <v>222.04680000000002</v>
      </c>
      <c r="H3063" s="90">
        <f t="shared" si="9882"/>
        <v>213.3048</v>
      </c>
      <c r="I3063" s="90">
        <f t="shared" si="9883"/>
        <v>204.56279999999998</v>
      </c>
      <c r="J3063" s="90">
        <f t="shared" si="9884"/>
        <v>195.82080000000002</v>
      </c>
      <c r="K3063" s="145" t="s">
        <v>3575</v>
      </c>
      <c r="L3063" s="109"/>
      <c r="M3063" s="2">
        <f t="shared" si="9705"/>
        <v>0</v>
      </c>
      <c r="N3063" s="2">
        <f t="shared" si="9706"/>
        <v>0</v>
      </c>
      <c r="O3063" s="2">
        <f t="shared" si="9707"/>
        <v>0</v>
      </c>
      <c r="P3063" s="2">
        <f t="shared" si="9708"/>
        <v>0</v>
      </c>
    </row>
    <row r="3064" spans="1:16" ht="15" hidden="1" customHeight="1" x14ac:dyDescent="0.3">
      <c r="A3064" s="83">
        <v>5902232617931</v>
      </c>
      <c r="B3064" s="86" t="s">
        <v>2216</v>
      </c>
      <c r="C3064" s="86" t="s">
        <v>1827</v>
      </c>
      <c r="D3064" s="86" t="s">
        <v>921</v>
      </c>
      <c r="E3064" s="86" t="s">
        <v>2648</v>
      </c>
      <c r="F3064" s="16">
        <v>119</v>
      </c>
      <c r="G3064" s="90">
        <f t="shared" si="9881"/>
        <v>151.13</v>
      </c>
      <c r="H3064" s="90">
        <f t="shared" si="9882"/>
        <v>145.18</v>
      </c>
      <c r="I3064" s="90">
        <f t="shared" si="9883"/>
        <v>139.22999999999999</v>
      </c>
      <c r="J3064" s="90">
        <f t="shared" si="9884"/>
        <v>133.28</v>
      </c>
      <c r="K3064" s="145" t="s">
        <v>3575</v>
      </c>
      <c r="L3064" s="109"/>
      <c r="M3064" s="2">
        <f t="shared" si="9705"/>
        <v>0</v>
      </c>
      <c r="N3064" s="2">
        <f t="shared" si="9706"/>
        <v>0</v>
      </c>
      <c r="O3064" s="2">
        <f t="shared" si="9707"/>
        <v>0</v>
      </c>
      <c r="P3064" s="2">
        <f t="shared" si="9708"/>
        <v>0</v>
      </c>
    </row>
    <row r="3065" spans="1:16" ht="15" hidden="1" customHeight="1" x14ac:dyDescent="0.3">
      <c r="A3065" s="83">
        <v>5903246229622</v>
      </c>
      <c r="B3065" s="86" t="s">
        <v>3615</v>
      </c>
      <c r="C3065" s="86" t="s">
        <v>1827</v>
      </c>
      <c r="D3065" s="86" t="s">
        <v>921</v>
      </c>
      <c r="E3065" s="86" t="s">
        <v>3618</v>
      </c>
      <c r="F3065" s="16">
        <v>119</v>
      </c>
      <c r="G3065" s="90">
        <f t="shared" si="9881"/>
        <v>151.13</v>
      </c>
      <c r="H3065" s="90">
        <f t="shared" si="9882"/>
        <v>145.18</v>
      </c>
      <c r="I3065" s="90">
        <f t="shared" si="9883"/>
        <v>139.22999999999999</v>
      </c>
      <c r="J3065" s="90">
        <f t="shared" si="9884"/>
        <v>133.28</v>
      </c>
      <c r="K3065" s="145" t="s">
        <v>3575</v>
      </c>
      <c r="L3065" s="109"/>
      <c r="M3065" s="2">
        <f t="shared" si="9705"/>
        <v>0</v>
      </c>
      <c r="N3065" s="2">
        <f t="shared" si="9706"/>
        <v>0</v>
      </c>
      <c r="O3065" s="2">
        <f t="shared" si="9707"/>
        <v>0</v>
      </c>
      <c r="P3065" s="2">
        <f t="shared" si="9708"/>
        <v>0</v>
      </c>
    </row>
    <row r="3066" spans="1:16" ht="15" hidden="1" customHeight="1" x14ac:dyDescent="0.3">
      <c r="A3066" s="83">
        <v>5903246229615</v>
      </c>
      <c r="B3066" s="86" t="s">
        <v>3616</v>
      </c>
      <c r="C3066" s="86" t="s">
        <v>1827</v>
      </c>
      <c r="D3066" s="86" t="s">
        <v>921</v>
      </c>
      <c r="E3066" s="86" t="s">
        <v>3617</v>
      </c>
      <c r="F3066" s="16">
        <v>119</v>
      </c>
      <c r="G3066" s="90">
        <f t="shared" si="9881"/>
        <v>151.13</v>
      </c>
      <c r="H3066" s="90">
        <f t="shared" si="9882"/>
        <v>145.18</v>
      </c>
      <c r="I3066" s="90">
        <f t="shared" si="9883"/>
        <v>139.22999999999999</v>
      </c>
      <c r="J3066" s="90">
        <f t="shared" si="9884"/>
        <v>133.28</v>
      </c>
      <c r="K3066" s="146" t="s">
        <v>3575</v>
      </c>
      <c r="L3066" s="109"/>
      <c r="M3066" s="2">
        <f t="shared" si="9705"/>
        <v>0</v>
      </c>
      <c r="N3066" s="2">
        <f t="shared" si="9706"/>
        <v>0</v>
      </c>
      <c r="O3066" s="2">
        <f t="shared" si="9707"/>
        <v>0</v>
      </c>
      <c r="P3066" s="2">
        <f t="shared" si="9708"/>
        <v>0</v>
      </c>
    </row>
    <row r="3067" spans="1:16" ht="15" hidden="1" customHeight="1" x14ac:dyDescent="0.3">
      <c r="A3067" s="83">
        <v>5902232617351</v>
      </c>
      <c r="B3067" s="86" t="s">
        <v>3659</v>
      </c>
      <c r="C3067" s="86" t="s">
        <v>1827</v>
      </c>
      <c r="D3067" s="86" t="s">
        <v>921</v>
      </c>
      <c r="E3067" s="86" t="s">
        <v>3660</v>
      </c>
      <c r="F3067" s="16">
        <v>119</v>
      </c>
      <c r="G3067" s="90">
        <f t="shared" si="9881"/>
        <v>151.13</v>
      </c>
      <c r="H3067" s="90">
        <f t="shared" si="9882"/>
        <v>145.18</v>
      </c>
      <c r="I3067" s="90">
        <f t="shared" si="9883"/>
        <v>139.22999999999999</v>
      </c>
      <c r="J3067" s="90">
        <f t="shared" si="9884"/>
        <v>133.28</v>
      </c>
      <c r="K3067" s="145" t="s">
        <v>3575</v>
      </c>
      <c r="L3067" s="109"/>
      <c r="M3067" s="2">
        <f t="shared" si="9705"/>
        <v>0</v>
      </c>
      <c r="N3067" s="2">
        <f t="shared" si="9706"/>
        <v>0</v>
      </c>
      <c r="O3067" s="2">
        <f t="shared" si="9707"/>
        <v>0</v>
      </c>
      <c r="P3067" s="2">
        <f t="shared" si="9708"/>
        <v>0</v>
      </c>
    </row>
    <row r="3068" spans="1:16" ht="15" hidden="1" customHeight="1" x14ac:dyDescent="0.3">
      <c r="A3068" s="83">
        <v>5902232617948</v>
      </c>
      <c r="B3068" s="86" t="s">
        <v>3661</v>
      </c>
      <c r="C3068" s="86" t="s">
        <v>1827</v>
      </c>
      <c r="D3068" s="86" t="s">
        <v>921</v>
      </c>
      <c r="E3068" s="86" t="s">
        <v>3662</v>
      </c>
      <c r="F3068" s="16">
        <v>119</v>
      </c>
      <c r="G3068" s="90">
        <f t="shared" si="9881"/>
        <v>151.13</v>
      </c>
      <c r="H3068" s="90">
        <f t="shared" si="9882"/>
        <v>145.18</v>
      </c>
      <c r="I3068" s="90">
        <f t="shared" si="9883"/>
        <v>139.22999999999999</v>
      </c>
      <c r="J3068" s="90">
        <f t="shared" si="9884"/>
        <v>133.28</v>
      </c>
      <c r="K3068" s="146" t="s">
        <v>3575</v>
      </c>
      <c r="L3068" s="109"/>
      <c r="M3068" s="2">
        <f t="shared" si="9705"/>
        <v>0</v>
      </c>
      <c r="N3068" s="2">
        <f t="shared" si="9706"/>
        <v>0</v>
      </c>
      <c r="O3068" s="2">
        <f t="shared" si="9707"/>
        <v>0</v>
      </c>
      <c r="P3068" s="2">
        <f t="shared" si="9708"/>
        <v>0</v>
      </c>
    </row>
    <row r="3069" spans="1:16" ht="15" hidden="1" customHeight="1" x14ac:dyDescent="0.3">
      <c r="A3069" s="83">
        <v>5902232617962</v>
      </c>
      <c r="B3069" s="86" t="s">
        <v>3823</v>
      </c>
      <c r="C3069" s="86" t="s">
        <v>1827</v>
      </c>
      <c r="D3069" s="86" t="s">
        <v>921</v>
      </c>
      <c r="E3069" s="86" t="s">
        <v>3824</v>
      </c>
      <c r="F3069" s="16">
        <v>119</v>
      </c>
      <c r="G3069" s="90">
        <f t="shared" si="9881"/>
        <v>151.13</v>
      </c>
      <c r="H3069" s="90">
        <f t="shared" si="9882"/>
        <v>145.18</v>
      </c>
      <c r="I3069" s="90">
        <f t="shared" si="9883"/>
        <v>139.22999999999999</v>
      </c>
      <c r="J3069" s="90">
        <f t="shared" si="9884"/>
        <v>133.28</v>
      </c>
      <c r="K3069" s="145" t="s">
        <v>3575</v>
      </c>
      <c r="L3069" s="109"/>
      <c r="M3069" s="2">
        <f t="shared" si="9705"/>
        <v>0</v>
      </c>
      <c r="N3069" s="2">
        <f t="shared" si="9706"/>
        <v>0</v>
      </c>
      <c r="O3069" s="2">
        <f t="shared" si="9707"/>
        <v>0</v>
      </c>
      <c r="P3069" s="2">
        <f t="shared" si="9708"/>
        <v>0</v>
      </c>
    </row>
    <row r="3070" spans="1:16" ht="15" hidden="1" customHeight="1" x14ac:dyDescent="0.3">
      <c r="A3070" s="83">
        <v>5902232617979</v>
      </c>
      <c r="B3070" s="86" t="s">
        <v>3825</v>
      </c>
      <c r="C3070" s="86" t="s">
        <v>1827</v>
      </c>
      <c r="D3070" s="86" t="s">
        <v>921</v>
      </c>
      <c r="E3070" s="86" t="s">
        <v>3826</v>
      </c>
      <c r="F3070" s="16">
        <v>119</v>
      </c>
      <c r="G3070" s="90">
        <f t="shared" si="9881"/>
        <v>151.13</v>
      </c>
      <c r="H3070" s="90">
        <f t="shared" si="9882"/>
        <v>145.18</v>
      </c>
      <c r="I3070" s="90">
        <f t="shared" si="9883"/>
        <v>139.22999999999999</v>
      </c>
      <c r="J3070" s="90">
        <f t="shared" si="9884"/>
        <v>133.28</v>
      </c>
      <c r="K3070" s="145" t="s">
        <v>3575</v>
      </c>
      <c r="L3070" s="109"/>
      <c r="M3070" s="2">
        <f t="shared" si="9705"/>
        <v>0</v>
      </c>
      <c r="N3070" s="2">
        <f t="shared" si="9706"/>
        <v>0</v>
      </c>
      <c r="O3070" s="2">
        <f t="shared" si="9707"/>
        <v>0</v>
      </c>
      <c r="P3070" s="2">
        <f t="shared" si="9708"/>
        <v>0</v>
      </c>
    </row>
    <row r="3071" spans="1:16" ht="15" hidden="1" customHeight="1" x14ac:dyDescent="0.3">
      <c r="A3071" s="83">
        <v>5903933909271</v>
      </c>
      <c r="B3071" s="86" t="s">
        <v>3796</v>
      </c>
      <c r="C3071" s="86" t="s">
        <v>1827</v>
      </c>
      <c r="D3071" s="86" t="s">
        <v>921</v>
      </c>
      <c r="E3071" s="86" t="s">
        <v>3803</v>
      </c>
      <c r="F3071" s="16">
        <v>166</v>
      </c>
      <c r="G3071" s="90">
        <f t="shared" si="9881"/>
        <v>210.82</v>
      </c>
      <c r="H3071" s="90">
        <f t="shared" si="9882"/>
        <v>202.51999999999998</v>
      </c>
      <c r="I3071" s="90">
        <f t="shared" si="9883"/>
        <v>194.22</v>
      </c>
      <c r="J3071" s="90">
        <f t="shared" si="9884"/>
        <v>185.92000000000002</v>
      </c>
      <c r="K3071" s="145" t="s">
        <v>3575</v>
      </c>
      <c r="L3071" s="109"/>
      <c r="M3071" s="2">
        <f t="shared" si="9705"/>
        <v>0</v>
      </c>
      <c r="N3071" s="2">
        <f t="shared" si="9706"/>
        <v>0</v>
      </c>
      <c r="O3071" s="2">
        <f t="shared" si="9707"/>
        <v>0</v>
      </c>
      <c r="P3071" s="2">
        <f t="shared" si="9708"/>
        <v>0</v>
      </c>
    </row>
    <row r="3072" spans="1:16" ht="15" hidden="1" customHeight="1" x14ac:dyDescent="0.3">
      <c r="A3072" s="83">
        <v>5903933909264</v>
      </c>
      <c r="B3072" s="86" t="s">
        <v>3797</v>
      </c>
      <c r="C3072" s="86" t="s">
        <v>1827</v>
      </c>
      <c r="D3072" s="86" t="s">
        <v>921</v>
      </c>
      <c r="E3072" s="86" t="s">
        <v>3804</v>
      </c>
      <c r="F3072" s="16">
        <v>166</v>
      </c>
      <c r="G3072" s="90">
        <f t="shared" si="9881"/>
        <v>210.82</v>
      </c>
      <c r="H3072" s="90">
        <f t="shared" si="9882"/>
        <v>202.51999999999998</v>
      </c>
      <c r="I3072" s="90">
        <f t="shared" si="9883"/>
        <v>194.22</v>
      </c>
      <c r="J3072" s="90">
        <f t="shared" si="9884"/>
        <v>185.92000000000002</v>
      </c>
      <c r="K3072" s="145" t="s">
        <v>3575</v>
      </c>
      <c r="L3072" s="109"/>
      <c r="M3072" s="2">
        <f t="shared" si="9705"/>
        <v>0</v>
      </c>
      <c r="N3072" s="2">
        <f t="shared" si="9706"/>
        <v>0</v>
      </c>
      <c r="O3072" s="2">
        <f t="shared" si="9707"/>
        <v>0</v>
      </c>
      <c r="P3072" s="2">
        <f t="shared" si="9708"/>
        <v>0</v>
      </c>
    </row>
    <row r="3073" spans="1:16" ht="15" hidden="1" customHeight="1" x14ac:dyDescent="0.3">
      <c r="A3073" s="83">
        <v>5903933909257</v>
      </c>
      <c r="B3073" s="86" t="s">
        <v>3798</v>
      </c>
      <c r="C3073" s="86" t="s">
        <v>1827</v>
      </c>
      <c r="D3073" s="86" t="s">
        <v>921</v>
      </c>
      <c r="E3073" s="86" t="s">
        <v>3805</v>
      </c>
      <c r="F3073" s="16">
        <v>166</v>
      </c>
      <c r="G3073" s="90">
        <f t="shared" si="9881"/>
        <v>210.82</v>
      </c>
      <c r="H3073" s="90">
        <f t="shared" si="9882"/>
        <v>202.51999999999998</v>
      </c>
      <c r="I3073" s="90">
        <f t="shared" si="9883"/>
        <v>194.22</v>
      </c>
      <c r="J3073" s="90">
        <f t="shared" si="9884"/>
        <v>185.92000000000002</v>
      </c>
      <c r="K3073" s="145" t="s">
        <v>3575</v>
      </c>
      <c r="L3073" s="109"/>
      <c r="M3073" s="2">
        <f t="shared" si="9705"/>
        <v>0</v>
      </c>
      <c r="N3073" s="2">
        <f t="shared" si="9706"/>
        <v>0</v>
      </c>
      <c r="O3073" s="2">
        <f t="shared" si="9707"/>
        <v>0</v>
      </c>
      <c r="P3073" s="2">
        <f t="shared" si="9708"/>
        <v>0</v>
      </c>
    </row>
    <row r="3074" spans="1:16" ht="15" hidden="1" customHeight="1" x14ac:dyDescent="0.3">
      <c r="A3074" s="83">
        <v>5903933909240</v>
      </c>
      <c r="B3074" s="86" t="s">
        <v>3799</v>
      </c>
      <c r="C3074" s="86" t="s">
        <v>1827</v>
      </c>
      <c r="D3074" s="86" t="s">
        <v>921</v>
      </c>
      <c r="E3074" s="86" t="s">
        <v>3806</v>
      </c>
      <c r="F3074" s="16">
        <v>166</v>
      </c>
      <c r="G3074" s="90">
        <f t="shared" si="9881"/>
        <v>210.82</v>
      </c>
      <c r="H3074" s="90">
        <f t="shared" si="9882"/>
        <v>202.51999999999998</v>
      </c>
      <c r="I3074" s="90">
        <f t="shared" si="9883"/>
        <v>194.22</v>
      </c>
      <c r="J3074" s="90">
        <f t="shared" si="9884"/>
        <v>185.92000000000002</v>
      </c>
      <c r="K3074" s="145" t="s">
        <v>3575</v>
      </c>
      <c r="L3074" s="109"/>
      <c r="M3074" s="2">
        <f t="shared" si="9705"/>
        <v>0</v>
      </c>
      <c r="N3074" s="2">
        <f t="shared" si="9706"/>
        <v>0</v>
      </c>
      <c r="O3074" s="2">
        <f t="shared" si="9707"/>
        <v>0</v>
      </c>
      <c r="P3074" s="2">
        <f t="shared" si="9708"/>
        <v>0</v>
      </c>
    </row>
    <row r="3075" spans="1:16" ht="15" customHeight="1" x14ac:dyDescent="0.3">
      <c r="A3075" s="83">
        <v>5903933909233</v>
      </c>
      <c r="B3075" s="86" t="s">
        <v>3800</v>
      </c>
      <c r="C3075" s="86" t="s">
        <v>1827</v>
      </c>
      <c r="D3075" s="86" t="s">
        <v>921</v>
      </c>
      <c r="E3075" s="86" t="s">
        <v>3807</v>
      </c>
      <c r="F3075" s="16">
        <v>166</v>
      </c>
      <c r="G3075" s="90">
        <f t="shared" si="9881"/>
        <v>210.82</v>
      </c>
      <c r="H3075" s="90">
        <f t="shared" si="9882"/>
        <v>202.51999999999998</v>
      </c>
      <c r="I3075" s="90">
        <f t="shared" si="9883"/>
        <v>194.22</v>
      </c>
      <c r="J3075" s="90">
        <f t="shared" si="9884"/>
        <v>185.92000000000002</v>
      </c>
      <c r="K3075" s="158" t="s">
        <v>3576</v>
      </c>
      <c r="L3075" s="109"/>
      <c r="M3075" s="2">
        <f t="shared" si="9705"/>
        <v>0</v>
      </c>
      <c r="N3075" s="2">
        <f t="shared" si="9706"/>
        <v>0</v>
      </c>
      <c r="O3075" s="2">
        <f t="shared" si="9707"/>
        <v>0</v>
      </c>
      <c r="P3075" s="2">
        <f t="shared" si="9708"/>
        <v>0</v>
      </c>
    </row>
    <row r="3076" spans="1:16" ht="15" hidden="1" customHeight="1" x14ac:dyDescent="0.3">
      <c r="A3076" s="83">
        <v>5903933909295</v>
      </c>
      <c r="B3076" s="86" t="s">
        <v>3801</v>
      </c>
      <c r="C3076" s="86" t="s">
        <v>1827</v>
      </c>
      <c r="D3076" s="86" t="s">
        <v>921</v>
      </c>
      <c r="E3076" s="86" t="s">
        <v>3808</v>
      </c>
      <c r="F3076" s="16">
        <v>166</v>
      </c>
      <c r="G3076" s="90">
        <f t="shared" si="9881"/>
        <v>210.82</v>
      </c>
      <c r="H3076" s="90">
        <f t="shared" si="9882"/>
        <v>202.51999999999998</v>
      </c>
      <c r="I3076" s="90">
        <f t="shared" si="9883"/>
        <v>194.22</v>
      </c>
      <c r="J3076" s="90">
        <f t="shared" si="9884"/>
        <v>185.92000000000002</v>
      </c>
      <c r="K3076" s="145" t="s">
        <v>3575</v>
      </c>
      <c r="L3076" s="109"/>
      <c r="M3076" s="2">
        <f t="shared" si="9705"/>
        <v>0</v>
      </c>
      <c r="N3076" s="2">
        <f t="shared" si="9706"/>
        <v>0</v>
      </c>
      <c r="O3076" s="2">
        <f t="shared" si="9707"/>
        <v>0</v>
      </c>
      <c r="P3076" s="2">
        <f t="shared" si="9708"/>
        <v>0</v>
      </c>
    </row>
    <row r="3077" spans="1:16" ht="15" customHeight="1" x14ac:dyDescent="0.3">
      <c r="A3077" s="83">
        <v>5903933909288</v>
      </c>
      <c r="B3077" s="86" t="s">
        <v>3802</v>
      </c>
      <c r="C3077" s="86" t="s">
        <v>1827</v>
      </c>
      <c r="D3077" s="86" t="s">
        <v>921</v>
      </c>
      <c r="E3077" s="86" t="s">
        <v>3809</v>
      </c>
      <c r="F3077" s="16">
        <v>166</v>
      </c>
      <c r="G3077" s="90">
        <f t="shared" si="9881"/>
        <v>210.82</v>
      </c>
      <c r="H3077" s="90">
        <f t="shared" si="9882"/>
        <v>202.51999999999998</v>
      </c>
      <c r="I3077" s="90">
        <f t="shared" si="9883"/>
        <v>194.22</v>
      </c>
      <c r="J3077" s="90">
        <f t="shared" si="9884"/>
        <v>185.92000000000002</v>
      </c>
      <c r="K3077" s="158" t="s">
        <v>3576</v>
      </c>
      <c r="L3077" s="109"/>
      <c r="M3077" s="2">
        <f t="shared" si="9705"/>
        <v>0</v>
      </c>
      <c r="N3077" s="2">
        <f t="shared" si="9706"/>
        <v>0</v>
      </c>
      <c r="O3077" s="2">
        <f t="shared" si="9707"/>
        <v>0</v>
      </c>
      <c r="P3077" s="2">
        <f t="shared" si="9708"/>
        <v>0</v>
      </c>
    </row>
    <row r="3078" spans="1:16" ht="15" customHeight="1" x14ac:dyDescent="0.3">
      <c r="A3078" s="116" t="s">
        <v>6106</v>
      </c>
      <c r="B3078" s="86" t="s">
        <v>4134</v>
      </c>
      <c r="C3078" s="86" t="s">
        <v>1827</v>
      </c>
      <c r="D3078" s="86" t="s">
        <v>924</v>
      </c>
      <c r="E3078" s="86" t="s">
        <v>4135</v>
      </c>
      <c r="F3078" s="16">
        <v>70</v>
      </c>
      <c r="G3078" s="90">
        <f t="shared" si="9881"/>
        <v>88.9</v>
      </c>
      <c r="H3078" s="90">
        <f t="shared" si="9882"/>
        <v>85.399999999999991</v>
      </c>
      <c r="I3078" s="90">
        <f t="shared" si="9883"/>
        <v>81.899999999999991</v>
      </c>
      <c r="J3078" s="90">
        <f t="shared" si="9884"/>
        <v>78.400000000000006</v>
      </c>
      <c r="K3078" s="158" t="s">
        <v>3576</v>
      </c>
      <c r="L3078" s="109"/>
      <c r="M3078" s="2">
        <f t="shared" si="9705"/>
        <v>0</v>
      </c>
      <c r="N3078" s="2">
        <f t="shared" si="9706"/>
        <v>0</v>
      </c>
      <c r="O3078" s="2">
        <f t="shared" si="9707"/>
        <v>0</v>
      </c>
      <c r="P3078" s="2">
        <f t="shared" si="9708"/>
        <v>0</v>
      </c>
    </row>
    <row r="3079" spans="1:16" ht="15" customHeight="1" x14ac:dyDescent="0.3">
      <c r="A3079" s="83">
        <v>5903933902999</v>
      </c>
      <c r="B3079" s="86" t="s">
        <v>4136</v>
      </c>
      <c r="C3079" s="86" t="s">
        <v>1827</v>
      </c>
      <c r="D3079" s="86" t="s">
        <v>924</v>
      </c>
      <c r="E3079" s="86" t="s">
        <v>4137</v>
      </c>
      <c r="F3079" s="16">
        <v>70</v>
      </c>
      <c r="G3079" s="90">
        <f t="shared" si="9881"/>
        <v>88.9</v>
      </c>
      <c r="H3079" s="90">
        <f t="shared" si="9882"/>
        <v>85.399999999999991</v>
      </c>
      <c r="I3079" s="90">
        <f t="shared" si="9883"/>
        <v>81.899999999999991</v>
      </c>
      <c r="J3079" s="90">
        <f t="shared" si="9884"/>
        <v>78.400000000000006</v>
      </c>
      <c r="K3079" s="158" t="s">
        <v>3576</v>
      </c>
      <c r="L3079" s="109"/>
      <c r="M3079" s="2">
        <f t="shared" si="9705"/>
        <v>0</v>
      </c>
      <c r="N3079" s="2">
        <f t="shared" si="9706"/>
        <v>0</v>
      </c>
      <c r="O3079" s="2">
        <f t="shared" si="9707"/>
        <v>0</v>
      </c>
      <c r="P3079" s="2">
        <f t="shared" si="9708"/>
        <v>0</v>
      </c>
    </row>
    <row r="3080" spans="1:16" ht="15" hidden="1" customHeight="1" x14ac:dyDescent="0.3">
      <c r="A3080" s="83">
        <v>5903933903019</v>
      </c>
      <c r="B3080" s="86" t="s">
        <v>5483</v>
      </c>
      <c r="C3080" s="86" t="s">
        <v>1827</v>
      </c>
      <c r="D3080" s="86" t="s">
        <v>924</v>
      </c>
      <c r="E3080" s="86" t="s">
        <v>5484</v>
      </c>
      <c r="F3080" s="16">
        <v>70</v>
      </c>
      <c r="G3080" s="90">
        <f t="shared" ref="G3080" si="10373">F3080*1.27</f>
        <v>88.9</v>
      </c>
      <c r="H3080" s="90">
        <f t="shared" ref="H3080" si="10374">F3080*1.22</f>
        <v>85.399999999999991</v>
      </c>
      <c r="I3080" s="90">
        <f t="shared" ref="I3080" si="10375">F3080*1.17</f>
        <v>81.899999999999991</v>
      </c>
      <c r="J3080" s="90">
        <f t="shared" ref="J3080" si="10376">F3080*1.12</f>
        <v>78.400000000000006</v>
      </c>
      <c r="K3080" s="145" t="s">
        <v>3575</v>
      </c>
      <c r="L3080" s="109"/>
      <c r="M3080" s="2">
        <f t="shared" ref="M3080" si="10377">G3080*L3080</f>
        <v>0</v>
      </c>
      <c r="N3080" s="2">
        <f t="shared" ref="N3080" si="10378">H3080*L3080</f>
        <v>0</v>
      </c>
      <c r="O3080" s="2">
        <f t="shared" ref="O3080" si="10379">I3080*L3080</f>
        <v>0</v>
      </c>
      <c r="P3080" s="2">
        <f t="shared" ref="P3080" si="10380">J3080*L3080</f>
        <v>0</v>
      </c>
    </row>
    <row r="3081" spans="1:16" ht="15" hidden="1" customHeight="1" x14ac:dyDescent="0.3">
      <c r="A3081" s="83">
        <v>5903933902982</v>
      </c>
      <c r="B3081" s="86" t="s">
        <v>5485</v>
      </c>
      <c r="C3081" s="86" t="s">
        <v>1827</v>
      </c>
      <c r="D3081" s="86" t="s">
        <v>924</v>
      </c>
      <c r="E3081" s="86" t="s">
        <v>5486</v>
      </c>
      <c r="F3081" s="16">
        <v>70</v>
      </c>
      <c r="G3081" s="90">
        <f t="shared" ref="G3081" si="10381">F3081*1.27</f>
        <v>88.9</v>
      </c>
      <c r="H3081" s="90">
        <f t="shared" ref="H3081" si="10382">F3081*1.22</f>
        <v>85.399999999999991</v>
      </c>
      <c r="I3081" s="90">
        <f t="shared" ref="I3081" si="10383">F3081*1.17</f>
        <v>81.899999999999991</v>
      </c>
      <c r="J3081" s="90">
        <f t="shared" ref="J3081" si="10384">F3081*1.12</f>
        <v>78.400000000000006</v>
      </c>
      <c r="K3081" s="145" t="s">
        <v>3575</v>
      </c>
      <c r="L3081" s="109"/>
      <c r="M3081" s="2">
        <f t="shared" ref="M3081" si="10385">G3081*L3081</f>
        <v>0</v>
      </c>
      <c r="N3081" s="2">
        <f t="shared" ref="N3081" si="10386">H3081*L3081</f>
        <v>0</v>
      </c>
      <c r="O3081" s="2">
        <f t="shared" ref="O3081" si="10387">I3081*L3081</f>
        <v>0</v>
      </c>
      <c r="P3081" s="2">
        <f t="shared" ref="P3081" si="10388">J3081*L3081</f>
        <v>0</v>
      </c>
    </row>
    <row r="3082" spans="1:16" ht="15" customHeight="1" x14ac:dyDescent="0.3">
      <c r="A3082" s="83">
        <v>5903246229455</v>
      </c>
      <c r="B3082" s="86" t="s">
        <v>2217</v>
      </c>
      <c r="C3082" s="86" t="s">
        <v>1827</v>
      </c>
      <c r="D3082" s="86" t="s">
        <v>892</v>
      </c>
      <c r="E3082" s="86" t="s">
        <v>2649</v>
      </c>
      <c r="F3082" s="16">
        <v>687.82</v>
      </c>
      <c r="G3082" s="90">
        <f t="shared" si="9881"/>
        <v>873.53140000000008</v>
      </c>
      <c r="H3082" s="90">
        <f t="shared" si="9882"/>
        <v>839.1404</v>
      </c>
      <c r="I3082" s="90">
        <f t="shared" si="9883"/>
        <v>804.74940000000004</v>
      </c>
      <c r="J3082" s="90">
        <f t="shared" si="9884"/>
        <v>770.35840000000007</v>
      </c>
      <c r="K3082" s="158" t="s">
        <v>3576</v>
      </c>
      <c r="L3082" s="109"/>
      <c r="M3082" s="2">
        <f t="shared" si="9705"/>
        <v>0</v>
      </c>
      <c r="N3082" s="2">
        <f t="shared" si="9706"/>
        <v>0</v>
      </c>
      <c r="O3082" s="2">
        <f t="shared" si="9707"/>
        <v>0</v>
      </c>
      <c r="P3082" s="2">
        <f t="shared" si="9708"/>
        <v>0</v>
      </c>
    </row>
    <row r="3083" spans="1:16" ht="15" customHeight="1" x14ac:dyDescent="0.3">
      <c r="A3083" s="83">
        <v>5903246229417</v>
      </c>
      <c r="B3083" s="86" t="s">
        <v>2218</v>
      </c>
      <c r="C3083" s="86" t="s">
        <v>1827</v>
      </c>
      <c r="D3083" s="86" t="s">
        <v>892</v>
      </c>
      <c r="E3083" s="86" t="s">
        <v>2650</v>
      </c>
      <c r="F3083" s="16">
        <v>687.82</v>
      </c>
      <c r="G3083" s="90">
        <f t="shared" si="9881"/>
        <v>873.53140000000008</v>
      </c>
      <c r="H3083" s="90">
        <f t="shared" si="9882"/>
        <v>839.1404</v>
      </c>
      <c r="I3083" s="90">
        <f t="shared" si="9883"/>
        <v>804.74940000000004</v>
      </c>
      <c r="J3083" s="90">
        <f t="shared" si="9884"/>
        <v>770.35840000000007</v>
      </c>
      <c r="K3083" s="159" t="s">
        <v>3576</v>
      </c>
      <c r="L3083" s="109"/>
      <c r="M3083" s="2">
        <f t="shared" si="9705"/>
        <v>0</v>
      </c>
      <c r="N3083" s="2">
        <f t="shared" si="9706"/>
        <v>0</v>
      </c>
      <c r="O3083" s="2">
        <f t="shared" si="9707"/>
        <v>0</v>
      </c>
      <c r="P3083" s="2">
        <f t="shared" si="9708"/>
        <v>0</v>
      </c>
    </row>
    <row r="3084" spans="1:16" ht="15" hidden="1" customHeight="1" x14ac:dyDescent="0.3">
      <c r="A3084" s="83">
        <v>5903246229431</v>
      </c>
      <c r="B3084" s="86" t="s">
        <v>2219</v>
      </c>
      <c r="C3084" s="86" t="s">
        <v>1827</v>
      </c>
      <c r="D3084" s="86" t="s">
        <v>892</v>
      </c>
      <c r="E3084" s="86" t="s">
        <v>2651</v>
      </c>
      <c r="F3084" s="16">
        <v>687.82</v>
      </c>
      <c r="G3084" s="90">
        <f t="shared" ref="G3084:G3150" si="10389">F3084*1.27</f>
        <v>873.53140000000008</v>
      </c>
      <c r="H3084" s="90">
        <f t="shared" ref="H3084:H3150" si="10390">F3084*1.22</f>
        <v>839.1404</v>
      </c>
      <c r="I3084" s="90">
        <f t="shared" ref="I3084:I3150" si="10391">F3084*1.17</f>
        <v>804.74940000000004</v>
      </c>
      <c r="J3084" s="90">
        <f t="shared" ref="J3084:J3150" si="10392">F3084*1.12</f>
        <v>770.35840000000007</v>
      </c>
      <c r="K3084" s="145" t="s">
        <v>3575</v>
      </c>
      <c r="L3084" s="109"/>
      <c r="M3084" s="2">
        <f t="shared" si="9705"/>
        <v>0</v>
      </c>
      <c r="N3084" s="2">
        <f t="shared" si="9706"/>
        <v>0</v>
      </c>
      <c r="O3084" s="2">
        <f t="shared" si="9707"/>
        <v>0</v>
      </c>
      <c r="P3084" s="2">
        <f t="shared" si="9708"/>
        <v>0</v>
      </c>
    </row>
    <row r="3085" spans="1:16" ht="15" hidden="1" customHeight="1" x14ac:dyDescent="0.3">
      <c r="A3085" s="83">
        <v>5903246229271</v>
      </c>
      <c r="B3085" s="86" t="s">
        <v>2220</v>
      </c>
      <c r="C3085" s="86" t="s">
        <v>1827</v>
      </c>
      <c r="D3085" s="86" t="s">
        <v>892</v>
      </c>
      <c r="E3085" s="86" t="s">
        <v>2652</v>
      </c>
      <c r="F3085" s="16">
        <v>687.82</v>
      </c>
      <c r="G3085" s="90">
        <f t="shared" si="10389"/>
        <v>873.53140000000008</v>
      </c>
      <c r="H3085" s="90">
        <f t="shared" si="10390"/>
        <v>839.1404</v>
      </c>
      <c r="I3085" s="90">
        <f t="shared" si="10391"/>
        <v>804.74940000000004</v>
      </c>
      <c r="J3085" s="90">
        <f t="shared" si="10392"/>
        <v>770.35840000000007</v>
      </c>
      <c r="K3085" s="146" t="s">
        <v>3575</v>
      </c>
      <c r="L3085" s="109"/>
      <c r="M3085" s="2">
        <f t="shared" si="9705"/>
        <v>0</v>
      </c>
      <c r="N3085" s="2">
        <f t="shared" si="9706"/>
        <v>0</v>
      </c>
      <c r="O3085" s="2">
        <f t="shared" si="9707"/>
        <v>0</v>
      </c>
      <c r="P3085" s="2">
        <f t="shared" si="9708"/>
        <v>0</v>
      </c>
    </row>
    <row r="3086" spans="1:16" ht="15" hidden="1" customHeight="1" x14ac:dyDescent="0.3">
      <c r="A3086" s="83">
        <v>5903933900872</v>
      </c>
      <c r="B3086" s="86" t="s">
        <v>2221</v>
      </c>
      <c r="C3086" s="86" t="s">
        <v>1827</v>
      </c>
      <c r="D3086" s="86" t="s">
        <v>2699</v>
      </c>
      <c r="E3086" s="86" t="s">
        <v>2653</v>
      </c>
      <c r="F3086" s="16">
        <v>1204.97</v>
      </c>
      <c r="G3086" s="90">
        <f t="shared" si="10389"/>
        <v>1530.3119000000002</v>
      </c>
      <c r="H3086" s="90">
        <f t="shared" si="10390"/>
        <v>1470.0634</v>
      </c>
      <c r="I3086" s="90">
        <f t="shared" si="10391"/>
        <v>1409.8148999999999</v>
      </c>
      <c r="J3086" s="90">
        <f t="shared" si="10392"/>
        <v>1349.5664000000002</v>
      </c>
      <c r="K3086" s="145" t="s">
        <v>3575</v>
      </c>
      <c r="L3086" s="109"/>
      <c r="M3086" s="2">
        <f t="shared" si="9705"/>
        <v>0</v>
      </c>
      <c r="N3086" s="2">
        <f t="shared" si="9706"/>
        <v>0</v>
      </c>
      <c r="O3086" s="2">
        <f t="shared" si="9707"/>
        <v>0</v>
      </c>
      <c r="P3086" s="2">
        <f t="shared" si="9708"/>
        <v>0</v>
      </c>
    </row>
    <row r="3087" spans="1:16" ht="15" hidden="1" customHeight="1" x14ac:dyDescent="0.3">
      <c r="A3087" s="83">
        <v>5903933900865</v>
      </c>
      <c r="B3087" s="86" t="s">
        <v>2222</v>
      </c>
      <c r="C3087" s="86" t="s">
        <v>1827</v>
      </c>
      <c r="D3087" s="86" t="s">
        <v>2699</v>
      </c>
      <c r="E3087" s="86" t="s">
        <v>2654</v>
      </c>
      <c r="F3087" s="16">
        <v>1204.97</v>
      </c>
      <c r="G3087" s="90">
        <f t="shared" si="10389"/>
        <v>1530.3119000000002</v>
      </c>
      <c r="H3087" s="90">
        <f t="shared" si="10390"/>
        <v>1470.0634</v>
      </c>
      <c r="I3087" s="90">
        <f t="shared" si="10391"/>
        <v>1409.8148999999999</v>
      </c>
      <c r="J3087" s="90">
        <f t="shared" si="10392"/>
        <v>1349.5664000000002</v>
      </c>
      <c r="K3087" s="145" t="s">
        <v>3575</v>
      </c>
      <c r="L3087" s="109"/>
      <c r="M3087" s="2">
        <f t="shared" si="9705"/>
        <v>0</v>
      </c>
      <c r="N3087" s="2">
        <f t="shared" si="9706"/>
        <v>0</v>
      </c>
      <c r="O3087" s="2">
        <f t="shared" si="9707"/>
        <v>0</v>
      </c>
      <c r="P3087" s="2">
        <f t="shared" si="9708"/>
        <v>0</v>
      </c>
    </row>
    <row r="3088" spans="1:16" ht="15" hidden="1" customHeight="1" x14ac:dyDescent="0.3">
      <c r="A3088" s="83">
        <v>5903933900902</v>
      </c>
      <c r="B3088" s="86" t="s">
        <v>2223</v>
      </c>
      <c r="C3088" s="86" t="s">
        <v>1827</v>
      </c>
      <c r="D3088" s="86" t="s">
        <v>2699</v>
      </c>
      <c r="E3088" s="86" t="s">
        <v>2655</v>
      </c>
      <c r="F3088" s="16">
        <v>1204.97</v>
      </c>
      <c r="G3088" s="90">
        <f t="shared" si="10389"/>
        <v>1530.3119000000002</v>
      </c>
      <c r="H3088" s="90">
        <f t="shared" si="10390"/>
        <v>1470.0634</v>
      </c>
      <c r="I3088" s="90">
        <f t="shared" si="10391"/>
        <v>1409.8148999999999</v>
      </c>
      <c r="J3088" s="90">
        <f t="shared" si="10392"/>
        <v>1349.5664000000002</v>
      </c>
      <c r="K3088" s="145" t="s">
        <v>3575</v>
      </c>
      <c r="L3088" s="109"/>
      <c r="M3088" s="2">
        <f t="shared" si="9705"/>
        <v>0</v>
      </c>
      <c r="N3088" s="2">
        <f t="shared" si="9706"/>
        <v>0</v>
      </c>
      <c r="O3088" s="2">
        <f t="shared" si="9707"/>
        <v>0</v>
      </c>
      <c r="P3088" s="2">
        <f t="shared" si="9708"/>
        <v>0</v>
      </c>
    </row>
    <row r="3089" spans="1:16" ht="15" hidden="1" customHeight="1" x14ac:dyDescent="0.3">
      <c r="A3089" s="83">
        <v>5903933908274</v>
      </c>
      <c r="B3089" s="86" t="s">
        <v>4889</v>
      </c>
      <c r="C3089" s="86" t="s">
        <v>1827</v>
      </c>
      <c r="D3089" s="86" t="s">
        <v>2699</v>
      </c>
      <c r="E3089" s="86" t="s">
        <v>4890</v>
      </c>
      <c r="F3089" s="16">
        <v>299</v>
      </c>
      <c r="G3089" s="90">
        <f t="shared" si="10389"/>
        <v>379.73</v>
      </c>
      <c r="H3089" s="90">
        <f t="shared" si="10390"/>
        <v>364.78</v>
      </c>
      <c r="I3089" s="90">
        <f t="shared" si="10391"/>
        <v>349.83</v>
      </c>
      <c r="J3089" s="90">
        <f t="shared" si="10392"/>
        <v>334.88000000000005</v>
      </c>
      <c r="K3089" s="145" t="s">
        <v>3575</v>
      </c>
      <c r="L3089" s="109"/>
      <c r="M3089" s="2">
        <f t="shared" si="9705"/>
        <v>0</v>
      </c>
      <c r="N3089" s="2">
        <f t="shared" si="9706"/>
        <v>0</v>
      </c>
      <c r="O3089" s="2">
        <f t="shared" si="9707"/>
        <v>0</v>
      </c>
      <c r="P3089" s="2">
        <f t="shared" si="9708"/>
        <v>0</v>
      </c>
    </row>
    <row r="3090" spans="1:16" ht="15" hidden="1" customHeight="1" x14ac:dyDescent="0.3">
      <c r="A3090" s="83">
        <v>5903933908250</v>
      </c>
      <c r="B3090" s="86" t="s">
        <v>4891</v>
      </c>
      <c r="C3090" s="86" t="s">
        <v>1827</v>
      </c>
      <c r="D3090" s="86" t="s">
        <v>2699</v>
      </c>
      <c r="E3090" s="86" t="s">
        <v>4892</v>
      </c>
      <c r="F3090" s="16">
        <v>299</v>
      </c>
      <c r="G3090" s="90">
        <f t="shared" si="10389"/>
        <v>379.73</v>
      </c>
      <c r="H3090" s="90">
        <f t="shared" si="10390"/>
        <v>364.78</v>
      </c>
      <c r="I3090" s="90">
        <f t="shared" si="10391"/>
        <v>349.83</v>
      </c>
      <c r="J3090" s="90">
        <f t="shared" si="10392"/>
        <v>334.88000000000005</v>
      </c>
      <c r="K3090" s="145" t="s">
        <v>3575</v>
      </c>
      <c r="L3090" s="109"/>
      <c r="M3090" s="2">
        <f t="shared" si="9705"/>
        <v>0</v>
      </c>
      <c r="N3090" s="2">
        <f t="shared" si="9706"/>
        <v>0</v>
      </c>
      <c r="O3090" s="2">
        <f t="shared" si="9707"/>
        <v>0</v>
      </c>
      <c r="P3090" s="2">
        <f t="shared" si="9708"/>
        <v>0</v>
      </c>
    </row>
    <row r="3091" spans="1:16" hidden="1" x14ac:dyDescent="0.3">
      <c r="A3091" s="83">
        <v>5903933914923</v>
      </c>
      <c r="B3091" s="86" t="s">
        <v>4893</v>
      </c>
      <c r="C3091" s="86" t="s">
        <v>1827</v>
      </c>
      <c r="D3091" s="86" t="s">
        <v>2699</v>
      </c>
      <c r="E3091" s="86" t="s">
        <v>4894</v>
      </c>
      <c r="F3091" s="16">
        <v>299</v>
      </c>
      <c r="G3091" s="90">
        <f t="shared" si="10389"/>
        <v>379.73</v>
      </c>
      <c r="H3091" s="90">
        <f t="shared" si="10390"/>
        <v>364.78</v>
      </c>
      <c r="I3091" s="90">
        <f t="shared" si="10391"/>
        <v>349.83</v>
      </c>
      <c r="J3091" s="90">
        <f t="shared" si="10392"/>
        <v>334.88000000000005</v>
      </c>
      <c r="K3091" s="145" t="s">
        <v>3575</v>
      </c>
      <c r="L3091" s="109"/>
      <c r="M3091" s="2">
        <f t="shared" si="9705"/>
        <v>0</v>
      </c>
      <c r="N3091" s="2">
        <f t="shared" si="9706"/>
        <v>0</v>
      </c>
      <c r="O3091" s="2">
        <f t="shared" si="9707"/>
        <v>0</v>
      </c>
      <c r="P3091" s="2">
        <f t="shared" si="9708"/>
        <v>0</v>
      </c>
    </row>
    <row r="3092" spans="1:16" hidden="1" x14ac:dyDescent="0.3">
      <c r="A3092" s="83">
        <v>5903933908298</v>
      </c>
      <c r="B3092" s="86" t="s">
        <v>4895</v>
      </c>
      <c r="C3092" s="86" t="s">
        <v>1827</v>
      </c>
      <c r="D3092" s="86" t="s">
        <v>2699</v>
      </c>
      <c r="E3092" s="86" t="s">
        <v>4896</v>
      </c>
      <c r="F3092" s="16">
        <v>299</v>
      </c>
      <c r="G3092" s="90">
        <f t="shared" si="10389"/>
        <v>379.73</v>
      </c>
      <c r="H3092" s="90">
        <f t="shared" si="10390"/>
        <v>364.78</v>
      </c>
      <c r="I3092" s="90">
        <f t="shared" si="10391"/>
        <v>349.83</v>
      </c>
      <c r="J3092" s="90">
        <f t="shared" si="10392"/>
        <v>334.88000000000005</v>
      </c>
      <c r="K3092" s="145" t="s">
        <v>3575</v>
      </c>
      <c r="L3092" s="109"/>
      <c r="M3092" s="2">
        <f t="shared" si="9705"/>
        <v>0</v>
      </c>
      <c r="N3092" s="2">
        <f t="shared" si="9706"/>
        <v>0</v>
      </c>
      <c r="O3092" s="2">
        <f t="shared" si="9707"/>
        <v>0</v>
      </c>
      <c r="P3092" s="2">
        <f t="shared" si="9708"/>
        <v>0</v>
      </c>
    </row>
    <row r="3093" spans="1:16" hidden="1" x14ac:dyDescent="0.3">
      <c r="A3093" s="83">
        <v>5903933914916</v>
      </c>
      <c r="B3093" s="86" t="s">
        <v>4897</v>
      </c>
      <c r="C3093" s="86" t="s">
        <v>1827</v>
      </c>
      <c r="D3093" s="86" t="s">
        <v>2699</v>
      </c>
      <c r="E3093" s="86" t="s">
        <v>4898</v>
      </c>
      <c r="F3093" s="16">
        <v>299</v>
      </c>
      <c r="G3093" s="90">
        <f t="shared" si="10389"/>
        <v>379.73</v>
      </c>
      <c r="H3093" s="90">
        <f t="shared" si="10390"/>
        <v>364.78</v>
      </c>
      <c r="I3093" s="90">
        <f t="shared" si="10391"/>
        <v>349.83</v>
      </c>
      <c r="J3093" s="90">
        <f t="shared" si="10392"/>
        <v>334.88000000000005</v>
      </c>
      <c r="K3093" s="145" t="s">
        <v>3575</v>
      </c>
      <c r="L3093" s="109"/>
      <c r="M3093" s="2">
        <f t="shared" si="9705"/>
        <v>0</v>
      </c>
      <c r="N3093" s="2">
        <f t="shared" si="9706"/>
        <v>0</v>
      </c>
      <c r="O3093" s="2">
        <f t="shared" si="9707"/>
        <v>0</v>
      </c>
      <c r="P3093" s="2">
        <f t="shared" si="9708"/>
        <v>0</v>
      </c>
    </row>
    <row r="3094" spans="1:16" hidden="1" x14ac:dyDescent="0.3">
      <c r="A3094" s="83">
        <v>5903933914688</v>
      </c>
      <c r="B3094" s="86" t="s">
        <v>5174</v>
      </c>
      <c r="C3094" s="86" t="s">
        <v>1827</v>
      </c>
      <c r="D3094" s="86" t="s">
        <v>2699</v>
      </c>
      <c r="E3094" s="86" t="s">
        <v>5173</v>
      </c>
      <c r="F3094" s="16">
        <v>941.87</v>
      </c>
      <c r="G3094" s="90">
        <f t="shared" ref="G3094" si="10393">F3094*1.27</f>
        <v>1196.1749</v>
      </c>
      <c r="H3094" s="90">
        <f t="shared" ref="H3094" si="10394">F3094*1.22</f>
        <v>1149.0814</v>
      </c>
      <c r="I3094" s="90">
        <f t="shared" ref="I3094" si="10395">F3094*1.17</f>
        <v>1101.9878999999999</v>
      </c>
      <c r="J3094" s="90">
        <f t="shared" ref="J3094" si="10396">F3094*1.12</f>
        <v>1054.8944000000001</v>
      </c>
      <c r="K3094" s="145" t="s">
        <v>3575</v>
      </c>
      <c r="L3094" s="109"/>
      <c r="M3094" s="2">
        <f t="shared" ref="M3094" si="10397">G3094*L3094</f>
        <v>0</v>
      </c>
      <c r="N3094" s="2">
        <f t="shared" ref="N3094" si="10398">H3094*L3094</f>
        <v>0</v>
      </c>
      <c r="O3094" s="2">
        <f t="shared" ref="O3094" si="10399">I3094*L3094</f>
        <v>0</v>
      </c>
      <c r="P3094" s="2">
        <f t="shared" ref="P3094" si="10400">J3094*L3094</f>
        <v>0</v>
      </c>
    </row>
    <row r="3095" spans="1:16" hidden="1" x14ac:dyDescent="0.3">
      <c r="A3095" s="83">
        <v>5903246226126</v>
      </c>
      <c r="B3095" s="86" t="s">
        <v>5147</v>
      </c>
      <c r="C3095" s="86" t="s">
        <v>1827</v>
      </c>
      <c r="D3095" s="86" t="s">
        <v>184</v>
      </c>
      <c r="E3095" s="86" t="s">
        <v>5148</v>
      </c>
      <c r="F3095" s="16">
        <v>595.47</v>
      </c>
      <c r="G3095" s="90">
        <f t="shared" ref="G3095" si="10401">F3095*1.27</f>
        <v>756.2469000000001</v>
      </c>
      <c r="H3095" s="90">
        <f t="shared" ref="H3095" si="10402">F3095*1.22</f>
        <v>726.47339999999997</v>
      </c>
      <c r="I3095" s="90">
        <f t="shared" ref="I3095" si="10403">F3095*1.17</f>
        <v>696.69989999999996</v>
      </c>
      <c r="J3095" s="90">
        <f t="shared" ref="J3095" si="10404">F3095*1.12</f>
        <v>666.92640000000006</v>
      </c>
      <c r="K3095" s="145" t="s">
        <v>3575</v>
      </c>
      <c r="L3095" s="109"/>
      <c r="M3095" s="2">
        <f t="shared" ref="M3095" si="10405">G3095*L3095</f>
        <v>0</v>
      </c>
      <c r="N3095" s="2">
        <f t="shared" ref="N3095" si="10406">H3095*L3095</f>
        <v>0</v>
      </c>
      <c r="O3095" s="2">
        <f t="shared" ref="O3095" si="10407">I3095*L3095</f>
        <v>0</v>
      </c>
      <c r="P3095" s="2">
        <f t="shared" ref="P3095" si="10408">J3095*L3095</f>
        <v>0</v>
      </c>
    </row>
    <row r="3096" spans="1:16" hidden="1" x14ac:dyDescent="0.3">
      <c r="A3096" s="83">
        <v>5903246226126</v>
      </c>
      <c r="B3096" s="86" t="s">
        <v>2224</v>
      </c>
      <c r="C3096" s="86" t="s">
        <v>1827</v>
      </c>
      <c r="D3096" s="86" t="s">
        <v>184</v>
      </c>
      <c r="E3096" s="86" t="s">
        <v>2656</v>
      </c>
      <c r="F3096" s="16">
        <v>506.38</v>
      </c>
      <c r="G3096" s="90">
        <f t="shared" si="10389"/>
        <v>643.10260000000005</v>
      </c>
      <c r="H3096" s="90">
        <f t="shared" si="10390"/>
        <v>617.78359999999998</v>
      </c>
      <c r="I3096" s="90">
        <f t="shared" si="10391"/>
        <v>592.4645999999999</v>
      </c>
      <c r="J3096" s="90">
        <f t="shared" si="10392"/>
        <v>567.14560000000006</v>
      </c>
      <c r="K3096" s="145" t="s">
        <v>3575</v>
      </c>
      <c r="L3096" s="109"/>
      <c r="M3096" s="2">
        <f t="shared" si="9705"/>
        <v>0</v>
      </c>
      <c r="N3096" s="2">
        <f t="shared" si="9706"/>
        <v>0</v>
      </c>
      <c r="O3096" s="2">
        <f t="shared" si="9707"/>
        <v>0</v>
      </c>
      <c r="P3096" s="2">
        <f t="shared" si="9708"/>
        <v>0</v>
      </c>
    </row>
    <row r="3097" spans="1:16" ht="15" hidden="1" customHeight="1" x14ac:dyDescent="0.3">
      <c r="A3097" s="83">
        <v>5903933907833</v>
      </c>
      <c r="B3097" s="86" t="s">
        <v>3827</v>
      </c>
      <c r="C3097" s="86" t="s">
        <v>1827</v>
      </c>
      <c r="D3097" s="86" t="s">
        <v>910</v>
      </c>
      <c r="E3097" s="86" t="s">
        <v>3828</v>
      </c>
      <c r="F3097" s="16">
        <v>328.26</v>
      </c>
      <c r="G3097" s="90">
        <f t="shared" si="10389"/>
        <v>416.89019999999999</v>
      </c>
      <c r="H3097" s="90">
        <f t="shared" si="10390"/>
        <v>400.47719999999998</v>
      </c>
      <c r="I3097" s="90">
        <f t="shared" si="10391"/>
        <v>384.06419999999997</v>
      </c>
      <c r="J3097" s="90">
        <f t="shared" si="10392"/>
        <v>367.65120000000002</v>
      </c>
      <c r="K3097" s="145" t="s">
        <v>3575</v>
      </c>
      <c r="L3097" s="109"/>
      <c r="M3097" s="2">
        <f t="shared" si="9705"/>
        <v>0</v>
      </c>
      <c r="N3097" s="2">
        <f t="shared" si="9706"/>
        <v>0</v>
      </c>
      <c r="O3097" s="2">
        <f t="shared" si="9707"/>
        <v>0</v>
      </c>
      <c r="P3097" s="2">
        <f t="shared" si="9708"/>
        <v>0</v>
      </c>
    </row>
    <row r="3098" spans="1:16" ht="15" hidden="1" customHeight="1" x14ac:dyDescent="0.3">
      <c r="A3098" s="83">
        <v>5903933905013</v>
      </c>
      <c r="B3098" s="86" t="s">
        <v>3829</v>
      </c>
      <c r="C3098" s="86" t="s">
        <v>1827</v>
      </c>
      <c r="D3098" s="86" t="s">
        <v>910</v>
      </c>
      <c r="E3098" s="86" t="s">
        <v>3830</v>
      </c>
      <c r="F3098" s="16">
        <v>328.26</v>
      </c>
      <c r="G3098" s="90">
        <f t="shared" si="10389"/>
        <v>416.89019999999999</v>
      </c>
      <c r="H3098" s="90">
        <f t="shared" si="10390"/>
        <v>400.47719999999998</v>
      </c>
      <c r="I3098" s="90">
        <f t="shared" si="10391"/>
        <v>384.06419999999997</v>
      </c>
      <c r="J3098" s="90">
        <f t="shared" si="10392"/>
        <v>367.65120000000002</v>
      </c>
      <c r="K3098" s="145" t="s">
        <v>3575</v>
      </c>
      <c r="L3098" s="109"/>
      <c r="M3098" s="2">
        <f t="shared" si="9705"/>
        <v>0</v>
      </c>
      <c r="N3098" s="2">
        <f t="shared" si="9706"/>
        <v>0</v>
      </c>
      <c r="O3098" s="2">
        <f t="shared" si="9707"/>
        <v>0</v>
      </c>
      <c r="P3098" s="2">
        <f t="shared" si="9708"/>
        <v>0</v>
      </c>
    </row>
    <row r="3099" spans="1:16" ht="15" hidden="1" customHeight="1" x14ac:dyDescent="0.3">
      <c r="A3099" s="83">
        <v>5903933910055</v>
      </c>
      <c r="B3099" s="86" t="s">
        <v>4220</v>
      </c>
      <c r="C3099" s="86" t="s">
        <v>1827</v>
      </c>
      <c r="D3099" s="86" t="s">
        <v>910</v>
      </c>
      <c r="E3099" s="86" t="s">
        <v>4221</v>
      </c>
      <c r="F3099" s="16">
        <v>328.26</v>
      </c>
      <c r="G3099" s="90">
        <f t="shared" si="10389"/>
        <v>416.89019999999999</v>
      </c>
      <c r="H3099" s="90">
        <f t="shared" si="10390"/>
        <v>400.47719999999998</v>
      </c>
      <c r="I3099" s="90">
        <f t="shared" si="10391"/>
        <v>384.06419999999997</v>
      </c>
      <c r="J3099" s="90">
        <f t="shared" si="10392"/>
        <v>367.65120000000002</v>
      </c>
      <c r="K3099" s="146" t="s">
        <v>3575</v>
      </c>
      <c r="L3099" s="109"/>
      <c r="M3099" s="2">
        <f t="shared" si="9705"/>
        <v>0</v>
      </c>
      <c r="N3099" s="2">
        <f t="shared" si="9706"/>
        <v>0</v>
      </c>
      <c r="O3099" s="2">
        <f t="shared" si="9707"/>
        <v>0</v>
      </c>
      <c r="P3099" s="2">
        <f t="shared" si="9708"/>
        <v>0</v>
      </c>
    </row>
    <row r="3100" spans="1:16" ht="15" hidden="1" customHeight="1" x14ac:dyDescent="0.3">
      <c r="A3100" s="83">
        <v>5903933910031</v>
      </c>
      <c r="B3100" s="86" t="s">
        <v>4222</v>
      </c>
      <c r="C3100" s="86" t="s">
        <v>1827</v>
      </c>
      <c r="D3100" s="86" t="s">
        <v>910</v>
      </c>
      <c r="E3100" s="86" t="s">
        <v>4223</v>
      </c>
      <c r="F3100" s="16">
        <v>328.26</v>
      </c>
      <c r="G3100" s="90">
        <f t="shared" si="10389"/>
        <v>416.89019999999999</v>
      </c>
      <c r="H3100" s="90">
        <f t="shared" si="10390"/>
        <v>400.47719999999998</v>
      </c>
      <c r="I3100" s="90">
        <f t="shared" si="10391"/>
        <v>384.06419999999997</v>
      </c>
      <c r="J3100" s="90">
        <f t="shared" si="10392"/>
        <v>367.65120000000002</v>
      </c>
      <c r="K3100" s="145" t="s">
        <v>3575</v>
      </c>
      <c r="L3100" s="109"/>
      <c r="M3100" s="2">
        <f t="shared" si="9705"/>
        <v>0</v>
      </c>
      <c r="N3100" s="2">
        <f t="shared" si="9706"/>
        <v>0</v>
      </c>
      <c r="O3100" s="2">
        <f t="shared" si="9707"/>
        <v>0</v>
      </c>
      <c r="P3100" s="2">
        <f t="shared" si="9708"/>
        <v>0</v>
      </c>
    </row>
    <row r="3101" spans="1:16" ht="15" hidden="1" customHeight="1" x14ac:dyDescent="0.3">
      <c r="A3101" s="83">
        <v>5903933904993</v>
      </c>
      <c r="B3101" s="86" t="s">
        <v>5495</v>
      </c>
      <c r="C3101" s="86" t="s">
        <v>1827</v>
      </c>
      <c r="D3101" s="86" t="s">
        <v>910</v>
      </c>
      <c r="E3101" s="86" t="s">
        <v>5496</v>
      </c>
      <c r="F3101" s="16">
        <v>328.26</v>
      </c>
      <c r="G3101" s="90">
        <f t="shared" ref="G3101" si="10409">F3101*1.27</f>
        <v>416.89019999999999</v>
      </c>
      <c r="H3101" s="90">
        <f t="shared" ref="H3101" si="10410">F3101*1.22</f>
        <v>400.47719999999998</v>
      </c>
      <c r="I3101" s="90">
        <f t="shared" ref="I3101" si="10411">F3101*1.17</f>
        <v>384.06419999999997</v>
      </c>
      <c r="J3101" s="90">
        <f t="shared" ref="J3101" si="10412">F3101*1.12</f>
        <v>367.65120000000002</v>
      </c>
      <c r="K3101" s="145" t="s">
        <v>3575</v>
      </c>
      <c r="L3101" s="109"/>
      <c r="M3101" s="2">
        <f t="shared" ref="M3101" si="10413">G3101*L3101</f>
        <v>0</v>
      </c>
      <c r="N3101" s="2">
        <f t="shared" ref="N3101" si="10414">H3101*L3101</f>
        <v>0</v>
      </c>
      <c r="O3101" s="2">
        <f t="shared" ref="O3101" si="10415">I3101*L3101</f>
        <v>0</v>
      </c>
      <c r="P3101" s="2">
        <f t="shared" ref="P3101" si="10416">J3101*L3101</f>
        <v>0</v>
      </c>
    </row>
    <row r="3102" spans="1:16" ht="15" hidden="1" customHeight="1" x14ac:dyDescent="0.3">
      <c r="A3102" s="83">
        <v>5903246225051</v>
      </c>
      <c r="B3102" s="86" t="s">
        <v>3888</v>
      </c>
      <c r="C3102" s="86" t="s">
        <v>1827</v>
      </c>
      <c r="D3102" s="86" t="s">
        <v>918</v>
      </c>
      <c r="E3102" s="86" t="s">
        <v>2657</v>
      </c>
      <c r="F3102" s="16">
        <v>255.13</v>
      </c>
      <c r="G3102" s="90">
        <f t="shared" si="10389"/>
        <v>324.01510000000002</v>
      </c>
      <c r="H3102" s="90">
        <f t="shared" si="10390"/>
        <v>311.2586</v>
      </c>
      <c r="I3102" s="90">
        <f t="shared" si="10391"/>
        <v>298.50209999999998</v>
      </c>
      <c r="J3102" s="90">
        <f t="shared" si="10392"/>
        <v>285.74560000000002</v>
      </c>
      <c r="K3102" s="145" t="s">
        <v>3575</v>
      </c>
      <c r="L3102" s="109"/>
      <c r="M3102" s="2">
        <f t="shared" si="9705"/>
        <v>0</v>
      </c>
      <c r="N3102" s="2">
        <f t="shared" si="9706"/>
        <v>0</v>
      </c>
      <c r="O3102" s="2">
        <f t="shared" si="9707"/>
        <v>0</v>
      </c>
      <c r="P3102" s="2">
        <f t="shared" si="9708"/>
        <v>0</v>
      </c>
    </row>
    <row r="3103" spans="1:16" ht="15" hidden="1" customHeight="1" x14ac:dyDescent="0.3">
      <c r="A3103" s="83">
        <v>5903933906744</v>
      </c>
      <c r="B3103" s="86" t="s">
        <v>3893</v>
      </c>
      <c r="C3103" s="86" t="s">
        <v>1827</v>
      </c>
      <c r="D3103" s="86" t="s">
        <v>918</v>
      </c>
      <c r="E3103" s="86" t="s">
        <v>3894</v>
      </c>
      <c r="F3103" s="16">
        <v>160</v>
      </c>
      <c r="G3103" s="90">
        <f t="shared" si="10389"/>
        <v>203.2</v>
      </c>
      <c r="H3103" s="90">
        <f t="shared" si="10390"/>
        <v>195.2</v>
      </c>
      <c r="I3103" s="90">
        <f t="shared" si="10391"/>
        <v>187.2</v>
      </c>
      <c r="J3103" s="90">
        <f t="shared" si="10392"/>
        <v>179.20000000000002</v>
      </c>
      <c r="K3103" s="145" t="s">
        <v>3575</v>
      </c>
      <c r="L3103" s="109"/>
      <c r="M3103" s="2">
        <f t="shared" si="9705"/>
        <v>0</v>
      </c>
      <c r="N3103" s="2">
        <f t="shared" si="9706"/>
        <v>0</v>
      </c>
      <c r="O3103" s="2">
        <f t="shared" si="9707"/>
        <v>0</v>
      </c>
      <c r="P3103" s="2">
        <f t="shared" si="9708"/>
        <v>0</v>
      </c>
    </row>
    <row r="3104" spans="1:16" ht="15" hidden="1" customHeight="1" x14ac:dyDescent="0.3">
      <c r="A3104" s="83">
        <v>5902232613766</v>
      </c>
      <c r="B3104" s="86" t="s">
        <v>3643</v>
      </c>
      <c r="C3104" s="86" t="s">
        <v>1827</v>
      </c>
      <c r="D3104" s="86" t="s">
        <v>918</v>
      </c>
      <c r="E3104" s="86" t="s">
        <v>3644</v>
      </c>
      <c r="F3104" s="16">
        <v>255</v>
      </c>
      <c r="G3104" s="90">
        <f t="shared" si="10389"/>
        <v>323.85000000000002</v>
      </c>
      <c r="H3104" s="90">
        <f t="shared" si="10390"/>
        <v>311.09999999999997</v>
      </c>
      <c r="I3104" s="90">
        <f t="shared" si="10391"/>
        <v>298.34999999999997</v>
      </c>
      <c r="J3104" s="90">
        <f t="shared" si="10392"/>
        <v>285.60000000000002</v>
      </c>
      <c r="K3104" s="145" t="s">
        <v>3575</v>
      </c>
      <c r="L3104" s="109"/>
      <c r="M3104" s="2">
        <f t="shared" si="9705"/>
        <v>0</v>
      </c>
      <c r="N3104" s="2">
        <f t="shared" si="9706"/>
        <v>0</v>
      </c>
      <c r="O3104" s="2">
        <f t="shared" si="9707"/>
        <v>0</v>
      </c>
      <c r="P3104" s="2">
        <f t="shared" si="9708"/>
        <v>0</v>
      </c>
    </row>
    <row r="3105" spans="1:16" hidden="1" x14ac:dyDescent="0.3">
      <c r="A3105" s="83">
        <v>5902232612714</v>
      </c>
      <c r="B3105" s="86" t="s">
        <v>4326</v>
      </c>
      <c r="C3105" s="86" t="s">
        <v>1827</v>
      </c>
      <c r="D3105" s="86" t="s">
        <v>918</v>
      </c>
      <c r="E3105" s="86" t="s">
        <v>4327</v>
      </c>
      <c r="F3105" s="16">
        <v>160</v>
      </c>
      <c r="G3105" s="90">
        <f t="shared" si="10389"/>
        <v>203.2</v>
      </c>
      <c r="H3105" s="90">
        <f t="shared" si="10390"/>
        <v>195.2</v>
      </c>
      <c r="I3105" s="90">
        <f t="shared" si="10391"/>
        <v>187.2</v>
      </c>
      <c r="J3105" s="90">
        <f t="shared" si="10392"/>
        <v>179.20000000000002</v>
      </c>
      <c r="K3105" s="145" t="s">
        <v>3575</v>
      </c>
      <c r="L3105" s="109"/>
      <c r="M3105" s="2">
        <f t="shared" si="9705"/>
        <v>0</v>
      </c>
      <c r="N3105" s="2">
        <f t="shared" si="9706"/>
        <v>0</v>
      </c>
      <c r="O3105" s="2">
        <f t="shared" si="9707"/>
        <v>0</v>
      </c>
      <c r="P3105" s="2">
        <f t="shared" si="9708"/>
        <v>0</v>
      </c>
    </row>
    <row r="3106" spans="1:16" ht="15" hidden="1" customHeight="1" x14ac:dyDescent="0.3">
      <c r="A3106" s="83">
        <v>5903933906607</v>
      </c>
      <c r="B3106" s="86" t="s">
        <v>3645</v>
      </c>
      <c r="C3106" s="86" t="s">
        <v>1827</v>
      </c>
      <c r="D3106" s="86" t="s">
        <v>918</v>
      </c>
      <c r="E3106" s="86" t="s">
        <v>3646</v>
      </c>
      <c r="F3106" s="16">
        <v>215</v>
      </c>
      <c r="G3106" s="90">
        <f t="shared" si="10389"/>
        <v>273.05</v>
      </c>
      <c r="H3106" s="90">
        <f t="shared" si="10390"/>
        <v>262.3</v>
      </c>
      <c r="I3106" s="90">
        <f t="shared" si="10391"/>
        <v>251.54999999999998</v>
      </c>
      <c r="J3106" s="90">
        <f t="shared" si="10392"/>
        <v>240.8</v>
      </c>
      <c r="K3106" s="145" t="s">
        <v>3575</v>
      </c>
      <c r="L3106" s="109"/>
      <c r="M3106" s="2">
        <f t="shared" si="9705"/>
        <v>0</v>
      </c>
      <c r="N3106" s="2">
        <f t="shared" si="9706"/>
        <v>0</v>
      </c>
      <c r="O3106" s="2">
        <f t="shared" si="9707"/>
        <v>0</v>
      </c>
      <c r="P3106" s="2">
        <f t="shared" si="9708"/>
        <v>0</v>
      </c>
    </row>
    <row r="3107" spans="1:16" ht="15" hidden="1" customHeight="1" x14ac:dyDescent="0.3">
      <c r="A3107" s="83">
        <v>5903933906362</v>
      </c>
      <c r="B3107" s="86" t="s">
        <v>3647</v>
      </c>
      <c r="C3107" s="86" t="s">
        <v>1827</v>
      </c>
      <c r="D3107" s="86" t="s">
        <v>918</v>
      </c>
      <c r="E3107" s="86" t="s">
        <v>3648</v>
      </c>
      <c r="F3107" s="16">
        <v>220.6</v>
      </c>
      <c r="G3107" s="90">
        <f t="shared" si="10389"/>
        <v>280.16199999999998</v>
      </c>
      <c r="H3107" s="90">
        <f t="shared" si="10390"/>
        <v>269.13200000000001</v>
      </c>
      <c r="I3107" s="90">
        <f t="shared" si="10391"/>
        <v>258.10199999999998</v>
      </c>
      <c r="J3107" s="90">
        <f t="shared" si="10392"/>
        <v>247.07200000000003</v>
      </c>
      <c r="K3107" s="145" t="s">
        <v>3575</v>
      </c>
      <c r="L3107" s="109"/>
      <c r="M3107" s="2">
        <f t="shared" si="9705"/>
        <v>0</v>
      </c>
      <c r="N3107" s="2">
        <f t="shared" si="9706"/>
        <v>0</v>
      </c>
      <c r="O3107" s="2">
        <f t="shared" si="9707"/>
        <v>0</v>
      </c>
      <c r="P3107" s="2">
        <f t="shared" si="9708"/>
        <v>0</v>
      </c>
    </row>
    <row r="3108" spans="1:16" hidden="1" x14ac:dyDescent="0.3">
      <c r="A3108" s="83">
        <v>5902232612707</v>
      </c>
      <c r="B3108" s="86" t="s">
        <v>4324</v>
      </c>
      <c r="C3108" s="86" t="s">
        <v>1827</v>
      </c>
      <c r="D3108" s="86" t="s">
        <v>918</v>
      </c>
      <c r="E3108" s="86" t="s">
        <v>4325</v>
      </c>
      <c r="F3108" s="16">
        <v>215</v>
      </c>
      <c r="G3108" s="90">
        <f t="shared" si="10389"/>
        <v>273.05</v>
      </c>
      <c r="H3108" s="90">
        <f t="shared" si="10390"/>
        <v>262.3</v>
      </c>
      <c r="I3108" s="90">
        <f t="shared" si="10391"/>
        <v>251.54999999999998</v>
      </c>
      <c r="J3108" s="90">
        <f t="shared" si="10392"/>
        <v>240.8</v>
      </c>
      <c r="K3108" s="145" t="s">
        <v>3575</v>
      </c>
      <c r="L3108" s="109"/>
      <c r="M3108" s="2">
        <f t="shared" si="9705"/>
        <v>0</v>
      </c>
      <c r="N3108" s="2">
        <f t="shared" si="9706"/>
        <v>0</v>
      </c>
      <c r="O3108" s="2">
        <f t="shared" si="9707"/>
        <v>0</v>
      </c>
      <c r="P3108" s="2">
        <f t="shared" si="9708"/>
        <v>0</v>
      </c>
    </row>
    <row r="3109" spans="1:16" hidden="1" x14ac:dyDescent="0.3">
      <c r="A3109" s="83">
        <v>5902232612721</v>
      </c>
      <c r="B3109" s="86" t="s">
        <v>4322</v>
      </c>
      <c r="C3109" s="86" t="s">
        <v>1827</v>
      </c>
      <c r="D3109" s="86" t="s">
        <v>918</v>
      </c>
      <c r="E3109" s="86" t="s">
        <v>4323</v>
      </c>
      <c r="F3109" s="16">
        <v>131.04</v>
      </c>
      <c r="G3109" s="90">
        <f t="shared" si="10389"/>
        <v>166.42079999999999</v>
      </c>
      <c r="H3109" s="90">
        <f t="shared" si="10390"/>
        <v>159.86879999999999</v>
      </c>
      <c r="I3109" s="90">
        <f t="shared" si="10391"/>
        <v>153.31679999999997</v>
      </c>
      <c r="J3109" s="90">
        <f t="shared" si="10392"/>
        <v>146.76480000000001</v>
      </c>
      <c r="K3109" s="145" t="s">
        <v>3575</v>
      </c>
      <c r="L3109" s="109"/>
      <c r="M3109" s="2">
        <f t="shared" si="9705"/>
        <v>0</v>
      </c>
      <c r="N3109" s="2">
        <f t="shared" si="9706"/>
        <v>0</v>
      </c>
      <c r="O3109" s="2">
        <f t="shared" si="9707"/>
        <v>0</v>
      </c>
      <c r="P3109" s="2">
        <f t="shared" si="9708"/>
        <v>0</v>
      </c>
    </row>
    <row r="3110" spans="1:16" ht="15" hidden="1" customHeight="1" x14ac:dyDescent="0.3">
      <c r="A3110" s="83">
        <v>5903933911229</v>
      </c>
      <c r="B3110" s="86" t="s">
        <v>4196</v>
      </c>
      <c r="C3110" s="86" t="s">
        <v>1827</v>
      </c>
      <c r="D3110" s="86" t="s">
        <v>918</v>
      </c>
      <c r="E3110" s="86" t="s">
        <v>4197</v>
      </c>
      <c r="F3110" s="16">
        <v>206.36</v>
      </c>
      <c r="G3110" s="90">
        <f t="shared" si="10389"/>
        <v>262.0772</v>
      </c>
      <c r="H3110" s="90">
        <f t="shared" si="10390"/>
        <v>251.75920000000002</v>
      </c>
      <c r="I3110" s="90">
        <f t="shared" si="10391"/>
        <v>241.44120000000001</v>
      </c>
      <c r="J3110" s="90">
        <f t="shared" si="10392"/>
        <v>231.12320000000003</v>
      </c>
      <c r="K3110" s="145" t="s">
        <v>3575</v>
      </c>
      <c r="L3110" s="109"/>
      <c r="M3110" s="2">
        <f t="shared" si="9705"/>
        <v>0</v>
      </c>
      <c r="N3110" s="2">
        <f t="shared" si="9706"/>
        <v>0</v>
      </c>
      <c r="O3110" s="2">
        <f t="shared" si="9707"/>
        <v>0</v>
      </c>
      <c r="P3110" s="2">
        <f t="shared" si="9708"/>
        <v>0</v>
      </c>
    </row>
    <row r="3111" spans="1:16" ht="15" hidden="1" customHeight="1" x14ac:dyDescent="0.3">
      <c r="A3111" s="83">
        <v>5903933908137</v>
      </c>
      <c r="B3111" s="86" t="s">
        <v>3889</v>
      </c>
      <c r="C3111" s="86" t="s">
        <v>1827</v>
      </c>
      <c r="D3111" s="86" t="s">
        <v>918</v>
      </c>
      <c r="E3111" s="86" t="s">
        <v>3890</v>
      </c>
      <c r="F3111" s="16">
        <v>233.69</v>
      </c>
      <c r="G3111" s="90">
        <f t="shared" si="10389"/>
        <v>296.78629999999998</v>
      </c>
      <c r="H3111" s="90">
        <f t="shared" si="10390"/>
        <v>285.10179999999997</v>
      </c>
      <c r="I3111" s="90">
        <f t="shared" si="10391"/>
        <v>273.41729999999995</v>
      </c>
      <c r="J3111" s="90">
        <f t="shared" si="10392"/>
        <v>261.7328</v>
      </c>
      <c r="K3111" s="145" t="s">
        <v>3575</v>
      </c>
      <c r="L3111" s="109"/>
      <c r="M3111" s="2">
        <f t="shared" si="9705"/>
        <v>0</v>
      </c>
      <c r="N3111" s="2">
        <f t="shared" si="9706"/>
        <v>0</v>
      </c>
      <c r="O3111" s="2">
        <f t="shared" si="9707"/>
        <v>0</v>
      </c>
      <c r="P3111" s="2">
        <f t="shared" si="9708"/>
        <v>0</v>
      </c>
    </row>
    <row r="3112" spans="1:16" hidden="1" x14ac:dyDescent="0.3">
      <c r="A3112" s="83">
        <v>5903933908151</v>
      </c>
      <c r="B3112" s="86" t="s">
        <v>3891</v>
      </c>
      <c r="C3112" s="86" t="s">
        <v>1827</v>
      </c>
      <c r="D3112" s="86" t="s">
        <v>918</v>
      </c>
      <c r="E3112" s="86" t="s">
        <v>3892</v>
      </c>
      <c r="F3112" s="16">
        <v>220.49</v>
      </c>
      <c r="G3112" s="90">
        <f t="shared" si="10389"/>
        <v>280.02230000000003</v>
      </c>
      <c r="H3112" s="90">
        <f t="shared" si="10390"/>
        <v>268.99779999999998</v>
      </c>
      <c r="I3112" s="90">
        <f t="shared" si="10391"/>
        <v>257.97329999999999</v>
      </c>
      <c r="J3112" s="90">
        <f t="shared" si="10392"/>
        <v>246.94880000000003</v>
      </c>
      <c r="K3112" s="145" t="s">
        <v>3575</v>
      </c>
      <c r="L3112" s="109"/>
      <c r="M3112" s="2">
        <f t="shared" si="9705"/>
        <v>0</v>
      </c>
      <c r="N3112" s="2">
        <f t="shared" si="9706"/>
        <v>0</v>
      </c>
      <c r="O3112" s="2">
        <f t="shared" si="9707"/>
        <v>0</v>
      </c>
      <c r="P3112" s="2">
        <f t="shared" si="9708"/>
        <v>0</v>
      </c>
    </row>
    <row r="3113" spans="1:16" hidden="1" x14ac:dyDescent="0.3">
      <c r="A3113" s="83">
        <v>5903933905464</v>
      </c>
      <c r="B3113" s="86" t="s">
        <v>2225</v>
      </c>
      <c r="C3113" s="86" t="s">
        <v>1827</v>
      </c>
      <c r="D3113" s="86" t="s">
        <v>910</v>
      </c>
      <c r="E3113" s="86" t="s">
        <v>2658</v>
      </c>
      <c r="F3113" s="16">
        <v>87.11</v>
      </c>
      <c r="G3113" s="90">
        <f t="shared" si="10389"/>
        <v>110.6297</v>
      </c>
      <c r="H3113" s="90">
        <f t="shared" si="10390"/>
        <v>106.27419999999999</v>
      </c>
      <c r="I3113" s="90">
        <f t="shared" si="10391"/>
        <v>101.91869999999999</v>
      </c>
      <c r="J3113" s="90">
        <f t="shared" si="10392"/>
        <v>97.563200000000009</v>
      </c>
      <c r="K3113" s="145" t="s">
        <v>3575</v>
      </c>
      <c r="L3113" s="109"/>
      <c r="M3113" s="2">
        <f t="shared" si="9705"/>
        <v>0</v>
      </c>
      <c r="N3113" s="2">
        <f t="shared" si="9706"/>
        <v>0</v>
      </c>
      <c r="O3113" s="2">
        <f t="shared" si="9707"/>
        <v>0</v>
      </c>
      <c r="P3113" s="2">
        <f t="shared" si="9708"/>
        <v>0</v>
      </c>
    </row>
    <row r="3114" spans="1:16" hidden="1" x14ac:dyDescent="0.3">
      <c r="A3114" s="83">
        <v>5903933906065</v>
      </c>
      <c r="B3114" s="86" t="s">
        <v>2226</v>
      </c>
      <c r="C3114" s="86" t="s">
        <v>1827</v>
      </c>
      <c r="D3114" s="86" t="s">
        <v>910</v>
      </c>
      <c r="E3114" s="86" t="s">
        <v>2659</v>
      </c>
      <c r="F3114" s="16">
        <v>87.11</v>
      </c>
      <c r="G3114" s="90">
        <f t="shared" si="10389"/>
        <v>110.6297</v>
      </c>
      <c r="H3114" s="90">
        <f t="shared" si="10390"/>
        <v>106.27419999999999</v>
      </c>
      <c r="I3114" s="90">
        <f t="shared" si="10391"/>
        <v>101.91869999999999</v>
      </c>
      <c r="J3114" s="90">
        <f t="shared" si="10392"/>
        <v>97.563200000000009</v>
      </c>
      <c r="K3114" s="145" t="s">
        <v>3575</v>
      </c>
      <c r="L3114" s="109"/>
      <c r="M3114" s="2">
        <f t="shared" si="9705"/>
        <v>0</v>
      </c>
      <c r="N3114" s="2">
        <f t="shared" si="9706"/>
        <v>0</v>
      </c>
      <c r="O3114" s="2">
        <f t="shared" si="9707"/>
        <v>0</v>
      </c>
      <c r="P3114" s="2">
        <f t="shared" si="9708"/>
        <v>0</v>
      </c>
    </row>
    <row r="3115" spans="1:16" hidden="1" x14ac:dyDescent="0.3">
      <c r="A3115" s="83">
        <v>5903933906058</v>
      </c>
      <c r="B3115" s="86" t="s">
        <v>2227</v>
      </c>
      <c r="C3115" s="86" t="s">
        <v>1827</v>
      </c>
      <c r="D3115" s="86" t="s">
        <v>910</v>
      </c>
      <c r="E3115" s="86" t="s">
        <v>2660</v>
      </c>
      <c r="F3115" s="16">
        <v>87.11</v>
      </c>
      <c r="G3115" s="90">
        <f t="shared" si="10389"/>
        <v>110.6297</v>
      </c>
      <c r="H3115" s="90">
        <f t="shared" si="10390"/>
        <v>106.27419999999999</v>
      </c>
      <c r="I3115" s="90">
        <f t="shared" si="10391"/>
        <v>101.91869999999999</v>
      </c>
      <c r="J3115" s="90">
        <f t="shared" si="10392"/>
        <v>97.563200000000009</v>
      </c>
      <c r="K3115" s="145" t="s">
        <v>3575</v>
      </c>
      <c r="L3115" s="109"/>
      <c r="M3115" s="2">
        <f t="shared" si="9705"/>
        <v>0</v>
      </c>
      <c r="N3115" s="2">
        <f t="shared" si="9706"/>
        <v>0</v>
      </c>
      <c r="O3115" s="2">
        <f t="shared" si="9707"/>
        <v>0</v>
      </c>
      <c r="P3115" s="2">
        <f t="shared" si="9708"/>
        <v>0</v>
      </c>
    </row>
    <row r="3116" spans="1:16" hidden="1" x14ac:dyDescent="0.3">
      <c r="A3116" s="83">
        <v>5903933906072</v>
      </c>
      <c r="B3116" s="86" t="s">
        <v>2228</v>
      </c>
      <c r="C3116" s="86" t="s">
        <v>1827</v>
      </c>
      <c r="D3116" s="86" t="s">
        <v>910</v>
      </c>
      <c r="E3116" s="86" t="s">
        <v>2661</v>
      </c>
      <c r="F3116" s="16">
        <v>87.11</v>
      </c>
      <c r="G3116" s="90">
        <f t="shared" si="10389"/>
        <v>110.6297</v>
      </c>
      <c r="H3116" s="90">
        <f t="shared" si="10390"/>
        <v>106.27419999999999</v>
      </c>
      <c r="I3116" s="90">
        <f t="shared" si="10391"/>
        <v>101.91869999999999</v>
      </c>
      <c r="J3116" s="90">
        <f t="shared" si="10392"/>
        <v>97.563200000000009</v>
      </c>
      <c r="K3116" s="145" t="s">
        <v>3575</v>
      </c>
      <c r="L3116" s="109"/>
      <c r="M3116" s="2">
        <f t="shared" si="9705"/>
        <v>0</v>
      </c>
      <c r="N3116" s="2">
        <f t="shared" si="9706"/>
        <v>0</v>
      </c>
      <c r="O3116" s="2">
        <f t="shared" si="9707"/>
        <v>0</v>
      </c>
      <c r="P3116" s="2">
        <f t="shared" si="9708"/>
        <v>0</v>
      </c>
    </row>
    <row r="3117" spans="1:16" ht="15" hidden="1" customHeight="1" x14ac:dyDescent="0.3">
      <c r="A3117" s="83">
        <v>5903933906195</v>
      </c>
      <c r="B3117" s="86" t="s">
        <v>2229</v>
      </c>
      <c r="C3117" s="86" t="s">
        <v>1827</v>
      </c>
      <c r="D3117" s="86" t="s">
        <v>910</v>
      </c>
      <c r="E3117" s="86" t="s">
        <v>2662</v>
      </c>
      <c r="F3117" s="16">
        <v>87.11</v>
      </c>
      <c r="G3117" s="90">
        <f t="shared" si="10389"/>
        <v>110.6297</v>
      </c>
      <c r="H3117" s="90">
        <f t="shared" si="10390"/>
        <v>106.27419999999999</v>
      </c>
      <c r="I3117" s="90">
        <f t="shared" si="10391"/>
        <v>101.91869999999999</v>
      </c>
      <c r="J3117" s="90">
        <f t="shared" si="10392"/>
        <v>97.563200000000009</v>
      </c>
      <c r="K3117" s="145" t="s">
        <v>3575</v>
      </c>
      <c r="L3117" s="109"/>
      <c r="M3117" s="2">
        <f t="shared" si="9705"/>
        <v>0</v>
      </c>
      <c r="N3117" s="2">
        <f t="shared" si="9706"/>
        <v>0</v>
      </c>
      <c r="O3117" s="2">
        <f t="shared" si="9707"/>
        <v>0</v>
      </c>
      <c r="P3117" s="2">
        <f t="shared" si="9708"/>
        <v>0</v>
      </c>
    </row>
    <row r="3118" spans="1:16" ht="15" hidden="1" customHeight="1" x14ac:dyDescent="0.3">
      <c r="A3118" s="83">
        <v>5903933908649</v>
      </c>
      <c r="B3118" s="86" t="s">
        <v>3895</v>
      </c>
      <c r="C3118" s="86" t="s">
        <v>1827</v>
      </c>
      <c r="D3118" s="86" t="s">
        <v>910</v>
      </c>
      <c r="E3118" s="86" t="s">
        <v>3896</v>
      </c>
      <c r="F3118" s="16">
        <v>87.11</v>
      </c>
      <c r="G3118" s="90">
        <f t="shared" si="10389"/>
        <v>110.6297</v>
      </c>
      <c r="H3118" s="90">
        <f t="shared" si="10390"/>
        <v>106.27419999999999</v>
      </c>
      <c r="I3118" s="90">
        <f t="shared" si="10391"/>
        <v>101.91869999999999</v>
      </c>
      <c r="J3118" s="90">
        <f t="shared" si="10392"/>
        <v>97.563200000000009</v>
      </c>
      <c r="K3118" s="145" t="s">
        <v>3575</v>
      </c>
      <c r="L3118" s="109"/>
      <c r="M3118" s="2">
        <f t="shared" si="9705"/>
        <v>0</v>
      </c>
      <c r="N3118" s="2">
        <f t="shared" si="9706"/>
        <v>0</v>
      </c>
      <c r="O3118" s="2">
        <f t="shared" si="9707"/>
        <v>0</v>
      </c>
      <c r="P3118" s="2">
        <f t="shared" si="9708"/>
        <v>0</v>
      </c>
    </row>
    <row r="3119" spans="1:16" ht="15" hidden="1" customHeight="1" x14ac:dyDescent="0.3">
      <c r="A3119" s="83">
        <v>5903933907482</v>
      </c>
      <c r="B3119" s="86" t="s">
        <v>3897</v>
      </c>
      <c r="C3119" s="86" t="s">
        <v>1827</v>
      </c>
      <c r="D3119" s="86" t="s">
        <v>910</v>
      </c>
      <c r="E3119" s="86" t="s">
        <v>3898</v>
      </c>
      <c r="F3119" s="16">
        <v>87.11</v>
      </c>
      <c r="G3119" s="90">
        <f t="shared" si="10389"/>
        <v>110.6297</v>
      </c>
      <c r="H3119" s="90">
        <f t="shared" si="10390"/>
        <v>106.27419999999999</v>
      </c>
      <c r="I3119" s="90">
        <f t="shared" si="10391"/>
        <v>101.91869999999999</v>
      </c>
      <c r="J3119" s="90">
        <f t="shared" si="10392"/>
        <v>97.563200000000009</v>
      </c>
      <c r="K3119" s="145" t="s">
        <v>3575</v>
      </c>
      <c r="L3119" s="109"/>
      <c r="M3119" s="2">
        <f t="shared" si="9705"/>
        <v>0</v>
      </c>
      <c r="N3119" s="2">
        <f t="shared" si="9706"/>
        <v>0</v>
      </c>
      <c r="O3119" s="2">
        <f t="shared" si="9707"/>
        <v>0</v>
      </c>
      <c r="P3119" s="2">
        <f t="shared" si="9708"/>
        <v>0</v>
      </c>
    </row>
    <row r="3120" spans="1:16" ht="15" hidden="1" customHeight="1" x14ac:dyDescent="0.3">
      <c r="A3120" s="83">
        <v>5903933906942</v>
      </c>
      <c r="B3120" s="86" t="s">
        <v>3899</v>
      </c>
      <c r="C3120" s="86" t="s">
        <v>1827</v>
      </c>
      <c r="D3120" s="86" t="s">
        <v>910</v>
      </c>
      <c r="E3120" s="86" t="s">
        <v>3900</v>
      </c>
      <c r="F3120" s="16">
        <v>87.11</v>
      </c>
      <c r="G3120" s="90">
        <f t="shared" si="10389"/>
        <v>110.6297</v>
      </c>
      <c r="H3120" s="90">
        <f t="shared" si="10390"/>
        <v>106.27419999999999</v>
      </c>
      <c r="I3120" s="90">
        <f t="shared" si="10391"/>
        <v>101.91869999999999</v>
      </c>
      <c r="J3120" s="90">
        <f t="shared" si="10392"/>
        <v>97.563200000000009</v>
      </c>
      <c r="K3120" s="145" t="s">
        <v>3575</v>
      </c>
      <c r="L3120" s="109"/>
      <c r="M3120" s="2">
        <f t="shared" si="9705"/>
        <v>0</v>
      </c>
      <c r="N3120" s="2">
        <f t="shared" si="9706"/>
        <v>0</v>
      </c>
      <c r="O3120" s="2">
        <f t="shared" si="9707"/>
        <v>0</v>
      </c>
      <c r="P3120" s="2">
        <f t="shared" si="9708"/>
        <v>0</v>
      </c>
    </row>
    <row r="3121" spans="1:16" ht="15" hidden="1" customHeight="1" x14ac:dyDescent="0.3">
      <c r="A3121" s="83">
        <v>5903933911045</v>
      </c>
      <c r="B3121" s="86" t="s">
        <v>4198</v>
      </c>
      <c r="C3121" s="86" t="s">
        <v>1827</v>
      </c>
      <c r="D3121" s="86" t="s">
        <v>910</v>
      </c>
      <c r="E3121" s="86" t="s">
        <v>4199</v>
      </c>
      <c r="F3121" s="16">
        <v>87.11</v>
      </c>
      <c r="G3121" s="90">
        <f t="shared" si="10389"/>
        <v>110.6297</v>
      </c>
      <c r="H3121" s="90">
        <f t="shared" si="10390"/>
        <v>106.27419999999999</v>
      </c>
      <c r="I3121" s="90">
        <f t="shared" si="10391"/>
        <v>101.91869999999999</v>
      </c>
      <c r="J3121" s="90">
        <f t="shared" si="10392"/>
        <v>97.563200000000009</v>
      </c>
      <c r="K3121" s="145" t="s">
        <v>3575</v>
      </c>
      <c r="L3121" s="109"/>
      <c r="M3121" s="2">
        <f t="shared" si="9705"/>
        <v>0</v>
      </c>
      <c r="N3121" s="2">
        <f t="shared" si="9706"/>
        <v>0</v>
      </c>
      <c r="O3121" s="2">
        <f t="shared" si="9707"/>
        <v>0</v>
      </c>
      <c r="P3121" s="2">
        <f t="shared" si="9708"/>
        <v>0</v>
      </c>
    </row>
    <row r="3122" spans="1:16" hidden="1" x14ac:dyDescent="0.3">
      <c r="A3122" s="83">
        <v>5903933913797</v>
      </c>
      <c r="B3122" s="86" t="s">
        <v>4552</v>
      </c>
      <c r="C3122" s="86" t="s">
        <v>1827</v>
      </c>
      <c r="D3122" s="86" t="s">
        <v>910</v>
      </c>
      <c r="E3122" s="86" t="s">
        <v>4553</v>
      </c>
      <c r="F3122" s="16">
        <v>87.11</v>
      </c>
      <c r="G3122" s="90">
        <f t="shared" si="10389"/>
        <v>110.6297</v>
      </c>
      <c r="H3122" s="90">
        <f t="shared" si="10390"/>
        <v>106.27419999999999</v>
      </c>
      <c r="I3122" s="90">
        <f t="shared" si="10391"/>
        <v>101.91869999999999</v>
      </c>
      <c r="J3122" s="90">
        <f t="shared" si="10392"/>
        <v>97.563200000000009</v>
      </c>
      <c r="K3122" s="145" t="s">
        <v>3575</v>
      </c>
      <c r="L3122" s="109"/>
      <c r="M3122" s="2">
        <f t="shared" si="9705"/>
        <v>0</v>
      </c>
      <c r="N3122" s="2">
        <f t="shared" si="9706"/>
        <v>0</v>
      </c>
      <c r="O3122" s="2">
        <f t="shared" si="9707"/>
        <v>0</v>
      </c>
      <c r="P3122" s="2">
        <f t="shared" si="9708"/>
        <v>0</v>
      </c>
    </row>
    <row r="3123" spans="1:16" ht="15" hidden="1" customHeight="1" x14ac:dyDescent="0.3">
      <c r="A3123" s="83">
        <v>5903933913803</v>
      </c>
      <c r="B3123" s="86" t="s">
        <v>4554</v>
      </c>
      <c r="C3123" s="86" t="s">
        <v>1827</v>
      </c>
      <c r="D3123" s="86" t="s">
        <v>910</v>
      </c>
      <c r="E3123" s="86" t="s">
        <v>4555</v>
      </c>
      <c r="F3123" s="16">
        <v>87.11</v>
      </c>
      <c r="G3123" s="90">
        <f t="shared" si="10389"/>
        <v>110.6297</v>
      </c>
      <c r="H3123" s="90">
        <f t="shared" si="10390"/>
        <v>106.27419999999999</v>
      </c>
      <c r="I3123" s="90">
        <f t="shared" si="10391"/>
        <v>101.91869999999999</v>
      </c>
      <c r="J3123" s="90">
        <f t="shared" si="10392"/>
        <v>97.563200000000009</v>
      </c>
      <c r="K3123" s="145" t="s">
        <v>3575</v>
      </c>
      <c r="L3123" s="109"/>
      <c r="M3123" s="2">
        <f t="shared" ref="M3123:M3237" si="10417">G3123*L3123</f>
        <v>0</v>
      </c>
      <c r="N3123" s="2">
        <f t="shared" ref="N3123:N3237" si="10418">H3123*L3123</f>
        <v>0</v>
      </c>
      <c r="O3123" s="2">
        <f t="shared" ref="O3123:O3237" si="10419">I3123*L3123</f>
        <v>0</v>
      </c>
      <c r="P3123" s="2">
        <f t="shared" ref="P3123:P3237" si="10420">J3123*L3123</f>
        <v>0</v>
      </c>
    </row>
    <row r="3124" spans="1:16" hidden="1" x14ac:dyDescent="0.3">
      <c r="A3124" s="83">
        <v>5903933913834</v>
      </c>
      <c r="B3124" s="86" t="s">
        <v>4556</v>
      </c>
      <c r="C3124" s="86" t="s">
        <v>1827</v>
      </c>
      <c r="D3124" s="86" t="s">
        <v>910</v>
      </c>
      <c r="E3124" s="86" t="s">
        <v>4557</v>
      </c>
      <c r="F3124" s="16">
        <v>87.11</v>
      </c>
      <c r="G3124" s="90">
        <f t="shared" si="10389"/>
        <v>110.6297</v>
      </c>
      <c r="H3124" s="90">
        <f t="shared" si="10390"/>
        <v>106.27419999999999</v>
      </c>
      <c r="I3124" s="90">
        <f t="shared" si="10391"/>
        <v>101.91869999999999</v>
      </c>
      <c r="J3124" s="90">
        <f t="shared" si="10392"/>
        <v>97.563200000000009</v>
      </c>
      <c r="K3124" s="145" t="s">
        <v>3575</v>
      </c>
      <c r="L3124" s="109"/>
      <c r="M3124" s="2">
        <f t="shared" si="10417"/>
        <v>0</v>
      </c>
      <c r="N3124" s="2">
        <f t="shared" si="10418"/>
        <v>0</v>
      </c>
      <c r="O3124" s="2">
        <f t="shared" si="10419"/>
        <v>0</v>
      </c>
      <c r="P3124" s="2">
        <f t="shared" si="10420"/>
        <v>0</v>
      </c>
    </row>
    <row r="3125" spans="1:16" hidden="1" x14ac:dyDescent="0.3">
      <c r="A3125" s="83">
        <v>5903933913810</v>
      </c>
      <c r="B3125" s="86" t="s">
        <v>4558</v>
      </c>
      <c r="C3125" s="86" t="s">
        <v>1827</v>
      </c>
      <c r="D3125" s="86" t="s">
        <v>910</v>
      </c>
      <c r="E3125" s="86" t="s">
        <v>4559</v>
      </c>
      <c r="F3125" s="16">
        <v>87.11</v>
      </c>
      <c r="G3125" s="90">
        <f t="shared" si="10389"/>
        <v>110.6297</v>
      </c>
      <c r="H3125" s="90">
        <f t="shared" si="10390"/>
        <v>106.27419999999999</v>
      </c>
      <c r="I3125" s="90">
        <f t="shared" si="10391"/>
        <v>101.91869999999999</v>
      </c>
      <c r="J3125" s="90">
        <f t="shared" si="10392"/>
        <v>97.563200000000009</v>
      </c>
      <c r="K3125" s="145" t="s">
        <v>3575</v>
      </c>
      <c r="L3125" s="109"/>
      <c r="M3125" s="2">
        <f t="shared" si="10417"/>
        <v>0</v>
      </c>
      <c r="N3125" s="2">
        <f t="shared" si="10418"/>
        <v>0</v>
      </c>
      <c r="O3125" s="2">
        <f t="shared" si="10419"/>
        <v>0</v>
      </c>
      <c r="P3125" s="2">
        <f t="shared" si="10420"/>
        <v>0</v>
      </c>
    </row>
    <row r="3126" spans="1:16" x14ac:dyDescent="0.3">
      <c r="A3126" s="83">
        <v>5903933914459</v>
      </c>
      <c r="B3126" s="86" t="s">
        <v>4812</v>
      </c>
      <c r="C3126" s="86" t="s">
        <v>1827</v>
      </c>
      <c r="D3126" s="86" t="s">
        <v>910</v>
      </c>
      <c r="E3126" s="86" t="s">
        <v>4813</v>
      </c>
      <c r="F3126" s="16">
        <v>87.11</v>
      </c>
      <c r="G3126" s="90">
        <f t="shared" si="10389"/>
        <v>110.6297</v>
      </c>
      <c r="H3126" s="90">
        <f t="shared" si="10390"/>
        <v>106.27419999999999</v>
      </c>
      <c r="I3126" s="90">
        <f t="shared" si="10391"/>
        <v>101.91869999999999</v>
      </c>
      <c r="J3126" s="90">
        <f t="shared" si="10392"/>
        <v>97.563200000000009</v>
      </c>
      <c r="K3126" s="158" t="s">
        <v>3576</v>
      </c>
      <c r="L3126" s="109"/>
      <c r="M3126" s="2">
        <f t="shared" si="10417"/>
        <v>0</v>
      </c>
      <c r="N3126" s="2">
        <f t="shared" si="10418"/>
        <v>0</v>
      </c>
      <c r="O3126" s="2">
        <f t="shared" si="10419"/>
        <v>0</v>
      </c>
      <c r="P3126" s="2">
        <f t="shared" si="10420"/>
        <v>0</v>
      </c>
    </row>
    <row r="3127" spans="1:16" hidden="1" x14ac:dyDescent="0.3">
      <c r="A3127" s="83">
        <v>5903933911106</v>
      </c>
      <c r="B3127" s="86" t="s">
        <v>4200</v>
      </c>
      <c r="C3127" s="86" t="s">
        <v>1827</v>
      </c>
      <c r="D3127" s="86" t="s">
        <v>910</v>
      </c>
      <c r="E3127" s="86" t="s">
        <v>4201</v>
      </c>
      <c r="F3127" s="16">
        <v>115.93</v>
      </c>
      <c r="G3127" s="90">
        <f t="shared" si="10389"/>
        <v>147.2311</v>
      </c>
      <c r="H3127" s="90">
        <f t="shared" si="10390"/>
        <v>141.43460000000002</v>
      </c>
      <c r="I3127" s="90">
        <f t="shared" si="10391"/>
        <v>135.63810000000001</v>
      </c>
      <c r="J3127" s="90">
        <f t="shared" si="10392"/>
        <v>129.84160000000003</v>
      </c>
      <c r="K3127" s="145" t="s">
        <v>3575</v>
      </c>
      <c r="L3127" s="109"/>
      <c r="M3127" s="2">
        <f t="shared" si="10417"/>
        <v>0</v>
      </c>
      <c r="N3127" s="2">
        <f t="shared" si="10418"/>
        <v>0</v>
      </c>
      <c r="O3127" s="2">
        <f t="shared" si="10419"/>
        <v>0</v>
      </c>
      <c r="P3127" s="2">
        <f t="shared" si="10420"/>
        <v>0</v>
      </c>
    </row>
    <row r="3128" spans="1:16" ht="15" hidden="1" customHeight="1" x14ac:dyDescent="0.3">
      <c r="A3128" s="83">
        <v>5903933911144</v>
      </c>
      <c r="B3128" s="86" t="s">
        <v>4202</v>
      </c>
      <c r="C3128" s="86" t="s">
        <v>1827</v>
      </c>
      <c r="D3128" s="86" t="s">
        <v>910</v>
      </c>
      <c r="E3128" s="86" t="s">
        <v>4203</v>
      </c>
      <c r="F3128" s="16">
        <v>115.93</v>
      </c>
      <c r="G3128" s="90">
        <f t="shared" si="10389"/>
        <v>147.2311</v>
      </c>
      <c r="H3128" s="90">
        <f t="shared" si="10390"/>
        <v>141.43460000000002</v>
      </c>
      <c r="I3128" s="90">
        <f t="shared" si="10391"/>
        <v>135.63810000000001</v>
      </c>
      <c r="J3128" s="90">
        <f t="shared" si="10392"/>
        <v>129.84160000000003</v>
      </c>
      <c r="K3128" s="145" t="s">
        <v>3575</v>
      </c>
      <c r="L3128" s="109"/>
      <c r="M3128" s="2">
        <f t="shared" si="10417"/>
        <v>0</v>
      </c>
      <c r="N3128" s="2">
        <f t="shared" si="10418"/>
        <v>0</v>
      </c>
      <c r="O3128" s="2">
        <f t="shared" si="10419"/>
        <v>0</v>
      </c>
      <c r="P3128" s="2">
        <f t="shared" si="10420"/>
        <v>0</v>
      </c>
    </row>
    <row r="3129" spans="1:16" ht="15" hidden="1" customHeight="1" x14ac:dyDescent="0.3">
      <c r="A3129" s="83">
        <v>5903933911120</v>
      </c>
      <c r="B3129" s="86" t="s">
        <v>4204</v>
      </c>
      <c r="C3129" s="86" t="s">
        <v>1827</v>
      </c>
      <c r="D3129" s="86" t="s">
        <v>910</v>
      </c>
      <c r="E3129" s="86" t="s">
        <v>4205</v>
      </c>
      <c r="F3129" s="16">
        <v>115.93</v>
      </c>
      <c r="G3129" s="90">
        <f t="shared" si="10389"/>
        <v>147.2311</v>
      </c>
      <c r="H3129" s="90">
        <f t="shared" si="10390"/>
        <v>141.43460000000002</v>
      </c>
      <c r="I3129" s="90">
        <f t="shared" si="10391"/>
        <v>135.63810000000001</v>
      </c>
      <c r="J3129" s="90">
        <f t="shared" si="10392"/>
        <v>129.84160000000003</v>
      </c>
      <c r="K3129" s="145" t="s">
        <v>3575</v>
      </c>
      <c r="L3129" s="109"/>
      <c r="M3129" s="2">
        <f t="shared" si="10417"/>
        <v>0</v>
      </c>
      <c r="N3129" s="2">
        <f t="shared" si="10418"/>
        <v>0</v>
      </c>
      <c r="O3129" s="2">
        <f t="shared" si="10419"/>
        <v>0</v>
      </c>
      <c r="P3129" s="2">
        <f t="shared" si="10420"/>
        <v>0</v>
      </c>
    </row>
    <row r="3130" spans="1:16" ht="15" hidden="1" customHeight="1" x14ac:dyDescent="0.3">
      <c r="A3130" s="83">
        <v>5903933911083</v>
      </c>
      <c r="B3130" s="86" t="s">
        <v>4206</v>
      </c>
      <c r="C3130" s="86" t="s">
        <v>1827</v>
      </c>
      <c r="D3130" s="86" t="s">
        <v>910</v>
      </c>
      <c r="E3130" s="86" t="s">
        <v>4207</v>
      </c>
      <c r="F3130" s="16">
        <v>115.93</v>
      </c>
      <c r="G3130" s="90">
        <f t="shared" si="10389"/>
        <v>147.2311</v>
      </c>
      <c r="H3130" s="90">
        <f t="shared" si="10390"/>
        <v>141.43460000000002</v>
      </c>
      <c r="I3130" s="90">
        <f t="shared" si="10391"/>
        <v>135.63810000000001</v>
      </c>
      <c r="J3130" s="90">
        <f t="shared" si="10392"/>
        <v>129.84160000000003</v>
      </c>
      <c r="K3130" s="146" t="s">
        <v>3575</v>
      </c>
      <c r="L3130" s="109"/>
      <c r="M3130" s="2">
        <f t="shared" si="10417"/>
        <v>0</v>
      </c>
      <c r="N3130" s="2">
        <f t="shared" si="10418"/>
        <v>0</v>
      </c>
      <c r="O3130" s="2">
        <f t="shared" si="10419"/>
        <v>0</v>
      </c>
      <c r="P3130" s="2">
        <f t="shared" si="10420"/>
        <v>0</v>
      </c>
    </row>
    <row r="3131" spans="1:16" ht="15" hidden="1" customHeight="1" x14ac:dyDescent="0.3">
      <c r="A3131" s="83">
        <v>5903933907024</v>
      </c>
      <c r="B3131" s="86" t="s">
        <v>4234</v>
      </c>
      <c r="C3131" s="86" t="s">
        <v>1827</v>
      </c>
      <c r="D3131" s="86" t="s">
        <v>910</v>
      </c>
      <c r="E3131" s="86" t="s">
        <v>4235</v>
      </c>
      <c r="F3131" s="16">
        <v>52.65</v>
      </c>
      <c r="G3131" s="90">
        <f t="shared" si="10389"/>
        <v>66.865499999999997</v>
      </c>
      <c r="H3131" s="90">
        <f t="shared" si="10390"/>
        <v>64.23299999999999</v>
      </c>
      <c r="I3131" s="90">
        <f t="shared" si="10391"/>
        <v>61.600499999999997</v>
      </c>
      <c r="J3131" s="90">
        <f t="shared" si="10392"/>
        <v>58.968000000000004</v>
      </c>
      <c r="K3131" s="146" t="s">
        <v>3575</v>
      </c>
      <c r="L3131" s="109"/>
      <c r="M3131" s="2">
        <f t="shared" si="10417"/>
        <v>0</v>
      </c>
      <c r="N3131" s="2">
        <f t="shared" si="10418"/>
        <v>0</v>
      </c>
      <c r="O3131" s="2">
        <f t="shared" si="10419"/>
        <v>0</v>
      </c>
      <c r="P3131" s="2">
        <f t="shared" si="10420"/>
        <v>0</v>
      </c>
    </row>
    <row r="3132" spans="1:16" ht="15" hidden="1" customHeight="1" x14ac:dyDescent="0.3">
      <c r="A3132" s="83">
        <v>5903933906980</v>
      </c>
      <c r="B3132" s="86" t="s">
        <v>4236</v>
      </c>
      <c r="C3132" s="86" t="s">
        <v>1827</v>
      </c>
      <c r="D3132" s="86" t="s">
        <v>910</v>
      </c>
      <c r="E3132" s="86" t="s">
        <v>4237</v>
      </c>
      <c r="F3132" s="18">
        <v>52.65</v>
      </c>
      <c r="G3132" s="90">
        <f t="shared" si="10389"/>
        <v>66.865499999999997</v>
      </c>
      <c r="H3132" s="90">
        <f t="shared" si="10390"/>
        <v>64.23299999999999</v>
      </c>
      <c r="I3132" s="90">
        <f t="shared" si="10391"/>
        <v>61.600499999999997</v>
      </c>
      <c r="J3132" s="90">
        <f t="shared" si="10392"/>
        <v>58.968000000000004</v>
      </c>
      <c r="K3132" s="145" t="s">
        <v>3575</v>
      </c>
      <c r="L3132" s="109"/>
      <c r="M3132" s="2">
        <f t="shared" si="10417"/>
        <v>0</v>
      </c>
      <c r="N3132" s="2">
        <f t="shared" si="10418"/>
        <v>0</v>
      </c>
      <c r="O3132" s="2">
        <f t="shared" si="10419"/>
        <v>0</v>
      </c>
      <c r="P3132" s="2">
        <f t="shared" si="10420"/>
        <v>0</v>
      </c>
    </row>
    <row r="3133" spans="1:16" ht="15" hidden="1" customHeight="1" x14ac:dyDescent="0.3">
      <c r="A3133" s="83">
        <v>5903933907048</v>
      </c>
      <c r="B3133" s="86" t="s">
        <v>4238</v>
      </c>
      <c r="C3133" s="86" t="s">
        <v>1827</v>
      </c>
      <c r="D3133" s="86" t="s">
        <v>910</v>
      </c>
      <c r="E3133" s="86" t="s">
        <v>4239</v>
      </c>
      <c r="F3133" s="16">
        <v>52.65</v>
      </c>
      <c r="G3133" s="90">
        <f t="shared" si="10389"/>
        <v>66.865499999999997</v>
      </c>
      <c r="H3133" s="90">
        <f t="shared" si="10390"/>
        <v>64.23299999999999</v>
      </c>
      <c r="I3133" s="90">
        <f t="shared" si="10391"/>
        <v>61.600499999999997</v>
      </c>
      <c r="J3133" s="90">
        <f t="shared" si="10392"/>
        <v>58.968000000000004</v>
      </c>
      <c r="K3133" s="145" t="s">
        <v>3575</v>
      </c>
      <c r="L3133" s="109"/>
      <c r="M3133" s="2">
        <f t="shared" si="10417"/>
        <v>0</v>
      </c>
      <c r="N3133" s="2">
        <f t="shared" si="10418"/>
        <v>0</v>
      </c>
      <c r="O3133" s="2">
        <f t="shared" si="10419"/>
        <v>0</v>
      </c>
      <c r="P3133" s="2">
        <f t="shared" si="10420"/>
        <v>0</v>
      </c>
    </row>
    <row r="3134" spans="1:16" ht="15" hidden="1" customHeight="1" x14ac:dyDescent="0.3">
      <c r="A3134" s="83">
        <v>5903933906997</v>
      </c>
      <c r="B3134" s="86" t="s">
        <v>4240</v>
      </c>
      <c r="C3134" s="86" t="s">
        <v>1827</v>
      </c>
      <c r="D3134" s="86" t="s">
        <v>910</v>
      </c>
      <c r="E3134" s="86" t="s">
        <v>4241</v>
      </c>
      <c r="F3134" s="20">
        <v>52.65</v>
      </c>
      <c r="G3134" s="90">
        <f t="shared" si="10389"/>
        <v>66.865499999999997</v>
      </c>
      <c r="H3134" s="90">
        <f t="shared" si="10390"/>
        <v>64.23299999999999</v>
      </c>
      <c r="I3134" s="90">
        <f t="shared" si="10391"/>
        <v>61.600499999999997</v>
      </c>
      <c r="J3134" s="90">
        <f t="shared" si="10392"/>
        <v>58.968000000000004</v>
      </c>
      <c r="K3134" s="145" t="s">
        <v>3575</v>
      </c>
      <c r="L3134" s="109"/>
      <c r="M3134" s="2">
        <f t="shared" si="10417"/>
        <v>0</v>
      </c>
      <c r="N3134" s="2">
        <f t="shared" si="10418"/>
        <v>0</v>
      </c>
      <c r="O3134" s="2">
        <f t="shared" si="10419"/>
        <v>0</v>
      </c>
      <c r="P3134" s="2">
        <f t="shared" si="10420"/>
        <v>0</v>
      </c>
    </row>
    <row r="3135" spans="1:16" ht="15" hidden="1" customHeight="1" x14ac:dyDescent="0.3">
      <c r="A3135" s="83">
        <v>5903933907017</v>
      </c>
      <c r="B3135" s="86" t="s">
        <v>4242</v>
      </c>
      <c r="C3135" s="86" t="s">
        <v>1827</v>
      </c>
      <c r="D3135" s="86" t="s">
        <v>910</v>
      </c>
      <c r="E3135" s="86" t="s">
        <v>4243</v>
      </c>
      <c r="F3135" s="20">
        <v>52.65</v>
      </c>
      <c r="G3135" s="90">
        <f t="shared" si="10389"/>
        <v>66.865499999999997</v>
      </c>
      <c r="H3135" s="90">
        <f t="shared" si="10390"/>
        <v>64.23299999999999</v>
      </c>
      <c r="I3135" s="90">
        <f t="shared" si="10391"/>
        <v>61.600499999999997</v>
      </c>
      <c r="J3135" s="90">
        <f t="shared" si="10392"/>
        <v>58.968000000000004</v>
      </c>
      <c r="K3135" s="145" t="s">
        <v>3575</v>
      </c>
      <c r="L3135" s="109"/>
      <c r="M3135" s="2">
        <f t="shared" si="10417"/>
        <v>0</v>
      </c>
      <c r="N3135" s="2">
        <f t="shared" si="10418"/>
        <v>0</v>
      </c>
      <c r="O3135" s="2">
        <f t="shared" si="10419"/>
        <v>0</v>
      </c>
      <c r="P3135" s="2">
        <f t="shared" si="10420"/>
        <v>0</v>
      </c>
    </row>
    <row r="3136" spans="1:16" ht="15" hidden="1" customHeight="1" x14ac:dyDescent="0.3">
      <c r="A3136" s="83">
        <v>5903933906973</v>
      </c>
      <c r="B3136" s="86" t="s">
        <v>4244</v>
      </c>
      <c r="C3136" s="86" t="s">
        <v>1827</v>
      </c>
      <c r="D3136" s="86" t="s">
        <v>910</v>
      </c>
      <c r="E3136" s="86" t="s">
        <v>4245</v>
      </c>
      <c r="F3136" s="20">
        <v>52.65</v>
      </c>
      <c r="G3136" s="90">
        <f t="shared" si="10389"/>
        <v>66.865499999999997</v>
      </c>
      <c r="H3136" s="90">
        <f t="shared" si="10390"/>
        <v>64.23299999999999</v>
      </c>
      <c r="I3136" s="90">
        <f t="shared" si="10391"/>
        <v>61.600499999999997</v>
      </c>
      <c r="J3136" s="90">
        <f t="shared" si="10392"/>
        <v>58.968000000000004</v>
      </c>
      <c r="K3136" s="146" t="s">
        <v>3575</v>
      </c>
      <c r="L3136" s="109"/>
      <c r="M3136" s="2">
        <f t="shared" si="10417"/>
        <v>0</v>
      </c>
      <c r="N3136" s="2">
        <f t="shared" si="10418"/>
        <v>0</v>
      </c>
      <c r="O3136" s="2">
        <f t="shared" si="10419"/>
        <v>0</v>
      </c>
      <c r="P3136" s="2">
        <f t="shared" si="10420"/>
        <v>0</v>
      </c>
    </row>
    <row r="3137" spans="1:16" ht="15" hidden="1" customHeight="1" x14ac:dyDescent="0.3">
      <c r="A3137" s="83">
        <v>5903933906966</v>
      </c>
      <c r="B3137" s="86" t="s">
        <v>4246</v>
      </c>
      <c r="C3137" s="86" t="s">
        <v>1827</v>
      </c>
      <c r="D3137" s="86" t="s">
        <v>910</v>
      </c>
      <c r="E3137" s="86" t="s">
        <v>4247</v>
      </c>
      <c r="F3137" s="20">
        <v>52.65</v>
      </c>
      <c r="G3137" s="90">
        <f t="shared" si="10389"/>
        <v>66.865499999999997</v>
      </c>
      <c r="H3137" s="90">
        <f t="shared" si="10390"/>
        <v>64.23299999999999</v>
      </c>
      <c r="I3137" s="90">
        <f t="shared" si="10391"/>
        <v>61.600499999999997</v>
      </c>
      <c r="J3137" s="90">
        <f t="shared" si="10392"/>
        <v>58.968000000000004</v>
      </c>
      <c r="K3137" s="145" t="s">
        <v>3575</v>
      </c>
      <c r="L3137" s="109"/>
      <c r="M3137" s="2">
        <f t="shared" si="10417"/>
        <v>0</v>
      </c>
      <c r="N3137" s="2">
        <f t="shared" si="10418"/>
        <v>0</v>
      </c>
      <c r="O3137" s="2">
        <f t="shared" si="10419"/>
        <v>0</v>
      </c>
      <c r="P3137" s="2">
        <f t="shared" si="10420"/>
        <v>0</v>
      </c>
    </row>
    <row r="3138" spans="1:16" ht="15" hidden="1" customHeight="1" x14ac:dyDescent="0.3">
      <c r="A3138" s="83">
        <v>5903933907031</v>
      </c>
      <c r="B3138" s="86" t="s">
        <v>4248</v>
      </c>
      <c r="C3138" s="86" t="s">
        <v>1827</v>
      </c>
      <c r="D3138" s="86" t="s">
        <v>910</v>
      </c>
      <c r="E3138" s="86" t="s">
        <v>4249</v>
      </c>
      <c r="F3138" s="20">
        <v>52.65</v>
      </c>
      <c r="G3138" s="90">
        <f t="shared" si="10389"/>
        <v>66.865499999999997</v>
      </c>
      <c r="H3138" s="90">
        <f t="shared" si="10390"/>
        <v>64.23299999999999</v>
      </c>
      <c r="I3138" s="90">
        <f t="shared" si="10391"/>
        <v>61.600499999999997</v>
      </c>
      <c r="J3138" s="90">
        <f t="shared" si="10392"/>
        <v>58.968000000000004</v>
      </c>
      <c r="K3138" s="145" t="s">
        <v>3575</v>
      </c>
      <c r="L3138" s="109"/>
      <c r="M3138" s="2">
        <f t="shared" si="10417"/>
        <v>0</v>
      </c>
      <c r="N3138" s="2">
        <f t="shared" si="10418"/>
        <v>0</v>
      </c>
      <c r="O3138" s="2">
        <f t="shared" si="10419"/>
        <v>0</v>
      </c>
      <c r="P3138" s="2">
        <f t="shared" si="10420"/>
        <v>0</v>
      </c>
    </row>
    <row r="3139" spans="1:16" x14ac:dyDescent="0.3">
      <c r="A3139" s="83">
        <v>5903246226560</v>
      </c>
      <c r="B3139" s="86" t="s">
        <v>2230</v>
      </c>
      <c r="C3139" s="86" t="s">
        <v>1827</v>
      </c>
      <c r="D3139" s="86" t="s">
        <v>167</v>
      </c>
      <c r="E3139" s="86" t="s">
        <v>2663</v>
      </c>
      <c r="F3139" s="16">
        <v>425</v>
      </c>
      <c r="G3139" s="90">
        <f t="shared" si="10389"/>
        <v>539.75</v>
      </c>
      <c r="H3139" s="90">
        <f t="shared" si="10390"/>
        <v>518.5</v>
      </c>
      <c r="I3139" s="90">
        <f t="shared" si="10391"/>
        <v>497.24999999999994</v>
      </c>
      <c r="J3139" s="90">
        <f t="shared" si="10392"/>
        <v>476.00000000000006</v>
      </c>
      <c r="K3139" s="158" t="s">
        <v>3576</v>
      </c>
      <c r="L3139" s="109"/>
      <c r="M3139" s="2">
        <f t="shared" si="10417"/>
        <v>0</v>
      </c>
      <c r="N3139" s="2">
        <f t="shared" si="10418"/>
        <v>0</v>
      </c>
      <c r="O3139" s="2">
        <f t="shared" si="10419"/>
        <v>0</v>
      </c>
      <c r="P3139" s="2">
        <f t="shared" si="10420"/>
        <v>0</v>
      </c>
    </row>
    <row r="3140" spans="1:16" hidden="1" x14ac:dyDescent="0.3">
      <c r="A3140" s="83">
        <v>5903933905051</v>
      </c>
      <c r="B3140" s="86" t="s">
        <v>4330</v>
      </c>
      <c r="C3140" s="86" t="s">
        <v>1827</v>
      </c>
      <c r="D3140" s="86" t="s">
        <v>1734</v>
      </c>
      <c r="E3140" s="86" t="s">
        <v>4331</v>
      </c>
      <c r="F3140" s="16">
        <v>192.75</v>
      </c>
      <c r="G3140" s="90">
        <f t="shared" si="10389"/>
        <v>244.79249999999999</v>
      </c>
      <c r="H3140" s="90">
        <f t="shared" si="10390"/>
        <v>235.155</v>
      </c>
      <c r="I3140" s="90">
        <f t="shared" si="10391"/>
        <v>225.51749999999998</v>
      </c>
      <c r="J3140" s="90">
        <f t="shared" si="10392"/>
        <v>215.88000000000002</v>
      </c>
      <c r="K3140" s="145" t="s">
        <v>3575</v>
      </c>
      <c r="L3140" s="109"/>
      <c r="M3140" s="2">
        <f>G3140*L3140</f>
        <v>0</v>
      </c>
      <c r="N3140" s="2">
        <f>H3140*L3140</f>
        <v>0</v>
      </c>
      <c r="O3140" s="2">
        <f>I3140*L3140</f>
        <v>0</v>
      </c>
      <c r="P3140" s="2">
        <f>J3140*L3140</f>
        <v>0</v>
      </c>
    </row>
    <row r="3141" spans="1:16" hidden="1" x14ac:dyDescent="0.3">
      <c r="A3141" s="83">
        <v>5903933909486</v>
      </c>
      <c r="B3141" s="86" t="s">
        <v>4334</v>
      </c>
      <c r="C3141" s="86" t="s">
        <v>1827</v>
      </c>
      <c r="D3141" s="86" t="s">
        <v>173</v>
      </c>
      <c r="E3141" s="86" t="s">
        <v>4335</v>
      </c>
      <c r="F3141" s="16">
        <v>385.42</v>
      </c>
      <c r="G3141" s="90">
        <f t="shared" si="10389"/>
        <v>489.48340000000002</v>
      </c>
      <c r="H3141" s="90">
        <f t="shared" si="10390"/>
        <v>470.2124</v>
      </c>
      <c r="I3141" s="90">
        <f t="shared" si="10391"/>
        <v>450.94139999999999</v>
      </c>
      <c r="J3141" s="90">
        <f t="shared" si="10392"/>
        <v>431.67040000000009</v>
      </c>
      <c r="K3141" s="145" t="s">
        <v>3575</v>
      </c>
      <c r="L3141" s="109"/>
      <c r="M3141" s="2">
        <f>G3141*L3141</f>
        <v>0</v>
      </c>
      <c r="N3141" s="2">
        <f>H3141*L3141</f>
        <v>0</v>
      </c>
      <c r="O3141" s="2">
        <f>I3141*L3141</f>
        <v>0</v>
      </c>
      <c r="P3141" s="2">
        <f>J3141*L3141</f>
        <v>0</v>
      </c>
    </row>
    <row r="3142" spans="1:16" ht="15" hidden="1" customHeight="1" x14ac:dyDescent="0.3">
      <c r="A3142" s="83">
        <v>5903933908083</v>
      </c>
      <c r="B3142" s="86" t="s">
        <v>4336</v>
      </c>
      <c r="C3142" s="86" t="s">
        <v>1827</v>
      </c>
      <c r="D3142" s="86" t="s">
        <v>173</v>
      </c>
      <c r="E3142" s="86" t="s">
        <v>4337</v>
      </c>
      <c r="F3142" s="16">
        <v>224.19</v>
      </c>
      <c r="G3142" s="90">
        <f t="shared" si="10389"/>
        <v>284.72129999999999</v>
      </c>
      <c r="H3142" s="90">
        <f t="shared" si="10390"/>
        <v>273.51179999999999</v>
      </c>
      <c r="I3142" s="90">
        <f t="shared" si="10391"/>
        <v>262.3023</v>
      </c>
      <c r="J3142" s="90">
        <f t="shared" si="10392"/>
        <v>251.09280000000001</v>
      </c>
      <c r="K3142" s="145" t="s">
        <v>3575</v>
      </c>
      <c r="L3142" s="109"/>
      <c r="M3142" s="2">
        <f t="shared" si="10417"/>
        <v>0</v>
      </c>
      <c r="N3142" s="2">
        <f t="shared" si="10418"/>
        <v>0</v>
      </c>
      <c r="O3142" s="2">
        <f t="shared" si="10419"/>
        <v>0</v>
      </c>
      <c r="P3142" s="2">
        <f t="shared" si="10420"/>
        <v>0</v>
      </c>
    </row>
    <row r="3143" spans="1:16" ht="15" hidden="1" customHeight="1" x14ac:dyDescent="0.3">
      <c r="A3143" s="83">
        <v>5903933908076</v>
      </c>
      <c r="B3143" s="86" t="s">
        <v>4338</v>
      </c>
      <c r="C3143" s="86" t="s">
        <v>1827</v>
      </c>
      <c r="D3143" s="86" t="s">
        <v>173</v>
      </c>
      <c r="E3143" s="86" t="s">
        <v>4339</v>
      </c>
      <c r="F3143" s="16">
        <v>224.19</v>
      </c>
      <c r="G3143" s="90">
        <f t="shared" si="10389"/>
        <v>284.72129999999999</v>
      </c>
      <c r="H3143" s="90">
        <f t="shared" si="10390"/>
        <v>273.51179999999999</v>
      </c>
      <c r="I3143" s="90">
        <f t="shared" si="10391"/>
        <v>262.3023</v>
      </c>
      <c r="J3143" s="90">
        <f t="shared" si="10392"/>
        <v>251.09280000000001</v>
      </c>
      <c r="K3143" s="145" t="s">
        <v>3575</v>
      </c>
      <c r="L3143" s="109"/>
      <c r="M3143" s="2">
        <f t="shared" si="10417"/>
        <v>0</v>
      </c>
      <c r="N3143" s="2">
        <f t="shared" si="10418"/>
        <v>0</v>
      </c>
      <c r="O3143" s="2">
        <f t="shared" si="10419"/>
        <v>0</v>
      </c>
      <c r="P3143" s="2">
        <f t="shared" si="10420"/>
        <v>0</v>
      </c>
    </row>
    <row r="3144" spans="1:16" ht="15" hidden="1" customHeight="1" x14ac:dyDescent="0.3">
      <c r="A3144" s="83">
        <v>5903933903354</v>
      </c>
      <c r="B3144" s="86" t="s">
        <v>4340</v>
      </c>
      <c r="C3144" s="86" t="s">
        <v>1827</v>
      </c>
      <c r="D3144" s="86" t="s">
        <v>208</v>
      </c>
      <c r="E3144" s="86" t="s">
        <v>4341</v>
      </c>
      <c r="F3144" s="16">
        <v>248.47</v>
      </c>
      <c r="G3144" s="90">
        <f t="shared" si="10389"/>
        <v>315.55689999999998</v>
      </c>
      <c r="H3144" s="90">
        <f t="shared" si="10390"/>
        <v>303.13339999999999</v>
      </c>
      <c r="I3144" s="90">
        <f t="shared" si="10391"/>
        <v>290.7099</v>
      </c>
      <c r="J3144" s="90">
        <f t="shared" si="10392"/>
        <v>278.28640000000001</v>
      </c>
      <c r="K3144" s="145" t="s">
        <v>3575</v>
      </c>
      <c r="L3144" s="109"/>
      <c r="M3144" s="2">
        <f t="shared" si="10417"/>
        <v>0</v>
      </c>
      <c r="N3144" s="2">
        <f t="shared" si="10418"/>
        <v>0</v>
      </c>
      <c r="O3144" s="2">
        <f t="shared" si="10419"/>
        <v>0</v>
      </c>
      <c r="P3144" s="2">
        <f t="shared" si="10420"/>
        <v>0</v>
      </c>
    </row>
    <row r="3145" spans="1:16" ht="15" hidden="1" customHeight="1" x14ac:dyDescent="0.3">
      <c r="A3145" s="83">
        <v>5903933905693</v>
      </c>
      <c r="B3145" s="86" t="s">
        <v>4342</v>
      </c>
      <c r="C3145" s="86" t="s">
        <v>1827</v>
      </c>
      <c r="D3145" s="86" t="s">
        <v>1702</v>
      </c>
      <c r="E3145" s="86" t="s">
        <v>4343</v>
      </c>
      <c r="F3145" s="16">
        <v>614.51</v>
      </c>
      <c r="G3145" s="90">
        <f t="shared" si="10389"/>
        <v>780.42769999999996</v>
      </c>
      <c r="H3145" s="90">
        <f t="shared" si="10390"/>
        <v>749.70219999999995</v>
      </c>
      <c r="I3145" s="90">
        <f t="shared" si="10391"/>
        <v>718.97669999999994</v>
      </c>
      <c r="J3145" s="90">
        <f t="shared" si="10392"/>
        <v>688.25120000000004</v>
      </c>
      <c r="K3145" s="145" t="s">
        <v>3575</v>
      </c>
      <c r="L3145" s="109"/>
      <c r="M3145" s="2">
        <f t="shared" si="10417"/>
        <v>0</v>
      </c>
      <c r="N3145" s="2">
        <f t="shared" si="10418"/>
        <v>0</v>
      </c>
      <c r="O3145" s="2">
        <f t="shared" si="10419"/>
        <v>0</v>
      </c>
      <c r="P3145" s="2">
        <f t="shared" si="10420"/>
        <v>0</v>
      </c>
    </row>
    <row r="3146" spans="1:16" ht="15" hidden="1" customHeight="1" x14ac:dyDescent="0.3">
      <c r="A3146" s="83">
        <v>5903933901510</v>
      </c>
      <c r="B3146" s="86" t="s">
        <v>4344</v>
      </c>
      <c r="C3146" s="86" t="s">
        <v>1827</v>
      </c>
      <c r="D3146" s="86" t="s">
        <v>206</v>
      </c>
      <c r="E3146" s="86" t="s">
        <v>4345</v>
      </c>
      <c r="F3146" s="16">
        <v>199</v>
      </c>
      <c r="G3146" s="90">
        <f t="shared" si="10389"/>
        <v>252.73</v>
      </c>
      <c r="H3146" s="90">
        <f t="shared" si="10390"/>
        <v>242.78</v>
      </c>
      <c r="I3146" s="90">
        <f t="shared" si="10391"/>
        <v>232.82999999999998</v>
      </c>
      <c r="J3146" s="90">
        <f t="shared" si="10392"/>
        <v>222.88000000000002</v>
      </c>
      <c r="K3146" s="145" t="s">
        <v>3575</v>
      </c>
      <c r="L3146" s="109"/>
      <c r="M3146" s="2">
        <f t="shared" si="10417"/>
        <v>0</v>
      </c>
      <c r="N3146" s="2">
        <f t="shared" si="10418"/>
        <v>0</v>
      </c>
      <c r="O3146" s="2">
        <f t="shared" si="10419"/>
        <v>0</v>
      </c>
      <c r="P3146" s="2">
        <f t="shared" si="10420"/>
        <v>0</v>
      </c>
    </row>
    <row r="3147" spans="1:16" ht="15" hidden="1" customHeight="1" x14ac:dyDescent="0.3">
      <c r="A3147" s="83">
        <v>5903933901428</v>
      </c>
      <c r="B3147" s="86" t="s">
        <v>4346</v>
      </c>
      <c r="C3147" s="86" t="s">
        <v>1827</v>
      </c>
      <c r="D3147" s="86" t="s">
        <v>172</v>
      </c>
      <c r="E3147" s="86" t="s">
        <v>4347</v>
      </c>
      <c r="F3147" s="16">
        <v>187</v>
      </c>
      <c r="G3147" s="90">
        <f t="shared" si="10389"/>
        <v>237.49</v>
      </c>
      <c r="H3147" s="90">
        <f t="shared" si="10390"/>
        <v>228.14</v>
      </c>
      <c r="I3147" s="90">
        <f t="shared" si="10391"/>
        <v>218.79</v>
      </c>
      <c r="J3147" s="90">
        <f t="shared" si="10392"/>
        <v>209.44000000000003</v>
      </c>
      <c r="K3147" s="146" t="s">
        <v>3575</v>
      </c>
      <c r="L3147" s="109"/>
      <c r="M3147" s="2">
        <f t="shared" si="10417"/>
        <v>0</v>
      </c>
      <c r="N3147" s="2">
        <f t="shared" si="10418"/>
        <v>0</v>
      </c>
      <c r="O3147" s="2">
        <f t="shared" si="10419"/>
        <v>0</v>
      </c>
      <c r="P3147" s="2">
        <f t="shared" si="10420"/>
        <v>0</v>
      </c>
    </row>
    <row r="3148" spans="1:16" ht="15" hidden="1" customHeight="1" x14ac:dyDescent="0.3">
      <c r="A3148" s="83">
        <v>5903933901435</v>
      </c>
      <c r="B3148" s="86" t="s">
        <v>4348</v>
      </c>
      <c r="C3148" s="86" t="s">
        <v>1827</v>
      </c>
      <c r="D3148" s="86" t="s">
        <v>170</v>
      </c>
      <c r="E3148" s="86" t="s">
        <v>4349</v>
      </c>
      <c r="F3148" s="16">
        <v>258</v>
      </c>
      <c r="G3148" s="90">
        <f t="shared" si="10389"/>
        <v>327.66000000000003</v>
      </c>
      <c r="H3148" s="90">
        <f t="shared" si="10390"/>
        <v>314.76</v>
      </c>
      <c r="I3148" s="90">
        <f t="shared" si="10391"/>
        <v>301.85999999999996</v>
      </c>
      <c r="J3148" s="90">
        <f t="shared" si="10392"/>
        <v>288.96000000000004</v>
      </c>
      <c r="K3148" s="146" t="s">
        <v>3575</v>
      </c>
      <c r="L3148" s="109"/>
      <c r="M3148" s="2">
        <f t="shared" si="10417"/>
        <v>0</v>
      </c>
      <c r="N3148" s="2">
        <f t="shared" si="10418"/>
        <v>0</v>
      </c>
      <c r="O3148" s="2">
        <f t="shared" si="10419"/>
        <v>0</v>
      </c>
      <c r="P3148" s="2">
        <f t="shared" si="10420"/>
        <v>0</v>
      </c>
    </row>
    <row r="3149" spans="1:16" ht="15" hidden="1" customHeight="1" x14ac:dyDescent="0.3">
      <c r="A3149" s="83">
        <v>5903933908540</v>
      </c>
      <c r="B3149" s="86" t="s">
        <v>4350</v>
      </c>
      <c r="C3149" s="86" t="s">
        <v>1827</v>
      </c>
      <c r="D3149" s="86" t="s">
        <v>209</v>
      </c>
      <c r="E3149" s="86" t="s">
        <v>4351</v>
      </c>
      <c r="F3149" s="16">
        <v>219.55</v>
      </c>
      <c r="G3149" s="90">
        <f t="shared" si="10389"/>
        <v>278.82850000000002</v>
      </c>
      <c r="H3149" s="90">
        <f t="shared" si="10390"/>
        <v>267.851</v>
      </c>
      <c r="I3149" s="90">
        <f t="shared" si="10391"/>
        <v>256.87349999999998</v>
      </c>
      <c r="J3149" s="90">
        <f t="shared" si="10392"/>
        <v>245.89600000000004</v>
      </c>
      <c r="K3149" s="146" t="s">
        <v>3575</v>
      </c>
      <c r="L3149" s="109"/>
      <c r="M3149" s="2">
        <f t="shared" si="10417"/>
        <v>0</v>
      </c>
      <c r="N3149" s="2">
        <f t="shared" si="10418"/>
        <v>0</v>
      </c>
      <c r="O3149" s="2">
        <f t="shared" si="10419"/>
        <v>0</v>
      </c>
      <c r="P3149" s="2">
        <f t="shared" si="10420"/>
        <v>0</v>
      </c>
    </row>
    <row r="3150" spans="1:16" ht="15" customHeight="1" x14ac:dyDescent="0.3">
      <c r="A3150" s="83">
        <v>5903246227963</v>
      </c>
      <c r="B3150" s="86" t="s">
        <v>4352</v>
      </c>
      <c r="C3150" s="86" t="s">
        <v>1827</v>
      </c>
      <c r="D3150" s="86" t="s">
        <v>175</v>
      </c>
      <c r="E3150" s="86" t="s">
        <v>4353</v>
      </c>
      <c r="F3150" s="16">
        <v>238</v>
      </c>
      <c r="G3150" s="90">
        <f t="shared" si="10389"/>
        <v>302.26</v>
      </c>
      <c r="H3150" s="90">
        <f t="shared" si="10390"/>
        <v>290.36</v>
      </c>
      <c r="I3150" s="90">
        <f t="shared" si="10391"/>
        <v>278.45999999999998</v>
      </c>
      <c r="J3150" s="90">
        <f t="shared" si="10392"/>
        <v>266.56</v>
      </c>
      <c r="K3150" s="159" t="s">
        <v>3576</v>
      </c>
      <c r="L3150" s="109"/>
      <c r="M3150" s="2">
        <f t="shared" si="10417"/>
        <v>0</v>
      </c>
      <c r="N3150" s="2">
        <f t="shared" si="10418"/>
        <v>0</v>
      </c>
      <c r="O3150" s="2">
        <f t="shared" si="10419"/>
        <v>0</v>
      </c>
      <c r="P3150" s="2">
        <f t="shared" si="10420"/>
        <v>0</v>
      </c>
    </row>
    <row r="3151" spans="1:16" ht="15" hidden="1" customHeight="1" x14ac:dyDescent="0.3">
      <c r="A3151" s="83">
        <v>5903933901473</v>
      </c>
      <c r="B3151" s="86" t="s">
        <v>4354</v>
      </c>
      <c r="C3151" s="86" t="s">
        <v>1827</v>
      </c>
      <c r="D3151" s="86" t="s">
        <v>4355</v>
      </c>
      <c r="E3151" s="86" t="s">
        <v>4356</v>
      </c>
      <c r="F3151" s="16">
        <v>221.73</v>
      </c>
      <c r="G3151" s="90">
        <f t="shared" ref="G3151:G3242" si="10421">F3151*1.27</f>
        <v>281.59710000000001</v>
      </c>
      <c r="H3151" s="90">
        <f t="shared" ref="H3151:H3250" si="10422">F3151*1.22</f>
        <v>270.51059999999995</v>
      </c>
      <c r="I3151" s="90">
        <f t="shared" ref="I3151:I3250" si="10423">F3151*1.17</f>
        <v>259.42409999999995</v>
      </c>
      <c r="J3151" s="90">
        <f t="shared" ref="J3151:J3250" si="10424">F3151*1.12</f>
        <v>248.33760000000001</v>
      </c>
      <c r="K3151" s="145" t="s">
        <v>3575</v>
      </c>
      <c r="L3151" s="109"/>
      <c r="M3151" s="2">
        <f t="shared" si="10417"/>
        <v>0</v>
      </c>
      <c r="N3151" s="2">
        <f t="shared" si="10418"/>
        <v>0</v>
      </c>
      <c r="O3151" s="2">
        <f t="shared" si="10419"/>
        <v>0</v>
      </c>
      <c r="P3151" s="2">
        <f t="shared" si="10420"/>
        <v>0</v>
      </c>
    </row>
    <row r="3152" spans="1:16" ht="15" hidden="1" customHeight="1" x14ac:dyDescent="0.3">
      <c r="A3152" s="83">
        <v>5903933907543</v>
      </c>
      <c r="B3152" s="86" t="s">
        <v>4780</v>
      </c>
      <c r="C3152" s="86" t="s">
        <v>1827</v>
      </c>
      <c r="D3152" s="86" t="s">
        <v>172</v>
      </c>
      <c r="E3152" s="86" t="s">
        <v>4781</v>
      </c>
      <c r="F3152" s="16">
        <v>297.75</v>
      </c>
      <c r="G3152" s="90">
        <f t="shared" si="10421"/>
        <v>378.14249999999998</v>
      </c>
      <c r="H3152" s="90">
        <f t="shared" si="10422"/>
        <v>363.255</v>
      </c>
      <c r="I3152" s="90">
        <f t="shared" si="10423"/>
        <v>348.36750000000001</v>
      </c>
      <c r="J3152" s="90">
        <f t="shared" si="10424"/>
        <v>333.48</v>
      </c>
      <c r="K3152" s="145" t="s">
        <v>3575</v>
      </c>
      <c r="L3152" s="109"/>
      <c r="M3152" s="2">
        <f t="shared" si="10417"/>
        <v>0</v>
      </c>
      <c r="N3152" s="2">
        <f t="shared" si="10418"/>
        <v>0</v>
      </c>
      <c r="O3152" s="2">
        <f t="shared" si="10419"/>
        <v>0</v>
      </c>
      <c r="P3152" s="2">
        <f t="shared" si="10420"/>
        <v>0</v>
      </c>
    </row>
    <row r="3153" spans="1:16" ht="15" hidden="1" customHeight="1" x14ac:dyDescent="0.3">
      <c r="A3153" s="83">
        <v>5903246225112</v>
      </c>
      <c r="B3153" s="86" t="s">
        <v>4357</v>
      </c>
      <c r="C3153" s="86" t="s">
        <v>1827</v>
      </c>
      <c r="D3153" s="86" t="s">
        <v>889</v>
      </c>
      <c r="E3153" s="86" t="s">
        <v>4358</v>
      </c>
      <c r="F3153" s="16">
        <v>149.25</v>
      </c>
      <c r="G3153" s="90">
        <f t="shared" si="10421"/>
        <v>189.54750000000001</v>
      </c>
      <c r="H3153" s="90">
        <f t="shared" si="10422"/>
        <v>182.08500000000001</v>
      </c>
      <c r="I3153" s="90">
        <f t="shared" si="10423"/>
        <v>174.6225</v>
      </c>
      <c r="J3153" s="90">
        <f t="shared" si="10424"/>
        <v>167.16000000000003</v>
      </c>
      <c r="K3153" s="145" t="s">
        <v>3575</v>
      </c>
      <c r="L3153" s="109"/>
      <c r="M3153" s="2">
        <f t="shared" si="10417"/>
        <v>0</v>
      </c>
      <c r="N3153" s="2">
        <f t="shared" si="10418"/>
        <v>0</v>
      </c>
      <c r="O3153" s="2">
        <f t="shared" si="10419"/>
        <v>0</v>
      </c>
      <c r="P3153" s="2">
        <f t="shared" si="10420"/>
        <v>0</v>
      </c>
    </row>
    <row r="3154" spans="1:16" ht="15" hidden="1" customHeight="1" x14ac:dyDescent="0.3">
      <c r="A3154" s="83">
        <v>5903246221657</v>
      </c>
      <c r="B3154" s="86" t="s">
        <v>4585</v>
      </c>
      <c r="C3154" s="86" t="s">
        <v>1827</v>
      </c>
      <c r="D3154" s="86" t="s">
        <v>924</v>
      </c>
      <c r="E3154" s="86" t="s">
        <v>4586</v>
      </c>
      <c r="F3154" s="16">
        <v>168.48</v>
      </c>
      <c r="G3154" s="90">
        <f t="shared" si="10421"/>
        <v>213.96959999999999</v>
      </c>
      <c r="H3154" s="90">
        <f t="shared" si="10422"/>
        <v>205.54559999999998</v>
      </c>
      <c r="I3154" s="90">
        <f t="shared" si="10423"/>
        <v>197.12159999999997</v>
      </c>
      <c r="J3154" s="90">
        <f t="shared" si="10424"/>
        <v>188.69759999999999</v>
      </c>
      <c r="K3154" s="145" t="s">
        <v>3575</v>
      </c>
      <c r="L3154" s="109"/>
      <c r="M3154" s="2">
        <f t="shared" si="10417"/>
        <v>0</v>
      </c>
      <c r="N3154" s="2">
        <f t="shared" si="10418"/>
        <v>0</v>
      </c>
      <c r="O3154" s="2">
        <f t="shared" si="10419"/>
        <v>0</v>
      </c>
      <c r="P3154" s="2">
        <f t="shared" si="10420"/>
        <v>0</v>
      </c>
    </row>
    <row r="3155" spans="1:16" ht="15" hidden="1" customHeight="1" x14ac:dyDescent="0.3">
      <c r="A3155" s="83">
        <v>5903246228113</v>
      </c>
      <c r="B3155" s="86" t="s">
        <v>4784</v>
      </c>
      <c r="C3155" s="86" t="s">
        <v>1827</v>
      </c>
      <c r="D3155" s="86" t="s">
        <v>190</v>
      </c>
      <c r="E3155" s="86" t="s">
        <v>4785</v>
      </c>
      <c r="F3155" s="16">
        <v>263.73</v>
      </c>
      <c r="G3155" s="90">
        <f t="shared" si="10421"/>
        <v>334.93710000000004</v>
      </c>
      <c r="H3155" s="90">
        <f t="shared" si="10422"/>
        <v>321.75060000000002</v>
      </c>
      <c r="I3155" s="90">
        <f t="shared" si="10423"/>
        <v>308.5641</v>
      </c>
      <c r="J3155" s="90">
        <f t="shared" si="10424"/>
        <v>295.37760000000003</v>
      </c>
      <c r="K3155" s="145" t="s">
        <v>3575</v>
      </c>
      <c r="L3155" s="109"/>
      <c r="M3155" s="2">
        <f t="shared" si="10417"/>
        <v>0</v>
      </c>
      <c r="N3155" s="2">
        <f t="shared" si="10418"/>
        <v>0</v>
      </c>
      <c r="O3155" s="2">
        <f t="shared" si="10419"/>
        <v>0</v>
      </c>
      <c r="P3155" s="2">
        <f t="shared" si="10420"/>
        <v>0</v>
      </c>
    </row>
    <row r="3156" spans="1:16" ht="15" customHeight="1" x14ac:dyDescent="0.3">
      <c r="A3156" s="83">
        <v>5903246228137</v>
      </c>
      <c r="B3156" s="86" t="s">
        <v>4782</v>
      </c>
      <c r="C3156" s="86" t="s">
        <v>1827</v>
      </c>
      <c r="D3156" s="86" t="s">
        <v>170</v>
      </c>
      <c r="E3156" s="86" t="s">
        <v>4783</v>
      </c>
      <c r="F3156" s="16">
        <v>235.14</v>
      </c>
      <c r="G3156" s="90">
        <f t="shared" si="10421"/>
        <v>298.62779999999998</v>
      </c>
      <c r="H3156" s="90">
        <f t="shared" si="10422"/>
        <v>286.87079999999997</v>
      </c>
      <c r="I3156" s="90">
        <f t="shared" si="10423"/>
        <v>275.11379999999997</v>
      </c>
      <c r="J3156" s="90">
        <f t="shared" si="10424"/>
        <v>263.35680000000002</v>
      </c>
      <c r="K3156" s="158" t="s">
        <v>3576</v>
      </c>
      <c r="L3156" s="109"/>
      <c r="M3156" s="2">
        <f t="shared" si="10417"/>
        <v>0</v>
      </c>
      <c r="N3156" s="2">
        <f t="shared" si="10418"/>
        <v>0</v>
      </c>
      <c r="O3156" s="2">
        <f t="shared" si="10419"/>
        <v>0</v>
      </c>
      <c r="P3156" s="2">
        <f t="shared" si="10420"/>
        <v>0</v>
      </c>
    </row>
    <row r="3157" spans="1:16" ht="15" customHeight="1" x14ac:dyDescent="0.3">
      <c r="A3157" s="83">
        <v>5903246226249</v>
      </c>
      <c r="B3157" s="86" t="s">
        <v>4359</v>
      </c>
      <c r="C3157" s="86" t="s">
        <v>1827</v>
      </c>
      <c r="D3157" s="86" t="s">
        <v>201</v>
      </c>
      <c r="E3157" s="86" t="s">
        <v>4360</v>
      </c>
      <c r="F3157" s="16">
        <v>350.81</v>
      </c>
      <c r="G3157" s="90">
        <f t="shared" si="10421"/>
        <v>445.52870000000001</v>
      </c>
      <c r="H3157" s="90">
        <f t="shared" si="10422"/>
        <v>427.98820000000001</v>
      </c>
      <c r="I3157" s="90">
        <f t="shared" si="10423"/>
        <v>410.4477</v>
      </c>
      <c r="J3157" s="90">
        <f t="shared" si="10424"/>
        <v>392.90720000000005</v>
      </c>
      <c r="K3157" s="158" t="s">
        <v>3576</v>
      </c>
      <c r="L3157" s="109"/>
      <c r="M3157" s="2">
        <f t="shared" si="10417"/>
        <v>0</v>
      </c>
      <c r="N3157" s="2">
        <f t="shared" si="10418"/>
        <v>0</v>
      </c>
      <c r="O3157" s="2">
        <f t="shared" si="10419"/>
        <v>0</v>
      </c>
      <c r="P3157" s="2">
        <f t="shared" si="10420"/>
        <v>0</v>
      </c>
    </row>
    <row r="3158" spans="1:16" ht="15" customHeight="1" x14ac:dyDescent="0.3">
      <c r="A3158" s="83">
        <v>5903933901404</v>
      </c>
      <c r="B3158" s="86" t="s">
        <v>4361</v>
      </c>
      <c r="C3158" s="86" t="s">
        <v>1827</v>
      </c>
      <c r="D3158" s="86" t="s">
        <v>165</v>
      </c>
      <c r="E3158" s="86" t="s">
        <v>4362</v>
      </c>
      <c r="F3158" s="16">
        <v>205</v>
      </c>
      <c r="G3158" s="90">
        <f t="shared" si="10421"/>
        <v>260.35000000000002</v>
      </c>
      <c r="H3158" s="90">
        <f t="shared" si="10422"/>
        <v>250.1</v>
      </c>
      <c r="I3158" s="90">
        <f t="shared" si="10423"/>
        <v>239.85</v>
      </c>
      <c r="J3158" s="90">
        <f t="shared" si="10424"/>
        <v>229.60000000000002</v>
      </c>
      <c r="K3158" s="158" t="s">
        <v>3576</v>
      </c>
      <c r="L3158" s="109"/>
      <c r="M3158" s="2">
        <f t="shared" si="10417"/>
        <v>0</v>
      </c>
      <c r="N3158" s="2">
        <f t="shared" si="10418"/>
        <v>0</v>
      </c>
      <c r="O3158" s="2">
        <f t="shared" si="10419"/>
        <v>0</v>
      </c>
      <c r="P3158" s="2">
        <f t="shared" si="10420"/>
        <v>0</v>
      </c>
    </row>
    <row r="3159" spans="1:16" ht="15" hidden="1" customHeight="1" x14ac:dyDescent="0.3">
      <c r="A3159" s="83">
        <v>5903933901978</v>
      </c>
      <c r="B3159" s="86" t="s">
        <v>4363</v>
      </c>
      <c r="C3159" s="86" t="s">
        <v>1827</v>
      </c>
      <c r="D3159" s="86" t="s">
        <v>1045</v>
      </c>
      <c r="E3159" s="86" t="s">
        <v>6721</v>
      </c>
      <c r="F3159" s="16">
        <v>212.88</v>
      </c>
      <c r="G3159" s="90">
        <f t="shared" si="10421"/>
        <v>270.35759999999999</v>
      </c>
      <c r="H3159" s="90">
        <f t="shared" si="10422"/>
        <v>259.71359999999999</v>
      </c>
      <c r="I3159" s="90">
        <f t="shared" si="10423"/>
        <v>249.06959999999998</v>
      </c>
      <c r="J3159" s="90">
        <f t="shared" si="10424"/>
        <v>238.42560000000003</v>
      </c>
      <c r="K3159" s="145" t="s">
        <v>3575</v>
      </c>
      <c r="L3159" s="109"/>
      <c r="M3159" s="2">
        <f t="shared" si="10417"/>
        <v>0</v>
      </c>
      <c r="N3159" s="2">
        <f t="shared" si="10418"/>
        <v>0</v>
      </c>
      <c r="O3159" s="2">
        <f t="shared" si="10419"/>
        <v>0</v>
      </c>
      <c r="P3159" s="2">
        <f t="shared" si="10420"/>
        <v>0</v>
      </c>
    </row>
    <row r="3160" spans="1:16" ht="15" hidden="1" customHeight="1" x14ac:dyDescent="0.3">
      <c r="A3160" s="83">
        <v>5903246226850</v>
      </c>
      <c r="B3160" s="86" t="s">
        <v>4364</v>
      </c>
      <c r="C3160" s="86" t="s">
        <v>1827</v>
      </c>
      <c r="D3160" s="86" t="s">
        <v>208</v>
      </c>
      <c r="E3160" s="86" t="s">
        <v>4365</v>
      </c>
      <c r="F3160" s="16">
        <v>237</v>
      </c>
      <c r="G3160" s="90">
        <f t="shared" si="10421"/>
        <v>300.99</v>
      </c>
      <c r="H3160" s="90">
        <f t="shared" si="10422"/>
        <v>289.14</v>
      </c>
      <c r="I3160" s="90">
        <f t="shared" si="10423"/>
        <v>277.28999999999996</v>
      </c>
      <c r="J3160" s="90">
        <f t="shared" si="10424"/>
        <v>265.44</v>
      </c>
      <c r="K3160" s="145" t="s">
        <v>3575</v>
      </c>
      <c r="L3160" s="109"/>
      <c r="M3160" s="2">
        <f t="shared" si="10417"/>
        <v>0</v>
      </c>
      <c r="N3160" s="2">
        <f t="shared" si="10418"/>
        <v>0</v>
      </c>
      <c r="O3160" s="2">
        <f t="shared" si="10419"/>
        <v>0</v>
      </c>
      <c r="P3160" s="2">
        <f t="shared" si="10420"/>
        <v>0</v>
      </c>
    </row>
    <row r="3161" spans="1:16" ht="15" customHeight="1" x14ac:dyDescent="0.3">
      <c r="A3161" s="83">
        <v>5903933906089</v>
      </c>
      <c r="B3161" s="86" t="s">
        <v>4366</v>
      </c>
      <c r="C3161" s="86" t="s">
        <v>1827</v>
      </c>
      <c r="D3161" s="86" t="s">
        <v>1734</v>
      </c>
      <c r="E3161" s="86" t="s">
        <v>4367</v>
      </c>
      <c r="F3161" s="16">
        <v>298</v>
      </c>
      <c r="G3161" s="90">
        <f t="shared" si="10421"/>
        <v>378.46</v>
      </c>
      <c r="H3161" s="90">
        <f t="shared" si="10422"/>
        <v>363.56</v>
      </c>
      <c r="I3161" s="90">
        <f t="shared" si="10423"/>
        <v>348.65999999999997</v>
      </c>
      <c r="J3161" s="90">
        <f t="shared" si="10424"/>
        <v>333.76000000000005</v>
      </c>
      <c r="K3161" s="158" t="s">
        <v>3576</v>
      </c>
      <c r="L3161" s="109"/>
      <c r="M3161" s="2">
        <f t="shared" si="10417"/>
        <v>0</v>
      </c>
      <c r="N3161" s="2">
        <f t="shared" si="10418"/>
        <v>0</v>
      </c>
      <c r="O3161" s="2">
        <f t="shared" si="10419"/>
        <v>0</v>
      </c>
      <c r="P3161" s="2">
        <f t="shared" si="10420"/>
        <v>0</v>
      </c>
    </row>
    <row r="3162" spans="1:16" ht="15" hidden="1" customHeight="1" x14ac:dyDescent="0.3">
      <c r="A3162" s="83">
        <v>5903933906010</v>
      </c>
      <c r="B3162" s="86" t="s">
        <v>4368</v>
      </c>
      <c r="C3162" s="86" t="s">
        <v>1827</v>
      </c>
      <c r="D3162" s="86" t="s">
        <v>1734</v>
      </c>
      <c r="E3162" s="86" t="s">
        <v>4369</v>
      </c>
      <c r="F3162" s="16">
        <v>279</v>
      </c>
      <c r="G3162" s="90">
        <f t="shared" si="10421"/>
        <v>354.33</v>
      </c>
      <c r="H3162" s="90">
        <f t="shared" si="10422"/>
        <v>340.38</v>
      </c>
      <c r="I3162" s="90">
        <f t="shared" si="10423"/>
        <v>326.43</v>
      </c>
      <c r="J3162" s="90">
        <f t="shared" si="10424"/>
        <v>312.48</v>
      </c>
      <c r="K3162" s="146" t="s">
        <v>3575</v>
      </c>
      <c r="L3162" s="109"/>
      <c r="M3162" s="2">
        <f t="shared" si="10417"/>
        <v>0</v>
      </c>
      <c r="N3162" s="2">
        <f t="shared" si="10418"/>
        <v>0</v>
      </c>
      <c r="O3162" s="2">
        <f t="shared" si="10419"/>
        <v>0</v>
      </c>
      <c r="P3162" s="2">
        <f t="shared" si="10420"/>
        <v>0</v>
      </c>
    </row>
    <row r="3163" spans="1:16" ht="15" hidden="1" customHeight="1" x14ac:dyDescent="0.3">
      <c r="A3163" s="83">
        <v>5903933910871</v>
      </c>
      <c r="B3163" s="86" t="s">
        <v>4370</v>
      </c>
      <c r="C3163" s="86" t="s">
        <v>1827</v>
      </c>
      <c r="D3163" s="86" t="s">
        <v>909</v>
      </c>
      <c r="E3163" s="86" t="s">
        <v>4371</v>
      </c>
      <c r="F3163" s="16">
        <v>259.95999999999998</v>
      </c>
      <c r="G3163" s="90">
        <f t="shared" si="10421"/>
        <v>330.14919999999995</v>
      </c>
      <c r="H3163" s="90">
        <f t="shared" si="10422"/>
        <v>317.15119999999996</v>
      </c>
      <c r="I3163" s="90">
        <f t="shared" si="10423"/>
        <v>304.15319999999997</v>
      </c>
      <c r="J3163" s="90">
        <f t="shared" si="10424"/>
        <v>291.15519999999998</v>
      </c>
      <c r="K3163" s="145" t="s">
        <v>3575</v>
      </c>
      <c r="L3163" s="109"/>
      <c r="M3163" s="2">
        <f t="shared" si="10417"/>
        <v>0</v>
      </c>
      <c r="N3163" s="2">
        <f t="shared" si="10418"/>
        <v>0</v>
      </c>
      <c r="O3163" s="2">
        <f t="shared" si="10419"/>
        <v>0</v>
      </c>
      <c r="P3163" s="2">
        <f t="shared" si="10420"/>
        <v>0</v>
      </c>
    </row>
    <row r="3164" spans="1:16" ht="15" hidden="1" customHeight="1" x14ac:dyDescent="0.3">
      <c r="A3164" s="83">
        <v>5903933912493</v>
      </c>
      <c r="B3164" s="86" t="s">
        <v>4372</v>
      </c>
      <c r="C3164" s="86" t="s">
        <v>1827</v>
      </c>
      <c r="D3164" s="86" t="s">
        <v>170</v>
      </c>
      <c r="E3164" s="86" t="s">
        <v>4373</v>
      </c>
      <c r="F3164" s="16">
        <v>189</v>
      </c>
      <c r="G3164" s="90">
        <f t="shared" si="10421"/>
        <v>240.03</v>
      </c>
      <c r="H3164" s="90">
        <f t="shared" si="10422"/>
        <v>230.57999999999998</v>
      </c>
      <c r="I3164" s="90">
        <f t="shared" si="10423"/>
        <v>221.13</v>
      </c>
      <c r="J3164" s="90">
        <f t="shared" si="10424"/>
        <v>211.68</v>
      </c>
      <c r="K3164" s="145" t="s">
        <v>3575</v>
      </c>
      <c r="L3164" s="109"/>
      <c r="M3164" s="2">
        <f t="shared" si="10417"/>
        <v>0</v>
      </c>
      <c r="N3164" s="2">
        <f t="shared" si="10418"/>
        <v>0</v>
      </c>
      <c r="O3164" s="2">
        <f t="shared" si="10419"/>
        <v>0</v>
      </c>
      <c r="P3164" s="2">
        <f t="shared" si="10420"/>
        <v>0</v>
      </c>
    </row>
    <row r="3165" spans="1:16" ht="15" hidden="1" customHeight="1" x14ac:dyDescent="0.3">
      <c r="A3165" s="83">
        <v>5903933909110</v>
      </c>
      <c r="B3165" s="86" t="s">
        <v>4374</v>
      </c>
      <c r="C3165" s="86" t="s">
        <v>1827</v>
      </c>
      <c r="D3165" s="86" t="s">
        <v>182</v>
      </c>
      <c r="E3165" s="86" t="s">
        <v>4375</v>
      </c>
      <c r="F3165" s="16">
        <v>375.81</v>
      </c>
      <c r="G3165" s="90">
        <f t="shared" si="10421"/>
        <v>477.27870000000001</v>
      </c>
      <c r="H3165" s="90">
        <f t="shared" si="10422"/>
        <v>458.48820000000001</v>
      </c>
      <c r="I3165" s="90">
        <f t="shared" si="10423"/>
        <v>439.6977</v>
      </c>
      <c r="J3165" s="90">
        <f t="shared" si="10424"/>
        <v>420.90720000000005</v>
      </c>
      <c r="K3165" s="145" t="s">
        <v>3575</v>
      </c>
      <c r="L3165" s="109"/>
      <c r="M3165" s="2">
        <f t="shared" si="10417"/>
        <v>0</v>
      </c>
      <c r="N3165" s="2">
        <f t="shared" si="10418"/>
        <v>0</v>
      </c>
      <c r="O3165" s="2">
        <f t="shared" si="10419"/>
        <v>0</v>
      </c>
      <c r="P3165" s="2">
        <f t="shared" si="10420"/>
        <v>0</v>
      </c>
    </row>
    <row r="3166" spans="1:16" ht="15" hidden="1" customHeight="1" x14ac:dyDescent="0.3">
      <c r="A3166" s="83">
        <v>5903933904856</v>
      </c>
      <c r="B3166" s="86" t="s">
        <v>4376</v>
      </c>
      <c r="C3166" s="86" t="s">
        <v>1827</v>
      </c>
      <c r="D3166" s="86" t="s">
        <v>4377</v>
      </c>
      <c r="E3166" s="86" t="s">
        <v>4378</v>
      </c>
      <c r="F3166" s="16">
        <v>695.2</v>
      </c>
      <c r="G3166" s="90">
        <f t="shared" si="10421"/>
        <v>882.90400000000011</v>
      </c>
      <c r="H3166" s="90">
        <f t="shared" si="10422"/>
        <v>848.14400000000001</v>
      </c>
      <c r="I3166" s="90">
        <f t="shared" si="10423"/>
        <v>813.38400000000001</v>
      </c>
      <c r="J3166" s="90">
        <f t="shared" si="10424"/>
        <v>778.62400000000014</v>
      </c>
      <c r="K3166" s="145" t="s">
        <v>3575</v>
      </c>
      <c r="L3166" s="109"/>
      <c r="M3166" s="2">
        <f t="shared" si="10417"/>
        <v>0</v>
      </c>
      <c r="N3166" s="2">
        <f t="shared" si="10418"/>
        <v>0</v>
      </c>
      <c r="O3166" s="2">
        <f t="shared" si="10419"/>
        <v>0</v>
      </c>
      <c r="P3166" s="2">
        <f t="shared" si="10420"/>
        <v>0</v>
      </c>
    </row>
    <row r="3167" spans="1:16" ht="15" hidden="1" customHeight="1" x14ac:dyDescent="0.3">
      <c r="A3167" s="83">
        <v>5903933904375</v>
      </c>
      <c r="B3167" s="86" t="s">
        <v>4379</v>
      </c>
      <c r="C3167" s="86" t="s">
        <v>1827</v>
      </c>
      <c r="D3167" s="86" t="s">
        <v>200</v>
      </c>
      <c r="E3167" s="86" t="s">
        <v>4380</v>
      </c>
      <c r="F3167" s="16">
        <v>204.2</v>
      </c>
      <c r="G3167" s="90">
        <f t="shared" si="10421"/>
        <v>259.334</v>
      </c>
      <c r="H3167" s="90">
        <f t="shared" si="10422"/>
        <v>249.12399999999997</v>
      </c>
      <c r="I3167" s="90">
        <f t="shared" si="10423"/>
        <v>238.91399999999996</v>
      </c>
      <c r="J3167" s="90">
        <f t="shared" si="10424"/>
        <v>228.70400000000001</v>
      </c>
      <c r="K3167" s="145" t="s">
        <v>3575</v>
      </c>
      <c r="L3167" s="109"/>
      <c r="M3167" s="2">
        <f t="shared" si="10417"/>
        <v>0</v>
      </c>
      <c r="N3167" s="2">
        <f t="shared" si="10418"/>
        <v>0</v>
      </c>
      <c r="O3167" s="2">
        <f t="shared" si="10419"/>
        <v>0</v>
      </c>
      <c r="P3167" s="2">
        <f t="shared" si="10420"/>
        <v>0</v>
      </c>
    </row>
    <row r="3168" spans="1:16" ht="15" hidden="1" customHeight="1" x14ac:dyDescent="0.3">
      <c r="A3168" s="83">
        <v>5903933901152</v>
      </c>
      <c r="B3168" s="86" t="s">
        <v>5160</v>
      </c>
      <c r="C3168" s="86" t="s">
        <v>1827</v>
      </c>
      <c r="D3168" s="86" t="s">
        <v>200</v>
      </c>
      <c r="E3168" s="86" t="s">
        <v>5161</v>
      </c>
      <c r="F3168" s="16">
        <v>186.56</v>
      </c>
      <c r="G3168" s="90">
        <f t="shared" ref="G3168" si="10425">F3168*1.27</f>
        <v>236.93120000000002</v>
      </c>
      <c r="H3168" s="90">
        <f t="shared" ref="H3168" si="10426">F3168*1.22</f>
        <v>227.60319999999999</v>
      </c>
      <c r="I3168" s="90">
        <f t="shared" ref="I3168" si="10427">F3168*1.17</f>
        <v>218.27519999999998</v>
      </c>
      <c r="J3168" s="90">
        <f t="shared" ref="J3168" si="10428">F3168*1.12</f>
        <v>208.94720000000001</v>
      </c>
      <c r="K3168" s="145" t="s">
        <v>3575</v>
      </c>
      <c r="L3168" s="109"/>
      <c r="M3168" s="2">
        <f t="shared" ref="M3168" si="10429">G3168*L3168</f>
        <v>0</v>
      </c>
      <c r="N3168" s="2">
        <f t="shared" ref="N3168" si="10430">H3168*L3168</f>
        <v>0</v>
      </c>
      <c r="O3168" s="2">
        <f t="shared" ref="O3168" si="10431">I3168*L3168</f>
        <v>0</v>
      </c>
      <c r="P3168" s="2">
        <f t="shared" ref="P3168" si="10432">J3168*L3168</f>
        <v>0</v>
      </c>
    </row>
    <row r="3169" spans="1:16" ht="15" hidden="1" customHeight="1" x14ac:dyDescent="0.3">
      <c r="A3169" s="83">
        <v>5903933907857</v>
      </c>
      <c r="B3169" s="86" t="s">
        <v>4381</v>
      </c>
      <c r="C3169" s="86" t="s">
        <v>1827</v>
      </c>
      <c r="D3169" s="86" t="s">
        <v>181</v>
      </c>
      <c r="E3169" s="86" t="s">
        <v>4382</v>
      </c>
      <c r="F3169" s="16">
        <v>154.44</v>
      </c>
      <c r="G3169" s="90">
        <f t="shared" si="10421"/>
        <v>196.1388</v>
      </c>
      <c r="H3169" s="90">
        <f t="shared" si="10422"/>
        <v>188.41679999999999</v>
      </c>
      <c r="I3169" s="90">
        <f t="shared" si="10423"/>
        <v>180.69479999999999</v>
      </c>
      <c r="J3169" s="90">
        <f t="shared" si="10424"/>
        <v>172.97280000000001</v>
      </c>
      <c r="K3169" s="145" t="s">
        <v>3575</v>
      </c>
      <c r="L3169" s="109"/>
      <c r="M3169" s="2">
        <f t="shared" si="10417"/>
        <v>0</v>
      </c>
      <c r="N3169" s="2">
        <f t="shared" si="10418"/>
        <v>0</v>
      </c>
      <c r="O3169" s="2">
        <f t="shared" si="10419"/>
        <v>0</v>
      </c>
      <c r="P3169" s="2">
        <f t="shared" si="10420"/>
        <v>0</v>
      </c>
    </row>
    <row r="3170" spans="1:16" ht="15" hidden="1" customHeight="1" x14ac:dyDescent="0.3">
      <c r="A3170" s="83">
        <v>5903933908212</v>
      </c>
      <c r="B3170" s="86" t="s">
        <v>4383</v>
      </c>
      <c r="C3170" s="86" t="s">
        <v>1827</v>
      </c>
      <c r="D3170" s="86" t="s">
        <v>181</v>
      </c>
      <c r="E3170" s="86" t="s">
        <v>4384</v>
      </c>
      <c r="F3170" s="16">
        <v>84.86</v>
      </c>
      <c r="G3170" s="90">
        <f t="shared" si="10421"/>
        <v>107.7722</v>
      </c>
      <c r="H3170" s="90">
        <f t="shared" si="10422"/>
        <v>103.5292</v>
      </c>
      <c r="I3170" s="90">
        <f t="shared" si="10423"/>
        <v>99.286199999999994</v>
      </c>
      <c r="J3170" s="90">
        <f t="shared" si="10424"/>
        <v>95.043200000000013</v>
      </c>
      <c r="K3170" s="145" t="s">
        <v>3575</v>
      </c>
      <c r="L3170" s="109"/>
      <c r="M3170" s="2">
        <f t="shared" si="10417"/>
        <v>0</v>
      </c>
      <c r="N3170" s="2">
        <f t="shared" si="10418"/>
        <v>0</v>
      </c>
      <c r="O3170" s="2">
        <f t="shared" si="10419"/>
        <v>0</v>
      </c>
      <c r="P3170" s="2">
        <f t="shared" si="10420"/>
        <v>0</v>
      </c>
    </row>
    <row r="3171" spans="1:16" ht="15" hidden="1" customHeight="1" x14ac:dyDescent="0.3">
      <c r="A3171" s="83">
        <v>5903933905501</v>
      </c>
      <c r="B3171" s="86" t="s">
        <v>4385</v>
      </c>
      <c r="C3171" s="86" t="s">
        <v>1827</v>
      </c>
      <c r="D3171" s="86" t="s">
        <v>181</v>
      </c>
      <c r="E3171" s="86" t="s">
        <v>4386</v>
      </c>
      <c r="F3171" s="16">
        <v>149.25</v>
      </c>
      <c r="G3171" s="90">
        <f t="shared" si="10421"/>
        <v>189.54750000000001</v>
      </c>
      <c r="H3171" s="90">
        <f t="shared" si="10422"/>
        <v>182.08500000000001</v>
      </c>
      <c r="I3171" s="90">
        <f t="shared" si="10423"/>
        <v>174.6225</v>
      </c>
      <c r="J3171" s="90">
        <f t="shared" si="10424"/>
        <v>167.16000000000003</v>
      </c>
      <c r="K3171" s="145" t="s">
        <v>3575</v>
      </c>
      <c r="L3171" s="109"/>
      <c r="M3171" s="2">
        <f t="shared" si="10417"/>
        <v>0</v>
      </c>
      <c r="N3171" s="2">
        <f t="shared" si="10418"/>
        <v>0</v>
      </c>
      <c r="O3171" s="2">
        <f t="shared" si="10419"/>
        <v>0</v>
      </c>
      <c r="P3171" s="2">
        <f t="shared" si="10420"/>
        <v>0</v>
      </c>
    </row>
    <row r="3172" spans="1:16" ht="15" hidden="1" customHeight="1" x14ac:dyDescent="0.3">
      <c r="A3172" s="83">
        <v>5903933905211</v>
      </c>
      <c r="B3172" s="86" t="s">
        <v>4387</v>
      </c>
      <c r="C3172" s="86" t="s">
        <v>1827</v>
      </c>
      <c r="D3172" s="86" t="s">
        <v>181</v>
      </c>
      <c r="E3172" s="86" t="s">
        <v>4388</v>
      </c>
      <c r="F3172" s="16">
        <v>119</v>
      </c>
      <c r="G3172" s="90">
        <f t="shared" si="10421"/>
        <v>151.13</v>
      </c>
      <c r="H3172" s="90">
        <f t="shared" si="10422"/>
        <v>145.18</v>
      </c>
      <c r="I3172" s="90">
        <f t="shared" si="10423"/>
        <v>139.22999999999999</v>
      </c>
      <c r="J3172" s="90">
        <f t="shared" si="10424"/>
        <v>133.28</v>
      </c>
      <c r="K3172" s="145" t="s">
        <v>3575</v>
      </c>
      <c r="L3172" s="109"/>
      <c r="M3172" s="2">
        <f t="shared" si="10417"/>
        <v>0</v>
      </c>
      <c r="N3172" s="2">
        <f t="shared" si="10418"/>
        <v>0</v>
      </c>
      <c r="O3172" s="2">
        <f t="shared" si="10419"/>
        <v>0</v>
      </c>
      <c r="P3172" s="2">
        <f t="shared" si="10420"/>
        <v>0</v>
      </c>
    </row>
    <row r="3173" spans="1:16" ht="15" hidden="1" customHeight="1" x14ac:dyDescent="0.3">
      <c r="A3173" s="83">
        <v>5903933906669</v>
      </c>
      <c r="B3173" s="86" t="s">
        <v>4389</v>
      </c>
      <c r="C3173" s="86" t="s">
        <v>1827</v>
      </c>
      <c r="D3173" s="86" t="s">
        <v>169</v>
      </c>
      <c r="E3173" s="86" t="s">
        <v>4390</v>
      </c>
      <c r="F3173" s="16">
        <v>162.9</v>
      </c>
      <c r="G3173" s="90">
        <f t="shared" si="10421"/>
        <v>206.88300000000001</v>
      </c>
      <c r="H3173" s="90">
        <f t="shared" si="10422"/>
        <v>198.738</v>
      </c>
      <c r="I3173" s="90">
        <f t="shared" si="10423"/>
        <v>190.59299999999999</v>
      </c>
      <c r="J3173" s="90">
        <f t="shared" si="10424"/>
        <v>182.44800000000004</v>
      </c>
      <c r="K3173" s="145" t="s">
        <v>3575</v>
      </c>
      <c r="L3173" s="109"/>
      <c r="M3173" s="2">
        <f t="shared" si="10417"/>
        <v>0</v>
      </c>
      <c r="N3173" s="2">
        <f t="shared" si="10418"/>
        <v>0</v>
      </c>
      <c r="O3173" s="2">
        <f t="shared" si="10419"/>
        <v>0</v>
      </c>
      <c r="P3173" s="2">
        <f t="shared" si="10420"/>
        <v>0</v>
      </c>
    </row>
    <row r="3174" spans="1:16" ht="15" customHeight="1" x14ac:dyDescent="0.3">
      <c r="A3174" s="83">
        <v>5903933912059</v>
      </c>
      <c r="B3174" s="86" t="s">
        <v>4332</v>
      </c>
      <c r="C3174" s="86" t="s">
        <v>1827</v>
      </c>
      <c r="D3174" s="86" t="s">
        <v>195</v>
      </c>
      <c r="E3174" s="86" t="s">
        <v>4333</v>
      </c>
      <c r="F3174" s="16">
        <v>258</v>
      </c>
      <c r="G3174" s="90">
        <f t="shared" si="10421"/>
        <v>327.66000000000003</v>
      </c>
      <c r="H3174" s="90">
        <f t="shared" si="10422"/>
        <v>314.76</v>
      </c>
      <c r="I3174" s="90">
        <f t="shared" si="10423"/>
        <v>301.85999999999996</v>
      </c>
      <c r="J3174" s="90">
        <f t="shared" si="10424"/>
        <v>288.96000000000004</v>
      </c>
      <c r="K3174" s="158" t="s">
        <v>3576</v>
      </c>
      <c r="L3174" s="109"/>
      <c r="M3174" s="2">
        <f t="shared" si="10417"/>
        <v>0</v>
      </c>
      <c r="N3174" s="2">
        <f t="shared" si="10418"/>
        <v>0</v>
      </c>
      <c r="O3174" s="2">
        <f t="shared" si="10419"/>
        <v>0</v>
      </c>
      <c r="P3174" s="2">
        <f t="shared" si="10420"/>
        <v>0</v>
      </c>
    </row>
    <row r="3175" spans="1:16" ht="15" hidden="1" customHeight="1" x14ac:dyDescent="0.3">
      <c r="A3175" s="83">
        <v>5903933901268</v>
      </c>
      <c r="B3175" s="86" t="s">
        <v>4328</v>
      </c>
      <c r="C3175" s="86" t="s">
        <v>1827</v>
      </c>
      <c r="D3175" s="86" t="s">
        <v>209</v>
      </c>
      <c r="E3175" s="86" t="s">
        <v>4329</v>
      </c>
      <c r="F3175" s="16">
        <v>230.12</v>
      </c>
      <c r="G3175" s="90">
        <f t="shared" si="10421"/>
        <v>292.25240000000002</v>
      </c>
      <c r="H3175" s="90">
        <f t="shared" si="10422"/>
        <v>280.74639999999999</v>
      </c>
      <c r="I3175" s="90">
        <f t="shared" si="10423"/>
        <v>269.24039999999997</v>
      </c>
      <c r="J3175" s="90">
        <f t="shared" si="10424"/>
        <v>257.73440000000005</v>
      </c>
      <c r="K3175" s="145" t="s">
        <v>3575</v>
      </c>
      <c r="L3175" s="109"/>
      <c r="M3175" s="2">
        <f t="shared" si="10417"/>
        <v>0</v>
      </c>
      <c r="N3175" s="2">
        <f t="shared" si="10418"/>
        <v>0</v>
      </c>
      <c r="O3175" s="2">
        <f t="shared" si="10419"/>
        <v>0</v>
      </c>
      <c r="P3175" s="2">
        <f t="shared" si="10420"/>
        <v>0</v>
      </c>
    </row>
    <row r="3176" spans="1:16" ht="15" hidden="1" customHeight="1" x14ac:dyDescent="0.3">
      <c r="A3176" s="83">
        <v>5903933906348</v>
      </c>
      <c r="B3176" s="86" t="s">
        <v>2231</v>
      </c>
      <c r="C3176" s="86" t="s">
        <v>1827</v>
      </c>
      <c r="D3176" s="86" t="s">
        <v>172</v>
      </c>
      <c r="E3176" s="86" t="s">
        <v>2664</v>
      </c>
      <c r="F3176" s="16">
        <v>129.66</v>
      </c>
      <c r="G3176" s="90">
        <f t="shared" si="10421"/>
        <v>164.66819999999998</v>
      </c>
      <c r="H3176" s="90">
        <f t="shared" si="10422"/>
        <v>158.18519999999998</v>
      </c>
      <c r="I3176" s="90">
        <f t="shared" si="10423"/>
        <v>151.70219999999998</v>
      </c>
      <c r="J3176" s="90">
        <f t="shared" si="10424"/>
        <v>145.2192</v>
      </c>
      <c r="K3176" s="145" t="s">
        <v>3575</v>
      </c>
      <c r="L3176" s="109"/>
      <c r="M3176" s="2">
        <f t="shared" si="10417"/>
        <v>0</v>
      </c>
      <c r="N3176" s="2">
        <f t="shared" si="10418"/>
        <v>0</v>
      </c>
      <c r="O3176" s="2">
        <f t="shared" si="10419"/>
        <v>0</v>
      </c>
      <c r="P3176" s="2">
        <f t="shared" si="10420"/>
        <v>0</v>
      </c>
    </row>
    <row r="3177" spans="1:16" ht="15" customHeight="1" x14ac:dyDescent="0.3">
      <c r="A3177" s="83">
        <v>5903246222722</v>
      </c>
      <c r="B3177" s="86" t="s">
        <v>2232</v>
      </c>
      <c r="C3177" s="86" t="s">
        <v>1827</v>
      </c>
      <c r="D3177" s="86" t="s">
        <v>889</v>
      </c>
      <c r="E3177" s="86" t="s">
        <v>2665</v>
      </c>
      <c r="F3177" s="16">
        <v>413.3</v>
      </c>
      <c r="G3177" s="90">
        <f t="shared" si="10421"/>
        <v>524.89100000000008</v>
      </c>
      <c r="H3177" s="90">
        <f t="shared" si="10422"/>
        <v>504.226</v>
      </c>
      <c r="I3177" s="90">
        <f t="shared" si="10423"/>
        <v>483.56099999999998</v>
      </c>
      <c r="J3177" s="90">
        <f t="shared" si="10424"/>
        <v>462.89600000000007</v>
      </c>
      <c r="K3177" s="158" t="s">
        <v>3576</v>
      </c>
      <c r="L3177" s="109"/>
      <c r="M3177" s="2">
        <f t="shared" si="10417"/>
        <v>0</v>
      </c>
      <c r="N3177" s="2">
        <f t="shared" si="10418"/>
        <v>0</v>
      </c>
      <c r="O3177" s="2">
        <f t="shared" si="10419"/>
        <v>0</v>
      </c>
      <c r="P3177" s="2">
        <f t="shared" si="10420"/>
        <v>0</v>
      </c>
    </row>
    <row r="3178" spans="1:16" ht="15" hidden="1" customHeight="1" x14ac:dyDescent="0.3">
      <c r="A3178" s="83">
        <v>5902232613735</v>
      </c>
      <c r="B3178" s="86" t="s">
        <v>2233</v>
      </c>
      <c r="C3178" s="86" t="s">
        <v>1827</v>
      </c>
      <c r="D3178" s="86" t="s">
        <v>208</v>
      </c>
      <c r="E3178" s="86" t="s">
        <v>2666</v>
      </c>
      <c r="F3178" s="16">
        <v>185.95</v>
      </c>
      <c r="G3178" s="90">
        <f t="shared" si="10421"/>
        <v>236.15649999999999</v>
      </c>
      <c r="H3178" s="90">
        <f t="shared" si="10422"/>
        <v>226.85899999999998</v>
      </c>
      <c r="I3178" s="90">
        <f t="shared" si="10423"/>
        <v>217.56149999999997</v>
      </c>
      <c r="J3178" s="90">
        <f t="shared" si="10424"/>
        <v>208.26400000000001</v>
      </c>
      <c r="K3178" s="145" t="s">
        <v>3575</v>
      </c>
      <c r="L3178" s="109"/>
      <c r="M3178" s="2">
        <f t="shared" si="10417"/>
        <v>0</v>
      </c>
      <c r="N3178" s="2">
        <f t="shared" si="10418"/>
        <v>0</v>
      </c>
      <c r="O3178" s="2">
        <f t="shared" si="10419"/>
        <v>0</v>
      </c>
      <c r="P3178" s="2">
        <f t="shared" si="10420"/>
        <v>0</v>
      </c>
    </row>
    <row r="3179" spans="1:16" ht="15" hidden="1" customHeight="1" x14ac:dyDescent="0.3">
      <c r="A3179" s="83">
        <v>5903933902388</v>
      </c>
      <c r="B3179" s="86" t="s">
        <v>4106</v>
      </c>
      <c r="C3179" s="86" t="s">
        <v>1827</v>
      </c>
      <c r="D3179" s="86" t="s">
        <v>1040</v>
      </c>
      <c r="E3179" s="86" t="s">
        <v>4107</v>
      </c>
      <c r="F3179" s="16">
        <v>151.9</v>
      </c>
      <c r="G3179" s="90">
        <f t="shared" si="10421"/>
        <v>192.91300000000001</v>
      </c>
      <c r="H3179" s="90">
        <f t="shared" si="10422"/>
        <v>185.31800000000001</v>
      </c>
      <c r="I3179" s="90">
        <f t="shared" si="10423"/>
        <v>177.72299999999998</v>
      </c>
      <c r="J3179" s="90">
        <f t="shared" si="10424"/>
        <v>170.12800000000001</v>
      </c>
      <c r="K3179" s="145" t="s">
        <v>3575</v>
      </c>
      <c r="L3179" s="109"/>
      <c r="M3179" s="2">
        <f t="shared" si="10417"/>
        <v>0</v>
      </c>
      <c r="N3179" s="2">
        <f t="shared" si="10418"/>
        <v>0</v>
      </c>
      <c r="O3179" s="2">
        <f t="shared" si="10419"/>
        <v>0</v>
      </c>
      <c r="P3179" s="2">
        <f t="shared" si="10420"/>
        <v>0</v>
      </c>
    </row>
    <row r="3180" spans="1:16" ht="15" customHeight="1" x14ac:dyDescent="0.3">
      <c r="A3180" s="83">
        <v>5903246227246</v>
      </c>
      <c r="B3180" s="86" t="s">
        <v>4108</v>
      </c>
      <c r="C3180" s="86" t="s">
        <v>1827</v>
      </c>
      <c r="D3180" s="86" t="s">
        <v>1040</v>
      </c>
      <c r="E3180" s="86" t="s">
        <v>4109</v>
      </c>
      <c r="F3180" s="16">
        <v>459</v>
      </c>
      <c r="G3180" s="90">
        <f t="shared" si="10421"/>
        <v>582.93000000000006</v>
      </c>
      <c r="H3180" s="90">
        <f t="shared" si="10422"/>
        <v>559.98</v>
      </c>
      <c r="I3180" s="90">
        <f t="shared" si="10423"/>
        <v>537.03</v>
      </c>
      <c r="J3180" s="90">
        <f t="shared" si="10424"/>
        <v>514.08000000000004</v>
      </c>
      <c r="K3180" s="158" t="s">
        <v>3576</v>
      </c>
      <c r="L3180" s="109"/>
      <c r="M3180" s="2">
        <f t="shared" si="10417"/>
        <v>0</v>
      </c>
      <c r="N3180" s="2">
        <f t="shared" si="10418"/>
        <v>0</v>
      </c>
      <c r="O3180" s="2">
        <f t="shared" si="10419"/>
        <v>0</v>
      </c>
      <c r="P3180" s="2">
        <f t="shared" si="10420"/>
        <v>0</v>
      </c>
    </row>
    <row r="3181" spans="1:16" ht="15" hidden="1" customHeight="1" x14ac:dyDescent="0.3">
      <c r="A3181" s="83">
        <v>5902232610994</v>
      </c>
      <c r="B3181" s="86" t="s">
        <v>2234</v>
      </c>
      <c r="C3181" s="86" t="s">
        <v>1827</v>
      </c>
      <c r="D3181" s="86" t="s">
        <v>2709</v>
      </c>
      <c r="E3181" s="86" t="s">
        <v>2667</v>
      </c>
      <c r="F3181" s="16">
        <v>248</v>
      </c>
      <c r="G3181" s="90">
        <f t="shared" si="10421"/>
        <v>314.95999999999998</v>
      </c>
      <c r="H3181" s="90">
        <f t="shared" si="10422"/>
        <v>302.56</v>
      </c>
      <c r="I3181" s="90">
        <f t="shared" si="10423"/>
        <v>290.15999999999997</v>
      </c>
      <c r="J3181" s="90">
        <f t="shared" si="10424"/>
        <v>277.76000000000005</v>
      </c>
      <c r="K3181" s="145" t="s">
        <v>3575</v>
      </c>
      <c r="L3181" s="109"/>
      <c r="M3181" s="2">
        <f t="shared" si="10417"/>
        <v>0</v>
      </c>
      <c r="N3181" s="2">
        <f t="shared" si="10418"/>
        <v>0</v>
      </c>
      <c r="O3181" s="2">
        <f t="shared" si="10419"/>
        <v>0</v>
      </c>
      <c r="P3181" s="2">
        <f t="shared" si="10420"/>
        <v>0</v>
      </c>
    </row>
    <row r="3182" spans="1:16" ht="15" hidden="1" customHeight="1" x14ac:dyDescent="0.3">
      <c r="A3182" s="83">
        <v>5903933902487</v>
      </c>
      <c r="B3182" s="86" t="s">
        <v>2235</v>
      </c>
      <c r="C3182" s="86" t="s">
        <v>1827</v>
      </c>
      <c r="D3182" s="86" t="s">
        <v>171</v>
      </c>
      <c r="E3182" s="86" t="s">
        <v>2668</v>
      </c>
      <c r="F3182" s="16">
        <v>150.08000000000001</v>
      </c>
      <c r="G3182" s="90">
        <f t="shared" si="10421"/>
        <v>190.60160000000002</v>
      </c>
      <c r="H3182" s="90">
        <f t="shared" si="10422"/>
        <v>183.0976</v>
      </c>
      <c r="I3182" s="90">
        <f t="shared" si="10423"/>
        <v>175.59360000000001</v>
      </c>
      <c r="J3182" s="90">
        <f t="shared" si="10424"/>
        <v>168.08960000000002</v>
      </c>
      <c r="K3182" s="146" t="s">
        <v>3575</v>
      </c>
      <c r="L3182" s="109"/>
      <c r="M3182" s="2">
        <f t="shared" si="10417"/>
        <v>0</v>
      </c>
      <c r="N3182" s="2">
        <f t="shared" si="10418"/>
        <v>0</v>
      </c>
      <c r="O3182" s="2">
        <f t="shared" si="10419"/>
        <v>0</v>
      </c>
      <c r="P3182" s="2">
        <f t="shared" si="10420"/>
        <v>0</v>
      </c>
    </row>
    <row r="3183" spans="1:16" ht="15" hidden="1" customHeight="1" x14ac:dyDescent="0.3">
      <c r="A3183" s="83">
        <v>5903933909462</v>
      </c>
      <c r="B3183" s="86" t="s">
        <v>4120</v>
      </c>
      <c r="C3183" s="86" t="s">
        <v>1827</v>
      </c>
      <c r="D3183" s="86" t="s">
        <v>171</v>
      </c>
      <c r="E3183" s="86" t="s">
        <v>4121</v>
      </c>
      <c r="F3183" s="16">
        <v>218.27</v>
      </c>
      <c r="G3183" s="90">
        <f t="shared" si="10421"/>
        <v>277.2029</v>
      </c>
      <c r="H3183" s="90">
        <f t="shared" si="10422"/>
        <v>266.2894</v>
      </c>
      <c r="I3183" s="90">
        <f t="shared" si="10423"/>
        <v>255.3759</v>
      </c>
      <c r="J3183" s="90">
        <f t="shared" si="10424"/>
        <v>244.46240000000003</v>
      </c>
      <c r="K3183" s="145" t="s">
        <v>3575</v>
      </c>
      <c r="L3183" s="109"/>
      <c r="M3183" s="2">
        <f t="shared" si="10417"/>
        <v>0</v>
      </c>
      <c r="N3183" s="2">
        <f t="shared" si="10418"/>
        <v>0</v>
      </c>
      <c r="O3183" s="2">
        <f t="shared" si="10419"/>
        <v>0</v>
      </c>
      <c r="P3183" s="2">
        <f t="shared" si="10420"/>
        <v>0</v>
      </c>
    </row>
    <row r="3184" spans="1:16" ht="15" customHeight="1" x14ac:dyDescent="0.3">
      <c r="A3184" s="83">
        <v>5903933913742</v>
      </c>
      <c r="B3184" s="86" t="s">
        <v>5175</v>
      </c>
      <c r="C3184" s="86" t="s">
        <v>1827</v>
      </c>
      <c r="D3184" s="86" t="s">
        <v>171</v>
      </c>
      <c r="E3184" s="86" t="s">
        <v>5176</v>
      </c>
      <c r="F3184" s="16">
        <v>199</v>
      </c>
      <c r="G3184" s="90">
        <f t="shared" ref="G3184" si="10433">F3184*1.27</f>
        <v>252.73</v>
      </c>
      <c r="H3184" s="90">
        <f t="shared" ref="H3184" si="10434">F3184*1.22</f>
        <v>242.78</v>
      </c>
      <c r="I3184" s="90">
        <f t="shared" ref="I3184" si="10435">F3184*1.17</f>
        <v>232.82999999999998</v>
      </c>
      <c r="J3184" s="90">
        <f t="shared" ref="J3184" si="10436">F3184*1.12</f>
        <v>222.88000000000002</v>
      </c>
      <c r="K3184" s="158" t="s">
        <v>3576</v>
      </c>
      <c r="L3184" s="109"/>
      <c r="M3184" s="2">
        <f t="shared" ref="M3184" si="10437">G3184*L3184</f>
        <v>0</v>
      </c>
      <c r="N3184" s="2">
        <f t="shared" ref="N3184" si="10438">H3184*L3184</f>
        <v>0</v>
      </c>
      <c r="O3184" s="2">
        <f t="shared" ref="O3184" si="10439">I3184*L3184</f>
        <v>0</v>
      </c>
      <c r="P3184" s="2">
        <f t="shared" ref="P3184" si="10440">J3184*L3184</f>
        <v>0</v>
      </c>
    </row>
    <row r="3185" spans="1:16" ht="15" hidden="1" customHeight="1" x14ac:dyDescent="0.3">
      <c r="A3185" s="83">
        <v>5903933908700</v>
      </c>
      <c r="B3185" s="86" t="s">
        <v>5177</v>
      </c>
      <c r="C3185" s="86" t="s">
        <v>1827</v>
      </c>
      <c r="D3185" s="86" t="s">
        <v>5178</v>
      </c>
      <c r="E3185" s="86" t="s">
        <v>5179</v>
      </c>
      <c r="F3185" s="16">
        <v>1958</v>
      </c>
      <c r="G3185" s="90">
        <f t="shared" ref="G3185" si="10441">F3185*1.27</f>
        <v>2486.66</v>
      </c>
      <c r="H3185" s="90">
        <f t="shared" ref="H3185" si="10442">F3185*1.22</f>
        <v>2388.7599999999998</v>
      </c>
      <c r="I3185" s="90">
        <f t="shared" ref="I3185" si="10443">F3185*1.17</f>
        <v>2290.8599999999997</v>
      </c>
      <c r="J3185" s="90">
        <f t="shared" ref="J3185" si="10444">F3185*1.12</f>
        <v>2192.96</v>
      </c>
      <c r="K3185" s="145" t="s">
        <v>3575</v>
      </c>
      <c r="L3185" s="109"/>
      <c r="M3185" s="2">
        <f t="shared" ref="M3185" si="10445">G3185*L3185</f>
        <v>0</v>
      </c>
      <c r="N3185" s="2">
        <f t="shared" ref="N3185" si="10446">H3185*L3185</f>
        <v>0</v>
      </c>
      <c r="O3185" s="2">
        <f t="shared" ref="O3185" si="10447">I3185*L3185</f>
        <v>0</v>
      </c>
      <c r="P3185" s="2">
        <f t="shared" ref="P3185" si="10448">J3185*L3185</f>
        <v>0</v>
      </c>
    </row>
    <row r="3186" spans="1:16" ht="15" hidden="1" customHeight="1" x14ac:dyDescent="0.3">
      <c r="A3186" s="83">
        <v>5903246228694</v>
      </c>
      <c r="B3186" s="86" t="s">
        <v>2236</v>
      </c>
      <c r="C3186" s="86" t="s">
        <v>1827</v>
      </c>
      <c r="D3186" s="86" t="s">
        <v>170</v>
      </c>
      <c r="E3186" s="86" t="s">
        <v>2669</v>
      </c>
      <c r="F3186" s="16">
        <v>261.99</v>
      </c>
      <c r="G3186" s="90">
        <f t="shared" si="10421"/>
        <v>332.72730000000001</v>
      </c>
      <c r="H3186" s="90">
        <f t="shared" si="10422"/>
        <v>319.62779999999998</v>
      </c>
      <c r="I3186" s="90">
        <f t="shared" si="10423"/>
        <v>306.5283</v>
      </c>
      <c r="J3186" s="90">
        <f t="shared" si="10424"/>
        <v>293.42880000000002</v>
      </c>
      <c r="K3186" s="145" t="s">
        <v>3575</v>
      </c>
      <c r="L3186" s="109"/>
      <c r="M3186" s="2">
        <f t="shared" si="10417"/>
        <v>0</v>
      </c>
      <c r="N3186" s="2">
        <f t="shared" si="10418"/>
        <v>0</v>
      </c>
      <c r="O3186" s="2">
        <f t="shared" si="10419"/>
        <v>0</v>
      </c>
      <c r="P3186" s="2">
        <f t="shared" si="10420"/>
        <v>0</v>
      </c>
    </row>
    <row r="3187" spans="1:16" ht="15" customHeight="1" x14ac:dyDescent="0.3">
      <c r="A3187" s="83">
        <v>5903933904184</v>
      </c>
      <c r="B3187" s="86" t="s">
        <v>5730</v>
      </c>
      <c r="C3187" s="86" t="s">
        <v>1827</v>
      </c>
      <c r="D3187" s="86" t="s">
        <v>190</v>
      </c>
      <c r="E3187" s="86" t="s">
        <v>5731</v>
      </c>
      <c r="F3187" s="16">
        <v>300.83</v>
      </c>
      <c r="G3187" s="90">
        <f t="shared" ref="G3187" si="10449">F3187*1.27</f>
        <v>382.05410000000001</v>
      </c>
      <c r="H3187" s="90">
        <f t="shared" ref="H3187" si="10450">F3187*1.22</f>
        <v>367.01259999999996</v>
      </c>
      <c r="I3187" s="90">
        <f t="shared" ref="I3187" si="10451">F3187*1.17</f>
        <v>351.97109999999998</v>
      </c>
      <c r="J3187" s="90">
        <f t="shared" ref="J3187" si="10452">F3187*1.12</f>
        <v>336.92959999999999</v>
      </c>
      <c r="K3187" s="158" t="s">
        <v>3576</v>
      </c>
      <c r="L3187" s="109"/>
      <c r="M3187" s="2">
        <f t="shared" ref="M3187" si="10453">G3187*L3187</f>
        <v>0</v>
      </c>
      <c r="N3187" s="2">
        <f t="shared" ref="N3187" si="10454">H3187*L3187</f>
        <v>0</v>
      </c>
      <c r="O3187" s="2">
        <f t="shared" ref="O3187" si="10455">I3187*L3187</f>
        <v>0</v>
      </c>
      <c r="P3187" s="2">
        <f t="shared" ref="P3187" si="10456">J3187*L3187</f>
        <v>0</v>
      </c>
    </row>
    <row r="3188" spans="1:16" ht="15" customHeight="1" x14ac:dyDescent="0.3">
      <c r="A3188" s="83">
        <v>5903933904207</v>
      </c>
      <c r="B3188" s="86" t="s">
        <v>5732</v>
      </c>
      <c r="C3188" s="86" t="s">
        <v>1827</v>
      </c>
      <c r="D3188" s="86" t="s">
        <v>916</v>
      </c>
      <c r="E3188" s="86" t="s">
        <v>5733</v>
      </c>
      <c r="F3188" s="16">
        <v>319</v>
      </c>
      <c r="G3188" s="90">
        <f t="shared" ref="G3188" si="10457">F3188*1.27</f>
        <v>405.13</v>
      </c>
      <c r="H3188" s="90">
        <f t="shared" ref="H3188" si="10458">F3188*1.22</f>
        <v>389.18</v>
      </c>
      <c r="I3188" s="90">
        <f t="shared" ref="I3188" si="10459">F3188*1.17</f>
        <v>373.22999999999996</v>
      </c>
      <c r="J3188" s="90">
        <f t="shared" ref="J3188" si="10460">F3188*1.12</f>
        <v>357.28000000000003</v>
      </c>
      <c r="K3188" s="158" t="s">
        <v>3576</v>
      </c>
      <c r="L3188" s="109"/>
      <c r="M3188" s="2">
        <f t="shared" ref="M3188" si="10461">G3188*L3188</f>
        <v>0</v>
      </c>
      <c r="N3188" s="2">
        <f t="shared" ref="N3188" si="10462">H3188*L3188</f>
        <v>0</v>
      </c>
      <c r="O3188" s="2">
        <f t="shared" ref="O3188" si="10463">I3188*L3188</f>
        <v>0</v>
      </c>
      <c r="P3188" s="2">
        <f t="shared" ref="P3188" si="10464">J3188*L3188</f>
        <v>0</v>
      </c>
    </row>
    <row r="3189" spans="1:16" ht="15" hidden="1" customHeight="1" x14ac:dyDescent="0.3">
      <c r="A3189" s="83">
        <v>5903933904221</v>
      </c>
      <c r="B3189" s="86" t="s">
        <v>5734</v>
      </c>
      <c r="C3189" s="86" t="s">
        <v>1827</v>
      </c>
      <c r="D3189" s="86" t="s">
        <v>890</v>
      </c>
      <c r="E3189" s="86" t="s">
        <v>5735</v>
      </c>
      <c r="F3189" s="16">
        <v>300.83</v>
      </c>
      <c r="G3189" s="90">
        <f t="shared" ref="G3189" si="10465">F3189*1.27</f>
        <v>382.05410000000001</v>
      </c>
      <c r="H3189" s="90">
        <f t="shared" ref="H3189" si="10466">F3189*1.22</f>
        <v>367.01259999999996</v>
      </c>
      <c r="I3189" s="90">
        <f t="shared" ref="I3189" si="10467">F3189*1.17</f>
        <v>351.97109999999998</v>
      </c>
      <c r="J3189" s="90">
        <f t="shared" ref="J3189" si="10468">F3189*1.12</f>
        <v>336.92959999999999</v>
      </c>
      <c r="K3189" s="145" t="s">
        <v>3575</v>
      </c>
      <c r="L3189" s="109"/>
      <c r="M3189" s="2">
        <f t="shared" ref="M3189" si="10469">G3189*L3189</f>
        <v>0</v>
      </c>
      <c r="N3189" s="2">
        <f t="shared" ref="N3189" si="10470">H3189*L3189</f>
        <v>0</v>
      </c>
      <c r="O3189" s="2">
        <f t="shared" ref="O3189" si="10471">I3189*L3189</f>
        <v>0</v>
      </c>
      <c r="P3189" s="2">
        <f t="shared" ref="P3189" si="10472">J3189*L3189</f>
        <v>0</v>
      </c>
    </row>
    <row r="3190" spans="1:16" ht="15" customHeight="1" x14ac:dyDescent="0.3">
      <c r="A3190" s="83">
        <v>5903933904269</v>
      </c>
      <c r="B3190" s="86" t="s">
        <v>5736</v>
      </c>
      <c r="C3190" s="86" t="s">
        <v>1827</v>
      </c>
      <c r="D3190" s="86" t="s">
        <v>167</v>
      </c>
      <c r="E3190" s="86" t="s">
        <v>5737</v>
      </c>
      <c r="F3190" s="16">
        <v>312</v>
      </c>
      <c r="G3190" s="90">
        <f t="shared" ref="G3190" si="10473">F3190*1.27</f>
        <v>396.24</v>
      </c>
      <c r="H3190" s="90">
        <f t="shared" ref="H3190" si="10474">F3190*1.22</f>
        <v>380.64</v>
      </c>
      <c r="I3190" s="90">
        <f t="shared" ref="I3190" si="10475">F3190*1.17</f>
        <v>365.03999999999996</v>
      </c>
      <c r="J3190" s="90">
        <f t="shared" ref="J3190" si="10476">F3190*1.12</f>
        <v>349.44000000000005</v>
      </c>
      <c r="K3190" s="158" t="s">
        <v>3576</v>
      </c>
      <c r="L3190" s="109"/>
      <c r="M3190" s="2">
        <f t="shared" ref="M3190" si="10477">G3190*L3190</f>
        <v>0</v>
      </c>
      <c r="N3190" s="2">
        <f t="shared" ref="N3190" si="10478">H3190*L3190</f>
        <v>0</v>
      </c>
      <c r="O3190" s="2">
        <f t="shared" ref="O3190" si="10479">I3190*L3190</f>
        <v>0</v>
      </c>
      <c r="P3190" s="2">
        <f t="shared" ref="P3190" si="10480">J3190*L3190</f>
        <v>0</v>
      </c>
    </row>
    <row r="3191" spans="1:16" ht="15" hidden="1" customHeight="1" x14ac:dyDescent="0.3">
      <c r="A3191" s="83">
        <v>5902232619355</v>
      </c>
      <c r="B3191" s="86" t="s">
        <v>5738</v>
      </c>
      <c r="C3191" s="86" t="s">
        <v>1827</v>
      </c>
      <c r="D3191" s="86" t="s">
        <v>893</v>
      </c>
      <c r="E3191" s="86" t="s">
        <v>5739</v>
      </c>
      <c r="F3191" s="16">
        <v>43</v>
      </c>
      <c r="G3191" s="90">
        <f t="shared" ref="G3191" si="10481">F3191*1.27</f>
        <v>54.61</v>
      </c>
      <c r="H3191" s="90">
        <f t="shared" ref="H3191" si="10482">F3191*1.22</f>
        <v>52.46</v>
      </c>
      <c r="I3191" s="90">
        <f t="shared" ref="I3191" si="10483">F3191*1.17</f>
        <v>50.309999999999995</v>
      </c>
      <c r="J3191" s="90">
        <f t="shared" ref="J3191" si="10484">F3191*1.12</f>
        <v>48.160000000000004</v>
      </c>
      <c r="K3191" s="145" t="s">
        <v>3575</v>
      </c>
      <c r="L3191" s="109"/>
      <c r="M3191" s="2">
        <f t="shared" ref="M3191" si="10485">G3191*L3191</f>
        <v>0</v>
      </c>
      <c r="N3191" s="2">
        <f t="shared" ref="N3191" si="10486">H3191*L3191</f>
        <v>0</v>
      </c>
      <c r="O3191" s="2">
        <f t="shared" ref="O3191" si="10487">I3191*L3191</f>
        <v>0</v>
      </c>
      <c r="P3191" s="2">
        <f t="shared" ref="P3191" si="10488">J3191*L3191</f>
        <v>0</v>
      </c>
    </row>
    <row r="3192" spans="1:16" ht="15" hidden="1" customHeight="1" x14ac:dyDescent="0.3">
      <c r="A3192" s="83">
        <v>5903933913605</v>
      </c>
      <c r="B3192" s="86" t="s">
        <v>5740</v>
      </c>
      <c r="C3192" s="86" t="s">
        <v>1827</v>
      </c>
      <c r="D3192" s="86" t="s">
        <v>909</v>
      </c>
      <c r="E3192" s="86" t="s">
        <v>5741</v>
      </c>
      <c r="F3192" s="16">
        <v>689.24</v>
      </c>
      <c r="G3192" s="90">
        <f t="shared" ref="G3192" si="10489">F3192*1.27</f>
        <v>875.33479999999997</v>
      </c>
      <c r="H3192" s="90">
        <f t="shared" ref="H3192" si="10490">F3192*1.22</f>
        <v>840.87279999999998</v>
      </c>
      <c r="I3192" s="90">
        <f t="shared" ref="I3192" si="10491">F3192*1.17</f>
        <v>806.41079999999999</v>
      </c>
      <c r="J3192" s="90">
        <f t="shared" ref="J3192" si="10492">F3192*1.12</f>
        <v>771.94880000000012</v>
      </c>
      <c r="K3192" s="145" t="s">
        <v>3575</v>
      </c>
      <c r="L3192" s="109"/>
      <c r="M3192" s="2">
        <f t="shared" ref="M3192" si="10493">G3192*L3192</f>
        <v>0</v>
      </c>
      <c r="N3192" s="2">
        <f t="shared" ref="N3192" si="10494">H3192*L3192</f>
        <v>0</v>
      </c>
      <c r="O3192" s="2">
        <f t="shared" ref="O3192" si="10495">I3192*L3192</f>
        <v>0</v>
      </c>
      <c r="P3192" s="2">
        <f t="shared" ref="P3192" si="10496">J3192*L3192</f>
        <v>0</v>
      </c>
    </row>
    <row r="3193" spans="1:16" ht="15" hidden="1" customHeight="1" x14ac:dyDescent="0.3">
      <c r="A3193" s="83">
        <v>5903246228908</v>
      </c>
      <c r="B3193" s="86" t="s">
        <v>5742</v>
      </c>
      <c r="C3193" s="86" t="s">
        <v>1827</v>
      </c>
      <c r="D3193" s="86" t="s">
        <v>902</v>
      </c>
      <c r="E3193" s="86" t="s">
        <v>5743</v>
      </c>
      <c r="F3193" s="16">
        <v>123.55</v>
      </c>
      <c r="G3193" s="90">
        <f t="shared" ref="G3193" si="10497">F3193*1.27</f>
        <v>156.9085</v>
      </c>
      <c r="H3193" s="90">
        <f t="shared" ref="H3193" si="10498">F3193*1.22</f>
        <v>150.73099999999999</v>
      </c>
      <c r="I3193" s="90">
        <f t="shared" ref="I3193" si="10499">F3193*1.17</f>
        <v>144.55349999999999</v>
      </c>
      <c r="J3193" s="90">
        <f t="shared" ref="J3193" si="10500">F3193*1.12</f>
        <v>138.376</v>
      </c>
      <c r="K3193" s="145" t="s">
        <v>3575</v>
      </c>
      <c r="L3193" s="109"/>
      <c r="M3193" s="2">
        <f t="shared" ref="M3193" si="10501">G3193*L3193</f>
        <v>0</v>
      </c>
      <c r="N3193" s="2">
        <f t="shared" ref="N3193" si="10502">H3193*L3193</f>
        <v>0</v>
      </c>
      <c r="O3193" s="2">
        <f t="shared" ref="O3193" si="10503">I3193*L3193</f>
        <v>0</v>
      </c>
      <c r="P3193" s="2">
        <f t="shared" ref="P3193" si="10504">J3193*L3193</f>
        <v>0</v>
      </c>
    </row>
    <row r="3194" spans="1:16" ht="15" hidden="1" customHeight="1" x14ac:dyDescent="0.3">
      <c r="A3194" s="83">
        <v>5903933910079</v>
      </c>
      <c r="B3194" s="86" t="s">
        <v>5744</v>
      </c>
      <c r="C3194" s="86" t="s">
        <v>1827</v>
      </c>
      <c r="D3194" s="86" t="s">
        <v>182</v>
      </c>
      <c r="E3194" s="86" t="s">
        <v>5745</v>
      </c>
      <c r="F3194" s="16">
        <v>99.96</v>
      </c>
      <c r="G3194" s="90">
        <f t="shared" ref="G3194" si="10505">F3194*1.27</f>
        <v>126.94919999999999</v>
      </c>
      <c r="H3194" s="90">
        <f t="shared" ref="H3194" si="10506">F3194*1.22</f>
        <v>121.95119999999999</v>
      </c>
      <c r="I3194" s="90">
        <f t="shared" ref="I3194" si="10507">F3194*1.17</f>
        <v>116.95319999999998</v>
      </c>
      <c r="J3194" s="90">
        <f t="shared" ref="J3194" si="10508">F3194*1.12</f>
        <v>111.9552</v>
      </c>
      <c r="K3194" s="145" t="s">
        <v>3575</v>
      </c>
      <c r="L3194" s="109"/>
      <c r="M3194" s="2">
        <f t="shared" ref="M3194" si="10509">G3194*L3194</f>
        <v>0</v>
      </c>
      <c r="N3194" s="2">
        <f t="shared" ref="N3194" si="10510">H3194*L3194</f>
        <v>0</v>
      </c>
      <c r="O3194" s="2">
        <f t="shared" ref="O3194" si="10511">I3194*L3194</f>
        <v>0</v>
      </c>
      <c r="P3194" s="2">
        <f t="shared" ref="P3194" si="10512">J3194*L3194</f>
        <v>0</v>
      </c>
    </row>
    <row r="3195" spans="1:16" ht="15" hidden="1" customHeight="1" x14ac:dyDescent="0.3">
      <c r="A3195" s="83">
        <v>5903933911687</v>
      </c>
      <c r="B3195" s="86" t="s">
        <v>5746</v>
      </c>
      <c r="C3195" s="86" t="s">
        <v>1827</v>
      </c>
      <c r="D3195" s="86" t="s">
        <v>190</v>
      </c>
      <c r="E3195" s="86" t="s">
        <v>5747</v>
      </c>
      <c r="F3195" s="16">
        <v>315</v>
      </c>
      <c r="G3195" s="90">
        <f t="shared" ref="G3195" si="10513">F3195*1.27</f>
        <v>400.05</v>
      </c>
      <c r="H3195" s="90">
        <f t="shared" ref="H3195" si="10514">F3195*1.22</f>
        <v>384.3</v>
      </c>
      <c r="I3195" s="90">
        <f t="shared" ref="I3195" si="10515">F3195*1.17</f>
        <v>368.54999999999995</v>
      </c>
      <c r="J3195" s="90">
        <f t="shared" ref="J3195" si="10516">F3195*1.12</f>
        <v>352.8</v>
      </c>
      <c r="K3195" s="145" t="s">
        <v>3575</v>
      </c>
      <c r="L3195" s="109"/>
      <c r="M3195" s="2">
        <f t="shared" ref="M3195" si="10517">G3195*L3195</f>
        <v>0</v>
      </c>
      <c r="N3195" s="2">
        <f t="shared" ref="N3195" si="10518">H3195*L3195</f>
        <v>0</v>
      </c>
      <c r="O3195" s="2">
        <f t="shared" ref="O3195" si="10519">I3195*L3195</f>
        <v>0</v>
      </c>
      <c r="P3195" s="2">
        <f t="shared" ref="P3195" si="10520">J3195*L3195</f>
        <v>0</v>
      </c>
    </row>
    <row r="3196" spans="1:16" ht="15" hidden="1" customHeight="1" x14ac:dyDescent="0.3">
      <c r="A3196" s="83">
        <v>5903246225471</v>
      </c>
      <c r="B3196" s="86" t="s">
        <v>5748</v>
      </c>
      <c r="C3196" s="86" t="s">
        <v>1827</v>
      </c>
      <c r="D3196" s="86" t="s">
        <v>1721</v>
      </c>
      <c r="E3196" s="86" t="s">
        <v>5749</v>
      </c>
      <c r="F3196" s="16">
        <v>158.99</v>
      </c>
      <c r="G3196" s="90">
        <f t="shared" ref="G3196" si="10521">F3196*1.27</f>
        <v>201.91730000000001</v>
      </c>
      <c r="H3196" s="90">
        <f t="shared" ref="H3196" si="10522">F3196*1.22</f>
        <v>193.96780000000001</v>
      </c>
      <c r="I3196" s="90">
        <f t="shared" ref="I3196" si="10523">F3196*1.17</f>
        <v>186.01830000000001</v>
      </c>
      <c r="J3196" s="90">
        <f t="shared" ref="J3196" si="10524">F3196*1.12</f>
        <v>178.06880000000004</v>
      </c>
      <c r="K3196" s="145" t="s">
        <v>3575</v>
      </c>
      <c r="L3196" s="109"/>
      <c r="M3196" s="2">
        <f t="shared" ref="M3196" si="10525">G3196*L3196</f>
        <v>0</v>
      </c>
      <c r="N3196" s="2">
        <f t="shared" ref="N3196" si="10526">H3196*L3196</f>
        <v>0</v>
      </c>
      <c r="O3196" s="2">
        <f t="shared" ref="O3196" si="10527">I3196*L3196</f>
        <v>0</v>
      </c>
      <c r="P3196" s="2">
        <f t="shared" ref="P3196" si="10528">J3196*L3196</f>
        <v>0</v>
      </c>
    </row>
    <row r="3197" spans="1:16" ht="15" hidden="1" customHeight="1" x14ac:dyDescent="0.3">
      <c r="A3197" s="83">
        <v>5903933912646</v>
      </c>
      <c r="B3197" s="86" t="s">
        <v>5750</v>
      </c>
      <c r="C3197" s="86" t="s">
        <v>1827</v>
      </c>
      <c r="D3197" s="86" t="s">
        <v>894</v>
      </c>
      <c r="E3197" s="86" t="s">
        <v>5751</v>
      </c>
      <c r="F3197" s="16">
        <v>365.56</v>
      </c>
      <c r="G3197" s="90">
        <f t="shared" ref="G3197" si="10529">F3197*1.27</f>
        <v>464.26120000000003</v>
      </c>
      <c r="H3197" s="90">
        <f t="shared" ref="H3197" si="10530">F3197*1.22</f>
        <v>445.98320000000001</v>
      </c>
      <c r="I3197" s="90">
        <f t="shared" ref="I3197" si="10531">F3197*1.17</f>
        <v>427.70519999999999</v>
      </c>
      <c r="J3197" s="90">
        <f t="shared" ref="J3197" si="10532">F3197*1.12</f>
        <v>409.42720000000003</v>
      </c>
      <c r="K3197" s="145" t="s">
        <v>3575</v>
      </c>
      <c r="L3197" s="109"/>
      <c r="M3197" s="2">
        <f t="shared" ref="M3197" si="10533">G3197*L3197</f>
        <v>0</v>
      </c>
      <c r="N3197" s="2">
        <f t="shared" ref="N3197" si="10534">H3197*L3197</f>
        <v>0</v>
      </c>
      <c r="O3197" s="2">
        <f t="shared" ref="O3197" si="10535">I3197*L3197</f>
        <v>0</v>
      </c>
      <c r="P3197" s="2">
        <f t="shared" ref="P3197" si="10536">J3197*L3197</f>
        <v>0</v>
      </c>
    </row>
    <row r="3198" spans="1:16" ht="15" customHeight="1" x14ac:dyDescent="0.3">
      <c r="A3198" s="83">
        <v>5903933911861</v>
      </c>
      <c r="B3198" s="86" t="s">
        <v>5752</v>
      </c>
      <c r="C3198" s="86" t="s">
        <v>1827</v>
      </c>
      <c r="D3198" s="86" t="s">
        <v>894</v>
      </c>
      <c r="E3198" s="86" t="s">
        <v>5753</v>
      </c>
      <c r="F3198" s="16">
        <v>604.76</v>
      </c>
      <c r="G3198" s="90">
        <f t="shared" ref="G3198" si="10537">F3198*1.27</f>
        <v>768.04520000000002</v>
      </c>
      <c r="H3198" s="90">
        <f t="shared" ref="H3198" si="10538">F3198*1.22</f>
        <v>737.80719999999997</v>
      </c>
      <c r="I3198" s="90">
        <f t="shared" ref="I3198" si="10539">F3198*1.17</f>
        <v>707.56919999999991</v>
      </c>
      <c r="J3198" s="90">
        <f t="shared" ref="J3198" si="10540">F3198*1.12</f>
        <v>677.33120000000008</v>
      </c>
      <c r="K3198" s="158" t="s">
        <v>3576</v>
      </c>
      <c r="L3198" s="109"/>
      <c r="M3198" s="2">
        <f t="shared" ref="M3198" si="10541">G3198*L3198</f>
        <v>0</v>
      </c>
      <c r="N3198" s="2">
        <f t="shared" ref="N3198" si="10542">H3198*L3198</f>
        <v>0</v>
      </c>
      <c r="O3198" s="2">
        <f t="shared" ref="O3198" si="10543">I3198*L3198</f>
        <v>0</v>
      </c>
      <c r="P3198" s="2">
        <f t="shared" ref="P3198" si="10544">J3198*L3198</f>
        <v>0</v>
      </c>
    </row>
    <row r="3199" spans="1:16" ht="15" hidden="1" customHeight="1" x14ac:dyDescent="0.3">
      <c r="A3199" s="83">
        <v>5903933906638</v>
      </c>
      <c r="B3199" s="86" t="s">
        <v>6428</v>
      </c>
      <c r="C3199" s="86" t="s">
        <v>1827</v>
      </c>
      <c r="D3199" s="86" t="s">
        <v>922</v>
      </c>
      <c r="E3199" s="86" t="s">
        <v>6429</v>
      </c>
      <c r="F3199" s="16">
        <v>270.36</v>
      </c>
      <c r="G3199" s="90">
        <f t="shared" ref="G3199" si="10545">F3199*1.27</f>
        <v>343.35720000000003</v>
      </c>
      <c r="H3199" s="90">
        <f t="shared" ref="H3199" si="10546">F3199*1.22</f>
        <v>329.83920000000001</v>
      </c>
      <c r="I3199" s="90">
        <f t="shared" ref="I3199" si="10547">F3199*1.17</f>
        <v>316.32119999999998</v>
      </c>
      <c r="J3199" s="90">
        <f t="shared" ref="J3199" si="10548">F3199*1.12</f>
        <v>302.80320000000006</v>
      </c>
      <c r="K3199" s="145" t="s">
        <v>3575</v>
      </c>
      <c r="L3199" s="109"/>
      <c r="M3199" s="2">
        <f t="shared" ref="M3199" si="10549">G3199*L3199</f>
        <v>0</v>
      </c>
      <c r="N3199" s="2">
        <f t="shared" ref="N3199" si="10550">H3199*L3199</f>
        <v>0</v>
      </c>
      <c r="O3199" s="2">
        <f t="shared" ref="O3199" si="10551">I3199*L3199</f>
        <v>0</v>
      </c>
      <c r="P3199" s="2">
        <f t="shared" ref="P3199" si="10552">J3199*L3199</f>
        <v>0</v>
      </c>
    </row>
    <row r="3200" spans="1:16" ht="15" customHeight="1" x14ac:dyDescent="0.3">
      <c r="A3200" s="83">
        <v>5903933903279</v>
      </c>
      <c r="B3200" s="86" t="s">
        <v>6430</v>
      </c>
      <c r="C3200" s="86" t="s">
        <v>1827</v>
      </c>
      <c r="D3200" s="86" t="s">
        <v>202</v>
      </c>
      <c r="E3200" s="86" t="s">
        <v>6431</v>
      </c>
      <c r="F3200" s="16">
        <v>236.03</v>
      </c>
      <c r="G3200" s="90">
        <f t="shared" ref="G3200" si="10553">F3200*1.27</f>
        <v>299.75810000000001</v>
      </c>
      <c r="H3200" s="90">
        <f t="shared" ref="H3200" si="10554">F3200*1.22</f>
        <v>287.95659999999998</v>
      </c>
      <c r="I3200" s="90">
        <f t="shared" ref="I3200" si="10555">F3200*1.17</f>
        <v>276.1551</v>
      </c>
      <c r="J3200" s="90">
        <f t="shared" ref="J3200" si="10556">F3200*1.12</f>
        <v>264.35360000000003</v>
      </c>
      <c r="K3200" s="158" t="s">
        <v>3576</v>
      </c>
      <c r="L3200" s="109"/>
      <c r="M3200" s="2">
        <f t="shared" ref="M3200" si="10557">G3200*L3200</f>
        <v>0</v>
      </c>
      <c r="N3200" s="2">
        <f t="shared" ref="N3200" si="10558">H3200*L3200</f>
        <v>0</v>
      </c>
      <c r="O3200" s="2">
        <f t="shared" ref="O3200" si="10559">I3200*L3200</f>
        <v>0</v>
      </c>
      <c r="P3200" s="2">
        <f t="shared" ref="P3200" si="10560">J3200*L3200</f>
        <v>0</v>
      </c>
    </row>
    <row r="3201" spans="1:16" ht="15" hidden="1" customHeight="1" x14ac:dyDescent="0.3">
      <c r="A3201" s="83">
        <v>5903933920726</v>
      </c>
      <c r="B3201" s="86" t="s">
        <v>6432</v>
      </c>
      <c r="C3201" s="86" t="s">
        <v>1827</v>
      </c>
      <c r="D3201" s="86" t="s">
        <v>190</v>
      </c>
      <c r="E3201" s="86" t="s">
        <v>6433</v>
      </c>
      <c r="F3201" s="16">
        <v>449</v>
      </c>
      <c r="G3201" s="90">
        <f t="shared" ref="G3201" si="10561">F3201*1.27</f>
        <v>570.23</v>
      </c>
      <c r="H3201" s="90">
        <f t="shared" ref="H3201" si="10562">F3201*1.22</f>
        <v>547.78</v>
      </c>
      <c r="I3201" s="90">
        <f t="shared" ref="I3201" si="10563">F3201*1.17</f>
        <v>525.32999999999993</v>
      </c>
      <c r="J3201" s="90">
        <f t="shared" ref="J3201" si="10564">F3201*1.12</f>
        <v>502.88000000000005</v>
      </c>
      <c r="K3201" s="145" t="s">
        <v>3575</v>
      </c>
      <c r="L3201" s="109"/>
      <c r="M3201" s="2">
        <f t="shared" ref="M3201" si="10565">G3201*L3201</f>
        <v>0</v>
      </c>
      <c r="N3201" s="2">
        <f t="shared" ref="N3201" si="10566">H3201*L3201</f>
        <v>0</v>
      </c>
      <c r="O3201" s="2">
        <f t="shared" ref="O3201" si="10567">I3201*L3201</f>
        <v>0</v>
      </c>
      <c r="P3201" s="2">
        <f t="shared" ref="P3201" si="10568">J3201*L3201</f>
        <v>0</v>
      </c>
    </row>
    <row r="3202" spans="1:16" ht="15" hidden="1" customHeight="1" x14ac:dyDescent="0.3">
      <c r="A3202" s="83">
        <v>5903933906621</v>
      </c>
      <c r="B3202" s="86" t="s">
        <v>6434</v>
      </c>
      <c r="C3202" s="86" t="s">
        <v>1827</v>
      </c>
      <c r="D3202" s="86" t="s">
        <v>922</v>
      </c>
      <c r="E3202" s="86" t="s">
        <v>6435</v>
      </c>
      <c r="F3202" s="16">
        <v>487</v>
      </c>
      <c r="G3202" s="90">
        <f t="shared" ref="G3202" si="10569">F3202*1.27</f>
        <v>618.49</v>
      </c>
      <c r="H3202" s="90">
        <f t="shared" ref="H3202" si="10570">F3202*1.22</f>
        <v>594.14</v>
      </c>
      <c r="I3202" s="90">
        <f t="shared" ref="I3202" si="10571">F3202*1.17</f>
        <v>569.79</v>
      </c>
      <c r="J3202" s="90">
        <f t="shared" ref="J3202" si="10572">F3202*1.12</f>
        <v>545.44000000000005</v>
      </c>
      <c r="K3202" s="145" t="s">
        <v>3575</v>
      </c>
      <c r="L3202" s="109"/>
      <c r="M3202" s="2">
        <f t="shared" ref="M3202" si="10573">G3202*L3202</f>
        <v>0</v>
      </c>
      <c r="N3202" s="2">
        <f t="shared" ref="N3202" si="10574">H3202*L3202</f>
        <v>0</v>
      </c>
      <c r="O3202" s="2">
        <f t="shared" ref="O3202" si="10575">I3202*L3202</f>
        <v>0</v>
      </c>
      <c r="P3202" s="2">
        <f t="shared" ref="P3202" si="10576">J3202*L3202</f>
        <v>0</v>
      </c>
    </row>
    <row r="3203" spans="1:16" ht="15" customHeight="1" x14ac:dyDescent="0.3">
      <c r="A3203" s="83">
        <v>5903933914626</v>
      </c>
      <c r="B3203" s="86" t="s">
        <v>6436</v>
      </c>
      <c r="C3203" s="86" t="s">
        <v>1827</v>
      </c>
      <c r="D3203" s="86" t="s">
        <v>166</v>
      </c>
      <c r="E3203" s="86" t="s">
        <v>6437</v>
      </c>
      <c r="F3203" s="16">
        <v>255.13</v>
      </c>
      <c r="G3203" s="90">
        <f t="shared" ref="G3203" si="10577">F3203*1.27</f>
        <v>324.01510000000002</v>
      </c>
      <c r="H3203" s="90">
        <f t="shared" ref="H3203" si="10578">F3203*1.22</f>
        <v>311.2586</v>
      </c>
      <c r="I3203" s="90">
        <f t="shared" ref="I3203" si="10579">F3203*1.17</f>
        <v>298.50209999999998</v>
      </c>
      <c r="J3203" s="90">
        <f t="shared" ref="J3203" si="10580">F3203*1.12</f>
        <v>285.74560000000002</v>
      </c>
      <c r="K3203" s="158" t="s">
        <v>3576</v>
      </c>
      <c r="L3203" s="109"/>
      <c r="M3203" s="2">
        <f t="shared" ref="M3203" si="10581">G3203*L3203</f>
        <v>0</v>
      </c>
      <c r="N3203" s="2">
        <f t="shared" ref="N3203" si="10582">H3203*L3203</f>
        <v>0</v>
      </c>
      <c r="O3203" s="2">
        <f t="shared" ref="O3203" si="10583">I3203*L3203</f>
        <v>0</v>
      </c>
      <c r="P3203" s="2">
        <f t="shared" ref="P3203" si="10584">J3203*L3203</f>
        <v>0</v>
      </c>
    </row>
    <row r="3204" spans="1:16" ht="15" hidden="1" customHeight="1" x14ac:dyDescent="0.3">
      <c r="A3204" s="83">
        <v>5903246226225</v>
      </c>
      <c r="B3204" s="86" t="s">
        <v>6438</v>
      </c>
      <c r="C3204" s="86" t="s">
        <v>1827</v>
      </c>
      <c r="D3204" s="86" t="s">
        <v>986</v>
      </c>
      <c r="E3204" s="86" t="s">
        <v>6439</v>
      </c>
      <c r="F3204" s="16">
        <v>310</v>
      </c>
      <c r="G3204" s="90">
        <f t="shared" ref="G3204" si="10585">F3204*1.27</f>
        <v>393.7</v>
      </c>
      <c r="H3204" s="90">
        <f t="shared" ref="H3204" si="10586">F3204*1.22</f>
        <v>378.2</v>
      </c>
      <c r="I3204" s="90">
        <f t="shared" ref="I3204" si="10587">F3204*1.17</f>
        <v>362.7</v>
      </c>
      <c r="J3204" s="90">
        <f t="shared" ref="J3204" si="10588">F3204*1.12</f>
        <v>347.20000000000005</v>
      </c>
      <c r="K3204" s="145" t="s">
        <v>3575</v>
      </c>
      <c r="L3204" s="109"/>
      <c r="M3204" s="2">
        <f t="shared" ref="M3204" si="10589">G3204*L3204</f>
        <v>0</v>
      </c>
      <c r="N3204" s="2">
        <f t="shared" ref="N3204" si="10590">H3204*L3204</f>
        <v>0</v>
      </c>
      <c r="O3204" s="2">
        <f t="shared" ref="O3204" si="10591">I3204*L3204</f>
        <v>0</v>
      </c>
      <c r="P3204" s="2">
        <f t="shared" ref="P3204" si="10592">J3204*L3204</f>
        <v>0</v>
      </c>
    </row>
    <row r="3205" spans="1:16" ht="15" customHeight="1" x14ac:dyDescent="0.3">
      <c r="A3205" s="83">
        <v>5903933913209</v>
      </c>
      <c r="B3205" s="86" t="s">
        <v>5754</v>
      </c>
      <c r="C3205" s="86" t="s">
        <v>1827</v>
      </c>
      <c r="D3205" s="86" t="s">
        <v>892</v>
      </c>
      <c r="E3205" s="86" t="s">
        <v>5755</v>
      </c>
      <c r="F3205" s="16">
        <v>306.54000000000002</v>
      </c>
      <c r="G3205" s="90">
        <f t="shared" ref="G3205" si="10593">F3205*1.27</f>
        <v>389.30580000000003</v>
      </c>
      <c r="H3205" s="90">
        <f t="shared" ref="H3205" si="10594">F3205*1.22</f>
        <v>373.97880000000004</v>
      </c>
      <c r="I3205" s="90">
        <f t="shared" ref="I3205" si="10595">F3205*1.17</f>
        <v>358.65179999999998</v>
      </c>
      <c r="J3205" s="90">
        <f t="shared" ref="J3205" si="10596">F3205*1.12</f>
        <v>343.32480000000004</v>
      </c>
      <c r="K3205" s="158" t="s">
        <v>3576</v>
      </c>
      <c r="L3205" s="109"/>
      <c r="M3205" s="2">
        <f t="shared" ref="M3205" si="10597">G3205*L3205</f>
        <v>0</v>
      </c>
      <c r="N3205" s="2">
        <f t="shared" ref="N3205" si="10598">H3205*L3205</f>
        <v>0</v>
      </c>
      <c r="O3205" s="2">
        <f t="shared" ref="O3205" si="10599">I3205*L3205</f>
        <v>0</v>
      </c>
      <c r="P3205" s="2">
        <f t="shared" ref="P3205" si="10600">J3205*L3205</f>
        <v>0</v>
      </c>
    </row>
    <row r="3206" spans="1:16" ht="15" hidden="1" customHeight="1" x14ac:dyDescent="0.3">
      <c r="A3206" s="83">
        <v>5903933914497</v>
      </c>
      <c r="B3206" s="86" t="s">
        <v>5756</v>
      </c>
      <c r="C3206" s="86" t="s">
        <v>1827</v>
      </c>
      <c r="D3206" s="86" t="s">
        <v>910</v>
      </c>
      <c r="E3206" s="86" t="s">
        <v>5757</v>
      </c>
      <c r="F3206" s="16">
        <v>87.11</v>
      </c>
      <c r="G3206" s="90">
        <f t="shared" ref="G3206" si="10601">F3206*1.27</f>
        <v>110.6297</v>
      </c>
      <c r="H3206" s="90">
        <f t="shared" ref="H3206" si="10602">F3206*1.22</f>
        <v>106.27419999999999</v>
      </c>
      <c r="I3206" s="90">
        <f t="shared" ref="I3206" si="10603">F3206*1.17</f>
        <v>101.91869999999999</v>
      </c>
      <c r="J3206" s="90">
        <f t="shared" ref="J3206" si="10604">F3206*1.12</f>
        <v>97.563200000000009</v>
      </c>
      <c r="K3206" s="145" t="s">
        <v>3575</v>
      </c>
      <c r="L3206" s="109"/>
      <c r="M3206" s="2">
        <f t="shared" ref="M3206" si="10605">G3206*L3206</f>
        <v>0</v>
      </c>
      <c r="N3206" s="2">
        <f t="shared" ref="N3206" si="10606">H3206*L3206</f>
        <v>0</v>
      </c>
      <c r="O3206" s="2">
        <f t="shared" ref="O3206" si="10607">I3206*L3206</f>
        <v>0</v>
      </c>
      <c r="P3206" s="2">
        <f t="shared" ref="P3206" si="10608">J3206*L3206</f>
        <v>0</v>
      </c>
    </row>
    <row r="3207" spans="1:16" ht="15" customHeight="1" x14ac:dyDescent="0.3">
      <c r="A3207" s="83">
        <v>5903246226683</v>
      </c>
      <c r="B3207" s="86" t="s">
        <v>2237</v>
      </c>
      <c r="C3207" s="86" t="s">
        <v>1827</v>
      </c>
      <c r="D3207" s="86" t="s">
        <v>165</v>
      </c>
      <c r="E3207" s="86" t="s">
        <v>2670</v>
      </c>
      <c r="F3207" s="16">
        <v>189.43</v>
      </c>
      <c r="G3207" s="90">
        <f t="shared" si="10421"/>
        <v>240.57610000000003</v>
      </c>
      <c r="H3207" s="90">
        <f t="shared" si="10422"/>
        <v>231.1046</v>
      </c>
      <c r="I3207" s="90">
        <f t="shared" si="10423"/>
        <v>221.63309999999998</v>
      </c>
      <c r="J3207" s="90">
        <f t="shared" si="10424"/>
        <v>212.16160000000002</v>
      </c>
      <c r="K3207" s="158" t="s">
        <v>3576</v>
      </c>
      <c r="L3207" s="109"/>
      <c r="M3207" s="2">
        <f t="shared" si="10417"/>
        <v>0</v>
      </c>
      <c r="N3207" s="2">
        <f t="shared" si="10418"/>
        <v>0</v>
      </c>
      <c r="O3207" s="2">
        <f t="shared" si="10419"/>
        <v>0</v>
      </c>
      <c r="P3207" s="2">
        <f t="shared" si="10420"/>
        <v>0</v>
      </c>
    </row>
    <row r="3208" spans="1:16" ht="15" customHeight="1" x14ac:dyDescent="0.3">
      <c r="A3208" s="83">
        <v>5903933919577</v>
      </c>
      <c r="B3208" s="86" t="s">
        <v>7570</v>
      </c>
      <c r="C3208" s="86" t="s">
        <v>1827</v>
      </c>
      <c r="D3208" s="86" t="s">
        <v>182</v>
      </c>
      <c r="E3208" s="86" t="s">
        <v>7571</v>
      </c>
      <c r="F3208" s="16">
        <v>273</v>
      </c>
      <c r="G3208" s="90">
        <f t="shared" ref="G3208" si="10609">F3208*1.27</f>
        <v>346.71</v>
      </c>
      <c r="H3208" s="90">
        <f t="shared" ref="H3208" si="10610">F3208*1.22</f>
        <v>333.06</v>
      </c>
      <c r="I3208" s="90">
        <f t="shared" ref="I3208" si="10611">F3208*1.17</f>
        <v>319.40999999999997</v>
      </c>
      <c r="J3208" s="90">
        <f t="shared" ref="J3208" si="10612">F3208*1.12</f>
        <v>305.76000000000005</v>
      </c>
      <c r="K3208" s="158" t="s">
        <v>3576</v>
      </c>
      <c r="L3208" s="109"/>
      <c r="M3208" s="2">
        <f t="shared" ref="M3208" si="10613">G3208*L3208</f>
        <v>0</v>
      </c>
      <c r="N3208" s="2">
        <f t="shared" ref="N3208" si="10614">H3208*L3208</f>
        <v>0</v>
      </c>
      <c r="O3208" s="2">
        <f t="shared" ref="O3208" si="10615">I3208*L3208</f>
        <v>0</v>
      </c>
      <c r="P3208" s="2">
        <f t="shared" ref="P3208" si="10616">J3208*L3208</f>
        <v>0</v>
      </c>
    </row>
    <row r="3209" spans="1:16" ht="15" hidden="1" customHeight="1" x14ac:dyDescent="0.3">
      <c r="A3209" s="83">
        <v>5903933901299</v>
      </c>
      <c r="B3209" s="86" t="s">
        <v>2238</v>
      </c>
      <c r="C3209" s="86" t="s">
        <v>1827</v>
      </c>
      <c r="D3209" s="86" t="s">
        <v>165</v>
      </c>
      <c r="E3209" s="86" t="s">
        <v>2671</v>
      </c>
      <c r="F3209" s="16">
        <v>204.2</v>
      </c>
      <c r="G3209" s="90">
        <f t="shared" si="10421"/>
        <v>259.334</v>
      </c>
      <c r="H3209" s="90">
        <f t="shared" si="10422"/>
        <v>249.12399999999997</v>
      </c>
      <c r="I3209" s="90">
        <f t="shared" si="10423"/>
        <v>238.91399999999996</v>
      </c>
      <c r="J3209" s="90">
        <f t="shared" si="10424"/>
        <v>228.70400000000001</v>
      </c>
      <c r="K3209" s="145" t="s">
        <v>3575</v>
      </c>
      <c r="L3209" s="109"/>
      <c r="M3209" s="2">
        <f t="shared" si="10417"/>
        <v>0</v>
      </c>
      <c r="N3209" s="2">
        <f t="shared" si="10418"/>
        <v>0</v>
      </c>
      <c r="O3209" s="2">
        <f t="shared" si="10419"/>
        <v>0</v>
      </c>
      <c r="P3209" s="2">
        <f t="shared" si="10420"/>
        <v>0</v>
      </c>
    </row>
    <row r="3210" spans="1:16" ht="15" hidden="1" customHeight="1" x14ac:dyDescent="0.3">
      <c r="A3210" s="83">
        <v>5903933904832</v>
      </c>
      <c r="B3210" s="86" t="s">
        <v>4132</v>
      </c>
      <c r="C3210" s="86" t="s">
        <v>1827</v>
      </c>
      <c r="D3210" s="86" t="s">
        <v>165</v>
      </c>
      <c r="E3210" s="86" t="s">
        <v>4133</v>
      </c>
      <c r="F3210" s="16">
        <v>220.91</v>
      </c>
      <c r="G3210" s="90">
        <f t="shared" si="10421"/>
        <v>280.5557</v>
      </c>
      <c r="H3210" s="90">
        <f t="shared" si="10422"/>
        <v>269.5102</v>
      </c>
      <c r="I3210" s="90">
        <f t="shared" si="10423"/>
        <v>258.46469999999999</v>
      </c>
      <c r="J3210" s="90">
        <f t="shared" si="10424"/>
        <v>247.41920000000002</v>
      </c>
      <c r="K3210" s="145" t="s">
        <v>3575</v>
      </c>
      <c r="L3210" s="109"/>
      <c r="M3210" s="2">
        <f t="shared" si="10417"/>
        <v>0</v>
      </c>
      <c r="N3210" s="2">
        <f t="shared" si="10418"/>
        <v>0</v>
      </c>
      <c r="O3210" s="2">
        <f t="shared" si="10419"/>
        <v>0</v>
      </c>
      <c r="P3210" s="2">
        <f t="shared" si="10420"/>
        <v>0</v>
      </c>
    </row>
    <row r="3211" spans="1:16" ht="15" hidden="1" customHeight="1" x14ac:dyDescent="0.3">
      <c r="A3211" s="83">
        <v>5903933903293</v>
      </c>
      <c r="B3211" s="86" t="s">
        <v>2239</v>
      </c>
      <c r="C3211" s="86" t="s">
        <v>1827</v>
      </c>
      <c r="D3211" s="86" t="s">
        <v>202</v>
      </c>
      <c r="E3211" s="86" t="s">
        <v>2672</v>
      </c>
      <c r="F3211" s="16">
        <v>243.56</v>
      </c>
      <c r="G3211" s="90">
        <f t="shared" si="10421"/>
        <v>309.32120000000003</v>
      </c>
      <c r="H3211" s="90">
        <f t="shared" si="10422"/>
        <v>297.14319999999998</v>
      </c>
      <c r="I3211" s="90">
        <f t="shared" si="10423"/>
        <v>284.96519999999998</v>
      </c>
      <c r="J3211" s="90">
        <f t="shared" si="10424"/>
        <v>272.78720000000004</v>
      </c>
      <c r="K3211" s="145" t="s">
        <v>3575</v>
      </c>
      <c r="L3211" s="109"/>
      <c r="M3211" s="2">
        <f t="shared" si="10417"/>
        <v>0</v>
      </c>
      <c r="N3211" s="2">
        <f t="shared" si="10418"/>
        <v>0</v>
      </c>
      <c r="O3211" s="2">
        <f t="shared" si="10419"/>
        <v>0</v>
      </c>
      <c r="P3211" s="2">
        <f t="shared" si="10420"/>
        <v>0</v>
      </c>
    </row>
    <row r="3212" spans="1:16" ht="15" customHeight="1" x14ac:dyDescent="0.3">
      <c r="A3212" s="83">
        <v>5903933902739</v>
      </c>
      <c r="B3212" s="86" t="s">
        <v>2240</v>
      </c>
      <c r="C3212" s="86" t="s">
        <v>1827</v>
      </c>
      <c r="D3212" s="86" t="s">
        <v>1713</v>
      </c>
      <c r="E3212" s="86" t="s">
        <v>2673</v>
      </c>
      <c r="F3212" s="16">
        <v>629.74</v>
      </c>
      <c r="G3212" s="90">
        <f t="shared" si="10421"/>
        <v>799.76980000000003</v>
      </c>
      <c r="H3212" s="90">
        <f t="shared" si="10422"/>
        <v>768.28279999999995</v>
      </c>
      <c r="I3212" s="90">
        <f t="shared" si="10423"/>
        <v>736.79579999999999</v>
      </c>
      <c r="J3212" s="90">
        <f t="shared" si="10424"/>
        <v>705.30880000000013</v>
      </c>
      <c r="K3212" s="158" t="s">
        <v>3576</v>
      </c>
      <c r="L3212" s="109"/>
      <c r="M3212" s="2">
        <f t="shared" si="10417"/>
        <v>0</v>
      </c>
      <c r="N3212" s="2">
        <f t="shared" si="10418"/>
        <v>0</v>
      </c>
      <c r="O3212" s="2">
        <f t="shared" si="10419"/>
        <v>0</v>
      </c>
      <c r="P3212" s="2">
        <f t="shared" si="10420"/>
        <v>0</v>
      </c>
    </row>
    <row r="3213" spans="1:16" ht="15" hidden="1" customHeight="1" x14ac:dyDescent="0.3">
      <c r="A3213" s="83">
        <v>5903933901046</v>
      </c>
      <c r="B3213" s="86" t="s">
        <v>2241</v>
      </c>
      <c r="C3213" s="86" t="s">
        <v>1827</v>
      </c>
      <c r="D3213" s="86" t="s">
        <v>2709</v>
      </c>
      <c r="E3213" s="86" t="s">
        <v>2674</v>
      </c>
      <c r="F3213" s="16">
        <v>310.75</v>
      </c>
      <c r="G3213" s="90">
        <f t="shared" si="10421"/>
        <v>394.65250000000003</v>
      </c>
      <c r="H3213" s="90">
        <f t="shared" si="10422"/>
        <v>379.11500000000001</v>
      </c>
      <c r="I3213" s="90">
        <f t="shared" si="10423"/>
        <v>363.57749999999999</v>
      </c>
      <c r="J3213" s="90">
        <f t="shared" si="10424"/>
        <v>348.04</v>
      </c>
      <c r="K3213" s="146" t="s">
        <v>3575</v>
      </c>
      <c r="L3213" s="109"/>
      <c r="M3213" s="2">
        <f t="shared" si="10417"/>
        <v>0</v>
      </c>
      <c r="N3213" s="2">
        <f t="shared" si="10418"/>
        <v>0</v>
      </c>
      <c r="O3213" s="2">
        <f t="shared" si="10419"/>
        <v>0</v>
      </c>
      <c r="P3213" s="2">
        <f t="shared" si="10420"/>
        <v>0</v>
      </c>
    </row>
    <row r="3214" spans="1:16" ht="15" customHeight="1" x14ac:dyDescent="0.3">
      <c r="A3214" s="83">
        <v>5903933904870</v>
      </c>
      <c r="B3214" s="86" t="s">
        <v>4098</v>
      </c>
      <c r="C3214" s="86" t="s">
        <v>1827</v>
      </c>
      <c r="D3214" s="86" t="s">
        <v>200</v>
      </c>
      <c r="E3214" s="86" t="s">
        <v>4099</v>
      </c>
      <c r="F3214" s="16">
        <v>248</v>
      </c>
      <c r="G3214" s="90">
        <f t="shared" si="10421"/>
        <v>314.95999999999998</v>
      </c>
      <c r="H3214" s="90">
        <f t="shared" si="10422"/>
        <v>302.56</v>
      </c>
      <c r="I3214" s="90">
        <f t="shared" si="10423"/>
        <v>290.15999999999997</v>
      </c>
      <c r="J3214" s="90">
        <f t="shared" si="10424"/>
        <v>277.76000000000005</v>
      </c>
      <c r="K3214" s="158" t="s">
        <v>3576</v>
      </c>
      <c r="L3214" s="109"/>
      <c r="M3214" s="2">
        <f t="shared" si="10417"/>
        <v>0</v>
      </c>
      <c r="N3214" s="2">
        <f t="shared" si="10418"/>
        <v>0</v>
      </c>
      <c r="O3214" s="2">
        <f t="shared" si="10419"/>
        <v>0</v>
      </c>
      <c r="P3214" s="2">
        <f t="shared" si="10420"/>
        <v>0</v>
      </c>
    </row>
    <row r="3215" spans="1:16" ht="15" hidden="1" customHeight="1" x14ac:dyDescent="0.3">
      <c r="A3215" s="83">
        <v>5903933901213</v>
      </c>
      <c r="B3215" s="86" t="s">
        <v>2242</v>
      </c>
      <c r="C3215" s="86" t="s">
        <v>1827</v>
      </c>
      <c r="D3215" s="86" t="s">
        <v>189</v>
      </c>
      <c r="E3215" s="86" t="s">
        <v>2675</v>
      </c>
      <c r="F3215" s="16">
        <v>224.19</v>
      </c>
      <c r="G3215" s="90">
        <f t="shared" si="10421"/>
        <v>284.72129999999999</v>
      </c>
      <c r="H3215" s="90">
        <f t="shared" si="10422"/>
        <v>273.51179999999999</v>
      </c>
      <c r="I3215" s="90">
        <f t="shared" si="10423"/>
        <v>262.3023</v>
      </c>
      <c r="J3215" s="90">
        <f t="shared" si="10424"/>
        <v>251.09280000000001</v>
      </c>
      <c r="K3215" s="145" t="s">
        <v>3575</v>
      </c>
      <c r="L3215" s="109"/>
      <c r="M3215" s="2">
        <f t="shared" si="10417"/>
        <v>0</v>
      </c>
      <c r="N3215" s="2">
        <f t="shared" si="10418"/>
        <v>0</v>
      </c>
      <c r="O3215" s="2">
        <f t="shared" si="10419"/>
        <v>0</v>
      </c>
      <c r="P3215" s="2">
        <f t="shared" si="10420"/>
        <v>0</v>
      </c>
    </row>
    <row r="3216" spans="1:16" ht="15" hidden="1" customHeight="1" x14ac:dyDescent="0.3">
      <c r="A3216" s="83">
        <v>5903246227147</v>
      </c>
      <c r="B3216" s="86" t="s">
        <v>4112</v>
      </c>
      <c r="C3216" s="86" t="s">
        <v>1827</v>
      </c>
      <c r="D3216" s="86" t="s">
        <v>189</v>
      </c>
      <c r="E3216" s="86" t="s">
        <v>4113</v>
      </c>
      <c r="F3216" s="16">
        <v>253</v>
      </c>
      <c r="G3216" s="90">
        <f t="shared" si="10421"/>
        <v>321.31</v>
      </c>
      <c r="H3216" s="90">
        <f t="shared" si="10422"/>
        <v>308.65999999999997</v>
      </c>
      <c r="I3216" s="90">
        <f t="shared" si="10423"/>
        <v>296.01</v>
      </c>
      <c r="J3216" s="90">
        <f t="shared" si="10424"/>
        <v>283.36</v>
      </c>
      <c r="K3216" s="146" t="s">
        <v>3575</v>
      </c>
      <c r="L3216" s="109"/>
      <c r="M3216" s="2">
        <f t="shared" si="10417"/>
        <v>0</v>
      </c>
      <c r="N3216" s="2">
        <f t="shared" si="10418"/>
        <v>0</v>
      </c>
      <c r="O3216" s="2">
        <f t="shared" si="10419"/>
        <v>0</v>
      </c>
      <c r="P3216" s="2">
        <f t="shared" si="10420"/>
        <v>0</v>
      </c>
    </row>
    <row r="3217" spans="1:16" ht="15" hidden="1" customHeight="1" x14ac:dyDescent="0.3">
      <c r="A3217" s="83">
        <v>5903933901084</v>
      </c>
      <c r="B3217" s="86" t="s">
        <v>2243</v>
      </c>
      <c r="C3217" s="86" t="s">
        <v>1827</v>
      </c>
      <c r="D3217" s="86" t="s">
        <v>889</v>
      </c>
      <c r="E3217" s="86" t="s">
        <v>2676</v>
      </c>
      <c r="F3217" s="16">
        <v>310.83999999999997</v>
      </c>
      <c r="G3217" s="90">
        <f t="shared" si="10421"/>
        <v>394.76679999999999</v>
      </c>
      <c r="H3217" s="90">
        <f t="shared" si="10422"/>
        <v>379.22479999999996</v>
      </c>
      <c r="I3217" s="90">
        <f t="shared" si="10423"/>
        <v>363.68279999999993</v>
      </c>
      <c r="J3217" s="90">
        <f t="shared" si="10424"/>
        <v>348.14080000000001</v>
      </c>
      <c r="K3217" s="145" t="s">
        <v>3575</v>
      </c>
      <c r="L3217" s="109"/>
      <c r="M3217" s="2">
        <f t="shared" si="10417"/>
        <v>0</v>
      </c>
      <c r="N3217" s="2">
        <f t="shared" si="10418"/>
        <v>0</v>
      </c>
      <c r="O3217" s="2">
        <f t="shared" si="10419"/>
        <v>0</v>
      </c>
      <c r="P3217" s="2">
        <f t="shared" si="10420"/>
        <v>0</v>
      </c>
    </row>
    <row r="3218" spans="1:16" ht="15" customHeight="1" x14ac:dyDescent="0.3">
      <c r="A3218" s="83">
        <v>5903933901176</v>
      </c>
      <c r="B3218" s="86" t="s">
        <v>2244</v>
      </c>
      <c r="C3218" s="86" t="s">
        <v>1827</v>
      </c>
      <c r="D3218" s="86" t="s">
        <v>200</v>
      </c>
      <c r="E3218" s="86" t="s">
        <v>2677</v>
      </c>
      <c r="F3218" s="16">
        <v>262.87</v>
      </c>
      <c r="G3218" s="90">
        <f t="shared" si="10421"/>
        <v>333.8449</v>
      </c>
      <c r="H3218" s="90">
        <f t="shared" si="10422"/>
        <v>320.70139999999998</v>
      </c>
      <c r="I3218" s="90">
        <f t="shared" si="10423"/>
        <v>307.55789999999996</v>
      </c>
      <c r="J3218" s="90">
        <f t="shared" si="10424"/>
        <v>294.41440000000006</v>
      </c>
      <c r="K3218" s="158" t="s">
        <v>3576</v>
      </c>
      <c r="L3218" s="109"/>
      <c r="M3218" s="2">
        <f t="shared" si="10417"/>
        <v>0</v>
      </c>
      <c r="N3218" s="2">
        <f t="shared" si="10418"/>
        <v>0</v>
      </c>
      <c r="O3218" s="2">
        <f t="shared" si="10419"/>
        <v>0</v>
      </c>
      <c r="P3218" s="2">
        <f t="shared" si="10420"/>
        <v>0</v>
      </c>
    </row>
    <row r="3219" spans="1:16" ht="15" customHeight="1" x14ac:dyDescent="0.3">
      <c r="A3219" s="83">
        <v>5903933904399</v>
      </c>
      <c r="B3219" s="86" t="s">
        <v>4102</v>
      </c>
      <c r="C3219" s="86" t="s">
        <v>1827</v>
      </c>
      <c r="D3219" s="86" t="s">
        <v>200</v>
      </c>
      <c r="E3219" s="86" t="s">
        <v>4103</v>
      </c>
      <c r="F3219" s="16">
        <v>263.73</v>
      </c>
      <c r="G3219" s="90">
        <f t="shared" si="10421"/>
        <v>334.93710000000004</v>
      </c>
      <c r="H3219" s="90">
        <f t="shared" si="10422"/>
        <v>321.75060000000002</v>
      </c>
      <c r="I3219" s="90">
        <f t="shared" si="10423"/>
        <v>308.5641</v>
      </c>
      <c r="J3219" s="90">
        <f t="shared" si="10424"/>
        <v>295.37760000000003</v>
      </c>
      <c r="K3219" s="158" t="s">
        <v>3576</v>
      </c>
      <c r="L3219" s="109"/>
      <c r="M3219" s="2">
        <f t="shared" si="10417"/>
        <v>0</v>
      </c>
      <c r="N3219" s="2">
        <f t="shared" si="10418"/>
        <v>0</v>
      </c>
      <c r="O3219" s="2">
        <f t="shared" si="10419"/>
        <v>0</v>
      </c>
      <c r="P3219" s="2">
        <f t="shared" si="10420"/>
        <v>0</v>
      </c>
    </row>
    <row r="3220" spans="1:16" ht="15" customHeight="1" x14ac:dyDescent="0.3">
      <c r="A3220" s="83">
        <v>5903933901282</v>
      </c>
      <c r="B3220" s="86" t="s">
        <v>2245</v>
      </c>
      <c r="C3220" s="86" t="s">
        <v>1827</v>
      </c>
      <c r="D3220" s="86" t="s">
        <v>1040</v>
      </c>
      <c r="E3220" s="86" t="s">
        <v>2678</v>
      </c>
      <c r="F3220" s="16">
        <v>324.33999999999997</v>
      </c>
      <c r="G3220" s="90">
        <f t="shared" si="10421"/>
        <v>411.91179999999997</v>
      </c>
      <c r="H3220" s="90">
        <f t="shared" si="10422"/>
        <v>395.69479999999999</v>
      </c>
      <c r="I3220" s="90">
        <f t="shared" si="10423"/>
        <v>379.47779999999995</v>
      </c>
      <c r="J3220" s="90">
        <f t="shared" si="10424"/>
        <v>363.26080000000002</v>
      </c>
      <c r="K3220" s="158" t="s">
        <v>3576</v>
      </c>
      <c r="L3220" s="109"/>
      <c r="M3220" s="2">
        <f t="shared" si="10417"/>
        <v>0</v>
      </c>
      <c r="N3220" s="2">
        <f t="shared" si="10418"/>
        <v>0</v>
      </c>
      <c r="O3220" s="2">
        <f t="shared" si="10419"/>
        <v>0</v>
      </c>
      <c r="P3220" s="2">
        <f t="shared" si="10420"/>
        <v>0</v>
      </c>
    </row>
    <row r="3221" spans="1:16" ht="15" hidden="1" customHeight="1" x14ac:dyDescent="0.3">
      <c r="A3221" s="83">
        <v>5903246223514</v>
      </c>
      <c r="B3221" s="86" t="s">
        <v>4114</v>
      </c>
      <c r="C3221" s="86" t="s">
        <v>1827</v>
      </c>
      <c r="D3221" s="86" t="s">
        <v>1040</v>
      </c>
      <c r="E3221" s="86" t="s">
        <v>4115</v>
      </c>
      <c r="F3221" s="16">
        <v>152.09</v>
      </c>
      <c r="G3221" s="90">
        <f t="shared" si="10421"/>
        <v>193.15430000000001</v>
      </c>
      <c r="H3221" s="90">
        <f t="shared" si="10422"/>
        <v>185.5498</v>
      </c>
      <c r="I3221" s="90">
        <f t="shared" si="10423"/>
        <v>177.9453</v>
      </c>
      <c r="J3221" s="90">
        <f t="shared" si="10424"/>
        <v>170.34080000000003</v>
      </c>
      <c r="K3221" s="145" t="s">
        <v>3575</v>
      </c>
      <c r="L3221" s="109"/>
      <c r="M3221" s="2">
        <f t="shared" si="10417"/>
        <v>0</v>
      </c>
      <c r="N3221" s="2">
        <f t="shared" si="10418"/>
        <v>0</v>
      </c>
      <c r="O3221" s="2">
        <f t="shared" si="10419"/>
        <v>0</v>
      </c>
      <c r="P3221" s="2">
        <f t="shared" si="10420"/>
        <v>0</v>
      </c>
    </row>
    <row r="3222" spans="1:16" ht="15" hidden="1" customHeight="1" x14ac:dyDescent="0.3">
      <c r="A3222" s="83">
        <v>5903933901244</v>
      </c>
      <c r="B3222" s="86" t="s">
        <v>2246</v>
      </c>
      <c r="C3222" s="86" t="s">
        <v>1827</v>
      </c>
      <c r="D3222" s="86" t="s">
        <v>192</v>
      </c>
      <c r="E3222" s="86" t="s">
        <v>2679</v>
      </c>
      <c r="F3222" s="16">
        <v>136.31</v>
      </c>
      <c r="G3222" s="90">
        <f t="shared" si="10421"/>
        <v>173.11369999999999</v>
      </c>
      <c r="H3222" s="90">
        <f t="shared" si="10422"/>
        <v>166.29820000000001</v>
      </c>
      <c r="I3222" s="90">
        <f t="shared" si="10423"/>
        <v>159.48269999999999</v>
      </c>
      <c r="J3222" s="90">
        <f t="shared" si="10424"/>
        <v>152.66720000000001</v>
      </c>
      <c r="K3222" s="145" t="s">
        <v>3575</v>
      </c>
      <c r="L3222" s="109"/>
      <c r="M3222" s="2">
        <f t="shared" si="10417"/>
        <v>0</v>
      </c>
      <c r="N3222" s="2">
        <f t="shared" si="10418"/>
        <v>0</v>
      </c>
      <c r="O3222" s="2">
        <f t="shared" si="10419"/>
        <v>0</v>
      </c>
      <c r="P3222" s="2">
        <f t="shared" si="10420"/>
        <v>0</v>
      </c>
    </row>
    <row r="3223" spans="1:16" x14ac:dyDescent="0.3">
      <c r="A3223" s="83">
        <v>5903933904030</v>
      </c>
      <c r="B3223" s="86" t="s">
        <v>4100</v>
      </c>
      <c r="C3223" s="86" t="s">
        <v>1827</v>
      </c>
      <c r="D3223" s="86" t="s">
        <v>192</v>
      </c>
      <c r="E3223" s="86" t="s">
        <v>4101</v>
      </c>
      <c r="F3223" s="16">
        <v>202</v>
      </c>
      <c r="G3223" s="90">
        <f t="shared" si="10421"/>
        <v>256.54000000000002</v>
      </c>
      <c r="H3223" s="90">
        <f t="shared" si="10422"/>
        <v>246.44</v>
      </c>
      <c r="I3223" s="90">
        <f t="shared" si="10423"/>
        <v>236.33999999999997</v>
      </c>
      <c r="J3223" s="90">
        <f t="shared" si="10424"/>
        <v>226.24</v>
      </c>
      <c r="K3223" s="158" t="s">
        <v>3576</v>
      </c>
      <c r="L3223" s="109"/>
      <c r="M3223" s="2">
        <f t="shared" si="10417"/>
        <v>0</v>
      </c>
      <c r="N3223" s="2">
        <f t="shared" si="10418"/>
        <v>0</v>
      </c>
      <c r="O3223" s="2">
        <f t="shared" si="10419"/>
        <v>0</v>
      </c>
      <c r="P3223" s="2">
        <f t="shared" si="10420"/>
        <v>0</v>
      </c>
    </row>
    <row r="3224" spans="1:16" ht="15" hidden="1" customHeight="1" x14ac:dyDescent="0.3">
      <c r="A3224" s="83">
        <v>5903933903026</v>
      </c>
      <c r="B3224" s="86" t="s">
        <v>2247</v>
      </c>
      <c r="C3224" s="86" t="s">
        <v>1827</v>
      </c>
      <c r="D3224" s="86" t="s">
        <v>921</v>
      </c>
      <c r="E3224" s="86" t="s">
        <v>2680</v>
      </c>
      <c r="F3224" s="16">
        <v>174.84</v>
      </c>
      <c r="G3224" s="90">
        <f t="shared" si="10421"/>
        <v>222.04680000000002</v>
      </c>
      <c r="H3224" s="90">
        <f t="shared" si="10422"/>
        <v>213.3048</v>
      </c>
      <c r="I3224" s="90">
        <f t="shared" si="10423"/>
        <v>204.56279999999998</v>
      </c>
      <c r="J3224" s="90">
        <f t="shared" si="10424"/>
        <v>195.82080000000002</v>
      </c>
      <c r="K3224" s="145" t="s">
        <v>3575</v>
      </c>
      <c r="L3224" s="109"/>
      <c r="M3224" s="2">
        <f t="shared" si="10417"/>
        <v>0</v>
      </c>
      <c r="N3224" s="2">
        <f t="shared" si="10418"/>
        <v>0</v>
      </c>
      <c r="O3224" s="2">
        <f t="shared" si="10419"/>
        <v>0</v>
      </c>
      <c r="P3224" s="2">
        <f t="shared" si="10420"/>
        <v>0</v>
      </c>
    </row>
    <row r="3225" spans="1:16" ht="15" hidden="1" customHeight="1" x14ac:dyDescent="0.3">
      <c r="A3225" s="83">
        <v>5903933918570</v>
      </c>
      <c r="B3225" s="86" t="s">
        <v>5487</v>
      </c>
      <c r="C3225" s="86" t="s">
        <v>1827</v>
      </c>
      <c r="D3225" s="86" t="s">
        <v>921</v>
      </c>
      <c r="E3225" s="86" t="s">
        <v>5488</v>
      </c>
      <c r="F3225" s="16">
        <v>174.84</v>
      </c>
      <c r="G3225" s="90">
        <f t="shared" ref="G3225" si="10617">F3225*1.27</f>
        <v>222.04680000000002</v>
      </c>
      <c r="H3225" s="90">
        <f t="shared" ref="H3225" si="10618">F3225*1.22</f>
        <v>213.3048</v>
      </c>
      <c r="I3225" s="90">
        <f t="shared" ref="I3225" si="10619">F3225*1.17</f>
        <v>204.56279999999998</v>
      </c>
      <c r="J3225" s="90">
        <f t="shared" ref="J3225" si="10620">F3225*1.12</f>
        <v>195.82080000000002</v>
      </c>
      <c r="K3225" s="145" t="s">
        <v>3575</v>
      </c>
      <c r="L3225" s="109"/>
      <c r="M3225" s="2">
        <f t="shared" ref="M3225" si="10621">G3225*L3225</f>
        <v>0</v>
      </c>
      <c r="N3225" s="2">
        <f t="shared" ref="N3225" si="10622">H3225*L3225</f>
        <v>0</v>
      </c>
      <c r="O3225" s="2">
        <f t="shared" ref="O3225" si="10623">I3225*L3225</f>
        <v>0</v>
      </c>
      <c r="P3225" s="2">
        <f t="shared" ref="P3225" si="10624">J3225*L3225</f>
        <v>0</v>
      </c>
    </row>
    <row r="3226" spans="1:16" ht="15" hidden="1" customHeight="1" x14ac:dyDescent="0.3">
      <c r="A3226" s="83">
        <v>5903933918587</v>
      </c>
      <c r="B3226" s="86" t="s">
        <v>5489</v>
      </c>
      <c r="C3226" s="86" t="s">
        <v>1827</v>
      </c>
      <c r="D3226" s="86" t="s">
        <v>921</v>
      </c>
      <c r="E3226" s="86" t="s">
        <v>5490</v>
      </c>
      <c r="F3226" s="16">
        <v>174.84</v>
      </c>
      <c r="G3226" s="90">
        <f t="shared" ref="G3226" si="10625">F3226*1.27</f>
        <v>222.04680000000002</v>
      </c>
      <c r="H3226" s="90">
        <f t="shared" ref="H3226" si="10626">F3226*1.22</f>
        <v>213.3048</v>
      </c>
      <c r="I3226" s="90">
        <f t="shared" ref="I3226" si="10627">F3226*1.17</f>
        <v>204.56279999999998</v>
      </c>
      <c r="J3226" s="90">
        <f t="shared" ref="J3226" si="10628">F3226*1.12</f>
        <v>195.82080000000002</v>
      </c>
      <c r="K3226" s="145" t="s">
        <v>3575</v>
      </c>
      <c r="L3226" s="109"/>
      <c r="M3226" s="2">
        <f t="shared" ref="M3226" si="10629">G3226*L3226</f>
        <v>0</v>
      </c>
      <c r="N3226" s="2">
        <f t="shared" ref="N3226" si="10630">H3226*L3226</f>
        <v>0</v>
      </c>
      <c r="O3226" s="2">
        <f t="shared" ref="O3226" si="10631">I3226*L3226</f>
        <v>0</v>
      </c>
      <c r="P3226" s="2">
        <f t="shared" ref="P3226" si="10632">J3226*L3226</f>
        <v>0</v>
      </c>
    </row>
    <row r="3227" spans="1:16" ht="15" hidden="1" customHeight="1" x14ac:dyDescent="0.3">
      <c r="A3227" s="83">
        <v>5903933918563</v>
      </c>
      <c r="B3227" s="86" t="s">
        <v>5491</v>
      </c>
      <c r="C3227" s="86" t="s">
        <v>1827</v>
      </c>
      <c r="D3227" s="86" t="s">
        <v>921</v>
      </c>
      <c r="E3227" s="86" t="s">
        <v>5492</v>
      </c>
      <c r="F3227" s="16">
        <v>174.84</v>
      </c>
      <c r="G3227" s="90">
        <f t="shared" ref="G3227" si="10633">F3227*1.27</f>
        <v>222.04680000000002</v>
      </c>
      <c r="H3227" s="90">
        <f t="shared" ref="H3227" si="10634">F3227*1.22</f>
        <v>213.3048</v>
      </c>
      <c r="I3227" s="90">
        <f t="shared" ref="I3227" si="10635">F3227*1.17</f>
        <v>204.56279999999998</v>
      </c>
      <c r="J3227" s="90">
        <f t="shared" ref="J3227" si="10636">F3227*1.12</f>
        <v>195.82080000000002</v>
      </c>
      <c r="K3227" s="145" t="s">
        <v>3575</v>
      </c>
      <c r="L3227" s="109"/>
      <c r="M3227" s="2">
        <f t="shared" ref="M3227" si="10637">G3227*L3227</f>
        <v>0</v>
      </c>
      <c r="N3227" s="2">
        <f t="shared" ref="N3227" si="10638">H3227*L3227</f>
        <v>0</v>
      </c>
      <c r="O3227" s="2">
        <f t="shared" ref="O3227" si="10639">I3227*L3227</f>
        <v>0</v>
      </c>
      <c r="P3227" s="2">
        <f t="shared" ref="P3227" si="10640">J3227*L3227</f>
        <v>0</v>
      </c>
    </row>
    <row r="3228" spans="1:16" ht="15" hidden="1" customHeight="1" x14ac:dyDescent="0.3">
      <c r="A3228" s="83">
        <v>5903246221329</v>
      </c>
      <c r="B3228" s="86" t="s">
        <v>2248</v>
      </c>
      <c r="C3228" s="86" t="s">
        <v>1827</v>
      </c>
      <c r="D3228" s="86" t="s">
        <v>921</v>
      </c>
      <c r="E3228" s="86" t="s">
        <v>2681</v>
      </c>
      <c r="F3228" s="16">
        <v>285.79000000000002</v>
      </c>
      <c r="G3228" s="90">
        <f t="shared" si="10421"/>
        <v>362.95330000000001</v>
      </c>
      <c r="H3228" s="90">
        <f t="shared" si="10422"/>
        <v>348.66380000000004</v>
      </c>
      <c r="I3228" s="90">
        <f t="shared" si="10423"/>
        <v>334.37430000000001</v>
      </c>
      <c r="J3228" s="90">
        <f t="shared" si="10424"/>
        <v>320.08480000000003</v>
      </c>
      <c r="K3228" s="145" t="s">
        <v>3575</v>
      </c>
      <c r="L3228" s="109"/>
      <c r="M3228" s="2">
        <f t="shared" si="10417"/>
        <v>0</v>
      </c>
      <c r="N3228" s="2">
        <f t="shared" si="10418"/>
        <v>0</v>
      </c>
      <c r="O3228" s="2">
        <f t="shared" si="10419"/>
        <v>0</v>
      </c>
      <c r="P3228" s="2">
        <f t="shared" si="10420"/>
        <v>0</v>
      </c>
    </row>
    <row r="3229" spans="1:16" ht="15" hidden="1" customHeight="1" x14ac:dyDescent="0.3">
      <c r="A3229" s="119"/>
      <c r="B3229" s="86" t="s">
        <v>2249</v>
      </c>
      <c r="C3229" s="86" t="s">
        <v>1827</v>
      </c>
      <c r="D3229" s="86" t="s">
        <v>921</v>
      </c>
      <c r="E3229" s="86" t="s">
        <v>2682</v>
      </c>
      <c r="F3229" s="16">
        <v>285.79000000000002</v>
      </c>
      <c r="G3229" s="90">
        <f t="shared" si="10421"/>
        <v>362.95330000000001</v>
      </c>
      <c r="H3229" s="90">
        <f t="shared" si="10422"/>
        <v>348.66380000000004</v>
      </c>
      <c r="I3229" s="90">
        <f t="shared" si="10423"/>
        <v>334.37430000000001</v>
      </c>
      <c r="J3229" s="90">
        <f t="shared" si="10424"/>
        <v>320.08480000000003</v>
      </c>
      <c r="K3229" s="145" t="s">
        <v>3575</v>
      </c>
      <c r="L3229" s="109"/>
      <c r="M3229" s="2">
        <f t="shared" si="10417"/>
        <v>0</v>
      </c>
      <c r="N3229" s="2">
        <f t="shared" si="10418"/>
        <v>0</v>
      </c>
      <c r="O3229" s="2">
        <f t="shared" si="10419"/>
        <v>0</v>
      </c>
      <c r="P3229" s="2">
        <f t="shared" si="10420"/>
        <v>0</v>
      </c>
    </row>
    <row r="3230" spans="1:16" ht="15" hidden="1" customHeight="1" x14ac:dyDescent="0.3">
      <c r="A3230" s="83">
        <v>5903246221336</v>
      </c>
      <c r="B3230" s="86" t="s">
        <v>2250</v>
      </c>
      <c r="C3230" s="86" t="s">
        <v>1827</v>
      </c>
      <c r="D3230" s="86" t="s">
        <v>921</v>
      </c>
      <c r="E3230" s="86" t="s">
        <v>2683</v>
      </c>
      <c r="F3230" s="16">
        <v>285.79000000000002</v>
      </c>
      <c r="G3230" s="90">
        <f t="shared" si="10421"/>
        <v>362.95330000000001</v>
      </c>
      <c r="H3230" s="90">
        <f t="shared" si="10422"/>
        <v>348.66380000000004</v>
      </c>
      <c r="I3230" s="90">
        <f t="shared" si="10423"/>
        <v>334.37430000000001</v>
      </c>
      <c r="J3230" s="90">
        <f t="shared" si="10424"/>
        <v>320.08480000000003</v>
      </c>
      <c r="K3230" s="145" t="s">
        <v>3575</v>
      </c>
      <c r="L3230" s="109"/>
      <c r="M3230" s="2">
        <f t="shared" si="10417"/>
        <v>0</v>
      </c>
      <c r="N3230" s="2">
        <f t="shared" si="10418"/>
        <v>0</v>
      </c>
      <c r="O3230" s="2">
        <f t="shared" si="10419"/>
        <v>0</v>
      </c>
      <c r="P3230" s="2">
        <f t="shared" si="10420"/>
        <v>0</v>
      </c>
    </row>
    <row r="3231" spans="1:16" ht="15" hidden="1" customHeight="1" x14ac:dyDescent="0.3">
      <c r="A3231" s="83">
        <v>5903246221312</v>
      </c>
      <c r="B3231" s="86" t="s">
        <v>2251</v>
      </c>
      <c r="C3231" s="86" t="s">
        <v>1827</v>
      </c>
      <c r="D3231" s="86" t="s">
        <v>921</v>
      </c>
      <c r="E3231" s="86" t="s">
        <v>2684</v>
      </c>
      <c r="F3231" s="16">
        <v>285.79000000000002</v>
      </c>
      <c r="G3231" s="90">
        <f t="shared" si="10421"/>
        <v>362.95330000000001</v>
      </c>
      <c r="H3231" s="90">
        <f t="shared" si="10422"/>
        <v>348.66380000000004</v>
      </c>
      <c r="I3231" s="90">
        <f t="shared" si="10423"/>
        <v>334.37430000000001</v>
      </c>
      <c r="J3231" s="90">
        <f t="shared" si="10424"/>
        <v>320.08480000000003</v>
      </c>
      <c r="K3231" s="145" t="s">
        <v>3575</v>
      </c>
      <c r="L3231" s="109"/>
      <c r="M3231" s="2">
        <f t="shared" si="10417"/>
        <v>0</v>
      </c>
      <c r="N3231" s="2">
        <f t="shared" si="10418"/>
        <v>0</v>
      </c>
      <c r="O3231" s="2">
        <f t="shared" si="10419"/>
        <v>0</v>
      </c>
      <c r="P3231" s="2">
        <f t="shared" si="10420"/>
        <v>0</v>
      </c>
    </row>
    <row r="3232" spans="1:16" ht="15" hidden="1" customHeight="1" x14ac:dyDescent="0.3">
      <c r="A3232" s="83">
        <v>5903246229745</v>
      </c>
      <c r="B3232" s="86" t="s">
        <v>2252</v>
      </c>
      <c r="C3232" s="86" t="s">
        <v>1827</v>
      </c>
      <c r="D3232" s="86" t="s">
        <v>926</v>
      </c>
      <c r="E3232" s="86" t="s">
        <v>2685</v>
      </c>
      <c r="F3232" s="16">
        <v>32.799999999999997</v>
      </c>
      <c r="G3232" s="90">
        <f t="shared" si="10421"/>
        <v>41.655999999999999</v>
      </c>
      <c r="H3232" s="90">
        <f t="shared" si="10422"/>
        <v>40.015999999999998</v>
      </c>
      <c r="I3232" s="90">
        <f t="shared" si="10423"/>
        <v>38.375999999999998</v>
      </c>
      <c r="J3232" s="90">
        <f t="shared" si="10424"/>
        <v>36.735999999999997</v>
      </c>
      <c r="K3232" s="145" t="s">
        <v>3575</v>
      </c>
      <c r="L3232" s="109"/>
      <c r="M3232" s="2">
        <f t="shared" si="10417"/>
        <v>0</v>
      </c>
      <c r="N3232" s="2">
        <f t="shared" si="10418"/>
        <v>0</v>
      </c>
      <c r="O3232" s="2">
        <f t="shared" si="10419"/>
        <v>0</v>
      </c>
      <c r="P3232" s="2">
        <f t="shared" si="10420"/>
        <v>0</v>
      </c>
    </row>
    <row r="3233" spans="1:16" ht="15" hidden="1" customHeight="1" x14ac:dyDescent="0.3">
      <c r="A3233" s="83">
        <v>5903246229691</v>
      </c>
      <c r="B3233" s="86" t="s">
        <v>2253</v>
      </c>
      <c r="C3233" s="86" t="s">
        <v>1827</v>
      </c>
      <c r="D3233" s="86" t="s">
        <v>926</v>
      </c>
      <c r="E3233" s="86" t="s">
        <v>2686</v>
      </c>
      <c r="F3233" s="16">
        <v>32.799999999999997</v>
      </c>
      <c r="G3233" s="90">
        <f t="shared" si="10421"/>
        <v>41.655999999999999</v>
      </c>
      <c r="H3233" s="90">
        <f t="shared" si="10422"/>
        <v>40.015999999999998</v>
      </c>
      <c r="I3233" s="90">
        <f t="shared" si="10423"/>
        <v>38.375999999999998</v>
      </c>
      <c r="J3233" s="90">
        <f t="shared" si="10424"/>
        <v>36.735999999999997</v>
      </c>
      <c r="K3233" s="145" t="s">
        <v>3575</v>
      </c>
      <c r="L3233" s="109"/>
      <c r="M3233" s="2">
        <f t="shared" si="10417"/>
        <v>0</v>
      </c>
      <c r="N3233" s="2">
        <f t="shared" si="10418"/>
        <v>0</v>
      </c>
      <c r="O3233" s="2">
        <f t="shared" si="10419"/>
        <v>0</v>
      </c>
      <c r="P3233" s="2">
        <f t="shared" si="10420"/>
        <v>0</v>
      </c>
    </row>
    <row r="3234" spans="1:16" ht="15" hidden="1" customHeight="1" x14ac:dyDescent="0.3">
      <c r="A3234" s="83">
        <v>5903246229721</v>
      </c>
      <c r="B3234" s="86" t="s">
        <v>2254</v>
      </c>
      <c r="C3234" s="86" t="s">
        <v>1827</v>
      </c>
      <c r="D3234" s="86" t="s">
        <v>926</v>
      </c>
      <c r="E3234" s="86" t="s">
        <v>2687</v>
      </c>
      <c r="F3234" s="16">
        <v>32.799999999999997</v>
      </c>
      <c r="G3234" s="90">
        <f t="shared" si="10421"/>
        <v>41.655999999999999</v>
      </c>
      <c r="H3234" s="90">
        <f t="shared" si="10422"/>
        <v>40.015999999999998</v>
      </c>
      <c r="I3234" s="90">
        <f t="shared" si="10423"/>
        <v>38.375999999999998</v>
      </c>
      <c r="J3234" s="90">
        <f t="shared" si="10424"/>
        <v>36.735999999999997</v>
      </c>
      <c r="K3234" s="145" t="s">
        <v>3575</v>
      </c>
      <c r="L3234" s="109"/>
      <c r="M3234" s="2">
        <f t="shared" si="10417"/>
        <v>0</v>
      </c>
      <c r="N3234" s="2">
        <f t="shared" si="10418"/>
        <v>0</v>
      </c>
      <c r="O3234" s="2">
        <f t="shared" si="10419"/>
        <v>0</v>
      </c>
      <c r="P3234" s="2">
        <f t="shared" si="10420"/>
        <v>0</v>
      </c>
    </row>
    <row r="3235" spans="1:16" ht="15" customHeight="1" x14ac:dyDescent="0.3">
      <c r="A3235" s="83">
        <v>5903246226287</v>
      </c>
      <c r="B3235" s="86" t="s">
        <v>5493</v>
      </c>
      <c r="C3235" s="86" t="s">
        <v>1827</v>
      </c>
      <c r="D3235" s="86" t="s">
        <v>1705</v>
      </c>
      <c r="E3235" s="86" t="s">
        <v>5494</v>
      </c>
      <c r="F3235" s="16">
        <v>248.47</v>
      </c>
      <c r="G3235" s="90">
        <f t="shared" ref="G3235" si="10641">F3235*1.27</f>
        <v>315.55689999999998</v>
      </c>
      <c r="H3235" s="90">
        <f t="shared" ref="H3235" si="10642">F3235*1.22</f>
        <v>303.13339999999999</v>
      </c>
      <c r="I3235" s="90">
        <f t="shared" ref="I3235" si="10643">F3235*1.17</f>
        <v>290.7099</v>
      </c>
      <c r="J3235" s="90">
        <f t="shared" ref="J3235" si="10644">F3235*1.12</f>
        <v>278.28640000000001</v>
      </c>
      <c r="K3235" s="158" t="s">
        <v>3576</v>
      </c>
      <c r="L3235" s="109"/>
      <c r="M3235" s="2">
        <f t="shared" ref="M3235" si="10645">G3235*L3235</f>
        <v>0</v>
      </c>
      <c r="N3235" s="2">
        <f t="shared" ref="N3235" si="10646">H3235*L3235</f>
        <v>0</v>
      </c>
      <c r="O3235" s="2">
        <f t="shared" ref="O3235" si="10647">I3235*L3235</f>
        <v>0</v>
      </c>
      <c r="P3235" s="2">
        <f t="shared" ref="P3235" si="10648">J3235*L3235</f>
        <v>0</v>
      </c>
    </row>
    <row r="3236" spans="1:16" ht="15" customHeight="1" x14ac:dyDescent="0.3">
      <c r="A3236" s="83">
        <v>5903246229554</v>
      </c>
      <c r="B3236" s="86" t="s">
        <v>2255</v>
      </c>
      <c r="C3236" s="86" t="s">
        <v>1827</v>
      </c>
      <c r="D3236" s="86" t="s">
        <v>916</v>
      </c>
      <c r="E3236" s="86" t="s">
        <v>2688</v>
      </c>
      <c r="F3236" s="16">
        <v>358</v>
      </c>
      <c r="G3236" s="90">
        <f t="shared" si="10421"/>
        <v>454.66</v>
      </c>
      <c r="H3236" s="90">
        <f t="shared" si="10422"/>
        <v>436.76</v>
      </c>
      <c r="I3236" s="90">
        <f t="shared" si="10423"/>
        <v>418.85999999999996</v>
      </c>
      <c r="J3236" s="90">
        <f t="shared" si="10424"/>
        <v>400.96000000000004</v>
      </c>
      <c r="K3236" s="158" t="s">
        <v>3576</v>
      </c>
      <c r="L3236" s="109"/>
      <c r="M3236" s="2">
        <f t="shared" si="10417"/>
        <v>0</v>
      </c>
      <c r="N3236" s="2">
        <f t="shared" si="10418"/>
        <v>0</v>
      </c>
      <c r="O3236" s="2">
        <f t="shared" si="10419"/>
        <v>0</v>
      </c>
      <c r="P3236" s="2">
        <f t="shared" si="10420"/>
        <v>0</v>
      </c>
    </row>
    <row r="3237" spans="1:16" ht="15" hidden="1" customHeight="1" x14ac:dyDescent="0.3">
      <c r="A3237" s="83">
        <v>5903933901237</v>
      </c>
      <c r="B3237" s="86" t="s">
        <v>2256</v>
      </c>
      <c r="C3237" s="86" t="s">
        <v>1827</v>
      </c>
      <c r="D3237" s="86" t="s">
        <v>209</v>
      </c>
      <c r="E3237" s="86" t="s">
        <v>2689</v>
      </c>
      <c r="F3237" s="16">
        <v>275.98</v>
      </c>
      <c r="G3237" s="90">
        <f t="shared" si="10421"/>
        <v>350.49460000000005</v>
      </c>
      <c r="H3237" s="90">
        <f t="shared" si="10422"/>
        <v>336.69560000000001</v>
      </c>
      <c r="I3237" s="90">
        <f t="shared" si="10423"/>
        <v>322.89659999999998</v>
      </c>
      <c r="J3237" s="90">
        <f t="shared" si="10424"/>
        <v>309.09760000000006</v>
      </c>
      <c r="K3237" s="145" t="s">
        <v>3575</v>
      </c>
      <c r="L3237" s="109"/>
      <c r="M3237" s="2">
        <f t="shared" si="10417"/>
        <v>0</v>
      </c>
      <c r="N3237" s="2">
        <f t="shared" si="10418"/>
        <v>0</v>
      </c>
      <c r="O3237" s="2">
        <f t="shared" si="10419"/>
        <v>0</v>
      </c>
      <c r="P3237" s="2">
        <f t="shared" si="10420"/>
        <v>0</v>
      </c>
    </row>
    <row r="3238" spans="1:16" ht="15" hidden="1" customHeight="1" x14ac:dyDescent="0.3">
      <c r="A3238" s="83">
        <v>5903933904689</v>
      </c>
      <c r="B3238" s="86" t="s">
        <v>2257</v>
      </c>
      <c r="C3238" s="86" t="s">
        <v>1827</v>
      </c>
      <c r="D3238" s="86" t="s">
        <v>903</v>
      </c>
      <c r="E3238" s="86" t="s">
        <v>2690</v>
      </c>
      <c r="F3238" s="16">
        <v>585</v>
      </c>
      <c r="G3238" s="90">
        <f t="shared" si="10421"/>
        <v>742.95</v>
      </c>
      <c r="H3238" s="90">
        <f t="shared" si="10422"/>
        <v>713.69999999999993</v>
      </c>
      <c r="I3238" s="90">
        <f t="shared" si="10423"/>
        <v>684.44999999999993</v>
      </c>
      <c r="J3238" s="90">
        <f t="shared" si="10424"/>
        <v>655.20000000000005</v>
      </c>
      <c r="K3238" s="146" t="s">
        <v>3575</v>
      </c>
      <c r="L3238" s="109"/>
      <c r="M3238" s="2">
        <f t="shared" ref="M3238:M3334" si="10649">G3238*L3238</f>
        <v>0</v>
      </c>
      <c r="N3238" s="2">
        <f t="shared" ref="N3238:N3334" si="10650">H3238*L3238</f>
        <v>0</v>
      </c>
      <c r="O3238" s="2">
        <f t="shared" ref="O3238:O3334" si="10651">I3238*L3238</f>
        <v>0</v>
      </c>
      <c r="P3238" s="2">
        <f t="shared" ref="P3238:P3334" si="10652">J3238*L3238</f>
        <v>0</v>
      </c>
    </row>
    <row r="3239" spans="1:16" ht="15" hidden="1" customHeight="1" x14ac:dyDescent="0.3">
      <c r="A3239" s="83">
        <v>5902232611564</v>
      </c>
      <c r="B3239" s="86" t="s">
        <v>2258</v>
      </c>
      <c r="C3239" s="86" t="s">
        <v>1827</v>
      </c>
      <c r="D3239" s="86" t="s">
        <v>2702</v>
      </c>
      <c r="E3239" s="86" t="s">
        <v>2691</v>
      </c>
      <c r="F3239" s="16">
        <v>477.22</v>
      </c>
      <c r="G3239" s="90">
        <f t="shared" si="10421"/>
        <v>606.06940000000009</v>
      </c>
      <c r="H3239" s="90">
        <f t="shared" si="10422"/>
        <v>582.20839999999998</v>
      </c>
      <c r="I3239" s="90">
        <f t="shared" si="10423"/>
        <v>558.34739999999999</v>
      </c>
      <c r="J3239" s="90">
        <f t="shared" si="10424"/>
        <v>534.48640000000012</v>
      </c>
      <c r="K3239" s="145" t="s">
        <v>3575</v>
      </c>
      <c r="L3239" s="109"/>
      <c r="M3239" s="2">
        <f t="shared" si="10649"/>
        <v>0</v>
      </c>
      <c r="N3239" s="2">
        <f t="shared" si="10650"/>
        <v>0</v>
      </c>
      <c r="O3239" s="2">
        <f t="shared" si="10651"/>
        <v>0</v>
      </c>
      <c r="P3239" s="2">
        <f t="shared" si="10652"/>
        <v>0</v>
      </c>
    </row>
    <row r="3240" spans="1:16" ht="15" hidden="1" customHeight="1" x14ac:dyDescent="0.3">
      <c r="A3240" s="83">
        <v>5902232610277</v>
      </c>
      <c r="B3240" s="86" t="s">
        <v>2259</v>
      </c>
      <c r="C3240" s="86" t="s">
        <v>1827</v>
      </c>
      <c r="D3240" s="86" t="s">
        <v>2702</v>
      </c>
      <c r="E3240" s="86" t="s">
        <v>2692</v>
      </c>
      <c r="F3240" s="16">
        <v>477.22</v>
      </c>
      <c r="G3240" s="90">
        <f t="shared" si="10421"/>
        <v>606.06940000000009</v>
      </c>
      <c r="H3240" s="90">
        <f t="shared" si="10422"/>
        <v>582.20839999999998</v>
      </c>
      <c r="I3240" s="90">
        <f t="shared" si="10423"/>
        <v>558.34739999999999</v>
      </c>
      <c r="J3240" s="90">
        <f t="shared" si="10424"/>
        <v>534.48640000000012</v>
      </c>
      <c r="K3240" s="145" t="s">
        <v>3575</v>
      </c>
      <c r="L3240" s="109"/>
      <c r="M3240" s="2">
        <f t="shared" si="10649"/>
        <v>0</v>
      </c>
      <c r="N3240" s="2">
        <f t="shared" si="10650"/>
        <v>0</v>
      </c>
      <c r="O3240" s="2">
        <f t="shared" si="10651"/>
        <v>0</v>
      </c>
      <c r="P3240" s="2">
        <f t="shared" si="10652"/>
        <v>0</v>
      </c>
    </row>
    <row r="3241" spans="1:16" ht="15" hidden="1" customHeight="1" x14ac:dyDescent="0.3">
      <c r="A3241" s="83">
        <v>5902232611557</v>
      </c>
      <c r="B3241" s="86" t="s">
        <v>2260</v>
      </c>
      <c r="C3241" s="86" t="s">
        <v>1827</v>
      </c>
      <c r="D3241" s="86" t="s">
        <v>2702</v>
      </c>
      <c r="E3241" s="86" t="s">
        <v>2693</v>
      </c>
      <c r="F3241" s="16">
        <v>477.22</v>
      </c>
      <c r="G3241" s="90">
        <f t="shared" si="10421"/>
        <v>606.06940000000009</v>
      </c>
      <c r="H3241" s="90">
        <f t="shared" si="10422"/>
        <v>582.20839999999998</v>
      </c>
      <c r="I3241" s="90">
        <f t="shared" si="10423"/>
        <v>558.34739999999999</v>
      </c>
      <c r="J3241" s="90">
        <f t="shared" si="10424"/>
        <v>534.48640000000012</v>
      </c>
      <c r="K3241" s="145" t="s">
        <v>3575</v>
      </c>
      <c r="L3241" s="109"/>
      <c r="M3241" s="2">
        <f t="shared" si="10649"/>
        <v>0</v>
      </c>
      <c r="N3241" s="2">
        <f t="shared" si="10650"/>
        <v>0</v>
      </c>
      <c r="O3241" s="2">
        <f t="shared" si="10651"/>
        <v>0</v>
      </c>
      <c r="P3241" s="2">
        <f t="shared" si="10652"/>
        <v>0</v>
      </c>
    </row>
    <row r="3242" spans="1:16" ht="15" hidden="1" customHeight="1" x14ac:dyDescent="0.3">
      <c r="A3242" s="83">
        <v>5903933903491</v>
      </c>
      <c r="B3242" s="86" t="s">
        <v>2261</v>
      </c>
      <c r="C3242" s="86" t="s">
        <v>1827</v>
      </c>
      <c r="D3242" s="86" t="s">
        <v>2699</v>
      </c>
      <c r="E3242" s="86" t="s">
        <v>2694</v>
      </c>
      <c r="F3242" s="16">
        <v>1010.54</v>
      </c>
      <c r="G3242" s="90">
        <f t="shared" si="10421"/>
        <v>1283.3858</v>
      </c>
      <c r="H3242" s="90">
        <f t="shared" si="10422"/>
        <v>1232.8588</v>
      </c>
      <c r="I3242" s="90">
        <f t="shared" si="10423"/>
        <v>1182.3317999999999</v>
      </c>
      <c r="J3242" s="90">
        <f t="shared" si="10424"/>
        <v>1131.8048000000001</v>
      </c>
      <c r="K3242" s="145" t="s">
        <v>3575</v>
      </c>
      <c r="L3242" s="109"/>
      <c r="M3242" s="2">
        <f t="shared" si="10649"/>
        <v>0</v>
      </c>
      <c r="N3242" s="2">
        <f t="shared" si="10650"/>
        <v>0</v>
      </c>
      <c r="O3242" s="2">
        <f t="shared" si="10651"/>
        <v>0</v>
      </c>
      <c r="P3242" s="2">
        <f t="shared" si="10652"/>
        <v>0</v>
      </c>
    </row>
    <row r="3243" spans="1:16" ht="15" customHeight="1" x14ac:dyDescent="0.3">
      <c r="A3243" s="120">
        <v>5903933915012</v>
      </c>
      <c r="B3243" s="113" t="s">
        <v>5835</v>
      </c>
      <c r="C3243" s="86" t="s">
        <v>1827</v>
      </c>
      <c r="D3243" s="86" t="s">
        <v>2702</v>
      </c>
      <c r="E3243" s="86" t="s">
        <v>5186</v>
      </c>
      <c r="F3243" s="16">
        <v>770</v>
      </c>
      <c r="G3243" s="90">
        <f t="shared" ref="G3243" si="10653">F3243*1.27</f>
        <v>977.9</v>
      </c>
      <c r="H3243" s="90">
        <f t="shared" si="10422"/>
        <v>939.4</v>
      </c>
      <c r="I3243" s="90">
        <f t="shared" si="10423"/>
        <v>900.9</v>
      </c>
      <c r="J3243" s="90">
        <f t="shared" si="10424"/>
        <v>862.40000000000009</v>
      </c>
      <c r="K3243" s="158" t="s">
        <v>3576</v>
      </c>
      <c r="L3243" s="109"/>
      <c r="M3243" s="2">
        <f t="shared" si="10649"/>
        <v>0</v>
      </c>
      <c r="N3243" s="2">
        <f t="shared" si="10650"/>
        <v>0</v>
      </c>
      <c r="O3243" s="2">
        <f t="shared" si="10651"/>
        <v>0</v>
      </c>
      <c r="P3243" s="2">
        <f t="shared" si="10652"/>
        <v>0</v>
      </c>
    </row>
    <row r="3244" spans="1:16" ht="15" customHeight="1" x14ac:dyDescent="0.3">
      <c r="A3244" s="83">
        <v>5903933914794</v>
      </c>
      <c r="B3244" s="86" t="s">
        <v>5184</v>
      </c>
      <c r="C3244" s="86" t="s">
        <v>1827</v>
      </c>
      <c r="D3244" s="86" t="s">
        <v>2702</v>
      </c>
      <c r="E3244" s="86" t="s">
        <v>5185</v>
      </c>
      <c r="F3244" s="16">
        <v>440.3</v>
      </c>
      <c r="G3244" s="90">
        <f t="shared" ref="G3244" si="10654">F3244*1.27</f>
        <v>559.18100000000004</v>
      </c>
      <c r="H3244" s="90">
        <f t="shared" ref="H3244" si="10655">F3244*1.22</f>
        <v>537.16600000000005</v>
      </c>
      <c r="I3244" s="90">
        <f t="shared" ref="I3244" si="10656">F3244*1.17</f>
        <v>515.15099999999995</v>
      </c>
      <c r="J3244" s="90">
        <f t="shared" ref="J3244" si="10657">F3244*1.12</f>
        <v>493.13600000000008</v>
      </c>
      <c r="K3244" s="158" t="s">
        <v>3576</v>
      </c>
      <c r="L3244" s="109"/>
      <c r="M3244" s="2">
        <f t="shared" ref="M3244" si="10658">G3244*L3244</f>
        <v>0</v>
      </c>
      <c r="N3244" s="2">
        <f t="shared" ref="N3244" si="10659">H3244*L3244</f>
        <v>0</v>
      </c>
      <c r="O3244" s="2">
        <f t="shared" ref="O3244" si="10660">I3244*L3244</f>
        <v>0</v>
      </c>
      <c r="P3244" s="2">
        <f t="shared" ref="P3244" si="10661">J3244*L3244</f>
        <v>0</v>
      </c>
    </row>
    <row r="3245" spans="1:16" ht="15" hidden="1" customHeight="1" x14ac:dyDescent="0.3">
      <c r="A3245" s="83">
        <v>5903246228519</v>
      </c>
      <c r="B3245" s="86" t="s">
        <v>2262</v>
      </c>
      <c r="C3245" s="86" t="s">
        <v>1827</v>
      </c>
      <c r="D3245" s="86" t="s">
        <v>2702</v>
      </c>
      <c r="E3245" s="86" t="s">
        <v>2695</v>
      </c>
      <c r="F3245" s="16">
        <v>656.32</v>
      </c>
      <c r="G3245" s="90">
        <f t="shared" ref="G3245:G3250" si="10662">F3245*1.27</f>
        <v>833.52640000000008</v>
      </c>
      <c r="H3245" s="90">
        <f t="shared" si="10422"/>
        <v>800.71040000000005</v>
      </c>
      <c r="I3245" s="90">
        <f t="shared" si="10423"/>
        <v>767.89440000000002</v>
      </c>
      <c r="J3245" s="90">
        <f t="shared" si="10424"/>
        <v>735.0784000000001</v>
      </c>
      <c r="K3245" s="145" t="s">
        <v>3575</v>
      </c>
      <c r="L3245" s="109"/>
      <c r="M3245" s="2">
        <f t="shared" si="10649"/>
        <v>0</v>
      </c>
      <c r="N3245" s="2">
        <f t="shared" si="10650"/>
        <v>0</v>
      </c>
      <c r="O3245" s="2">
        <f t="shared" si="10651"/>
        <v>0</v>
      </c>
      <c r="P3245" s="2">
        <f t="shared" si="10652"/>
        <v>0</v>
      </c>
    </row>
    <row r="3246" spans="1:16" ht="15" hidden="1" customHeight="1" x14ac:dyDescent="0.3">
      <c r="A3246" s="83">
        <v>5903933911182</v>
      </c>
      <c r="B3246" s="86" t="s">
        <v>4530</v>
      </c>
      <c r="C3246" s="86" t="s">
        <v>1827</v>
      </c>
      <c r="D3246" s="86" t="s">
        <v>2704</v>
      </c>
      <c r="E3246" s="86" t="s">
        <v>4531</v>
      </c>
      <c r="F3246" s="16">
        <v>232.85</v>
      </c>
      <c r="G3246" s="90">
        <f t="shared" si="10662"/>
        <v>295.71949999999998</v>
      </c>
      <c r="H3246" s="90">
        <f t="shared" si="10422"/>
        <v>284.077</v>
      </c>
      <c r="I3246" s="90">
        <f t="shared" si="10423"/>
        <v>272.43449999999996</v>
      </c>
      <c r="J3246" s="90">
        <f t="shared" si="10424"/>
        <v>260.79200000000003</v>
      </c>
      <c r="K3246" s="145" t="s">
        <v>3575</v>
      </c>
      <c r="L3246" s="109"/>
      <c r="M3246" s="2">
        <f t="shared" si="10649"/>
        <v>0</v>
      </c>
      <c r="N3246" s="2">
        <f t="shared" si="10650"/>
        <v>0</v>
      </c>
      <c r="O3246" s="2">
        <f t="shared" si="10651"/>
        <v>0</v>
      </c>
      <c r="P3246" s="2">
        <f t="shared" si="10652"/>
        <v>0</v>
      </c>
    </row>
    <row r="3247" spans="1:16" ht="15" customHeight="1" x14ac:dyDescent="0.3">
      <c r="A3247" s="83">
        <v>5903933905877</v>
      </c>
      <c r="B3247" s="86" t="s">
        <v>2263</v>
      </c>
      <c r="C3247" s="86" t="s">
        <v>1827</v>
      </c>
      <c r="D3247" s="86" t="s">
        <v>6248</v>
      </c>
      <c r="E3247" s="86" t="s">
        <v>2696</v>
      </c>
      <c r="F3247" s="16">
        <v>255</v>
      </c>
      <c r="G3247" s="90">
        <f t="shared" si="10662"/>
        <v>323.85000000000002</v>
      </c>
      <c r="H3247" s="90">
        <f t="shared" si="10422"/>
        <v>311.09999999999997</v>
      </c>
      <c r="I3247" s="90">
        <f t="shared" si="10423"/>
        <v>298.34999999999997</v>
      </c>
      <c r="J3247" s="90">
        <f t="shared" si="10424"/>
        <v>285.60000000000002</v>
      </c>
      <c r="K3247" s="158" t="s">
        <v>3576</v>
      </c>
      <c r="L3247" s="109"/>
      <c r="M3247" s="2">
        <f t="shared" si="10649"/>
        <v>0</v>
      </c>
      <c r="N3247" s="2">
        <f t="shared" si="10650"/>
        <v>0</v>
      </c>
      <c r="O3247" s="2">
        <f t="shared" si="10651"/>
        <v>0</v>
      </c>
      <c r="P3247" s="2">
        <f t="shared" si="10652"/>
        <v>0</v>
      </c>
    </row>
    <row r="3248" spans="1:16" ht="15" hidden="1" customHeight="1" x14ac:dyDescent="0.3">
      <c r="A3248" s="83">
        <v>5902232619744</v>
      </c>
      <c r="B3248" s="86" t="s">
        <v>2264</v>
      </c>
      <c r="C3248" s="86" t="s">
        <v>1827</v>
      </c>
      <c r="D3248" s="86" t="s">
        <v>893</v>
      </c>
      <c r="E3248" s="86" t="s">
        <v>2697</v>
      </c>
      <c r="F3248" s="16">
        <v>492.66</v>
      </c>
      <c r="G3248" s="90">
        <f t="shared" si="10662"/>
        <v>625.67820000000006</v>
      </c>
      <c r="H3248" s="90">
        <f t="shared" si="10422"/>
        <v>601.04520000000002</v>
      </c>
      <c r="I3248" s="90">
        <f t="shared" si="10423"/>
        <v>576.41219999999998</v>
      </c>
      <c r="J3248" s="90">
        <f t="shared" si="10424"/>
        <v>551.77920000000006</v>
      </c>
      <c r="K3248" s="145" t="s">
        <v>3575</v>
      </c>
      <c r="L3248" s="109"/>
      <c r="M3248" s="2">
        <f t="shared" si="10649"/>
        <v>0</v>
      </c>
      <c r="N3248" s="2">
        <f t="shared" si="10650"/>
        <v>0</v>
      </c>
      <c r="O3248" s="2">
        <f t="shared" si="10651"/>
        <v>0</v>
      </c>
      <c r="P3248" s="2">
        <f t="shared" si="10652"/>
        <v>0</v>
      </c>
    </row>
    <row r="3249" spans="1:16" ht="15" customHeight="1" x14ac:dyDescent="0.3">
      <c r="A3249" s="84">
        <v>5903933914640</v>
      </c>
      <c r="B3249" s="87" t="s">
        <v>5194</v>
      </c>
      <c r="C3249" s="87" t="s">
        <v>1827</v>
      </c>
      <c r="D3249" s="87" t="s">
        <v>170</v>
      </c>
      <c r="E3249" s="87" t="s">
        <v>5195</v>
      </c>
      <c r="F3249" s="18">
        <v>205</v>
      </c>
      <c r="G3249" s="91">
        <f t="shared" ref="G3249" si="10663">F3249*1.27</f>
        <v>260.35000000000002</v>
      </c>
      <c r="H3249" s="91">
        <f t="shared" ref="H3249" si="10664">F3249*1.22</f>
        <v>250.1</v>
      </c>
      <c r="I3249" s="91">
        <f t="shared" ref="I3249" si="10665">F3249*1.17</f>
        <v>239.85</v>
      </c>
      <c r="J3249" s="91">
        <f t="shared" ref="J3249" si="10666">F3249*1.12</f>
        <v>229.60000000000002</v>
      </c>
      <c r="K3249" s="158" t="s">
        <v>3576</v>
      </c>
      <c r="L3249" s="110"/>
      <c r="M3249" s="2">
        <f t="shared" ref="M3249" si="10667">G3249*L3249</f>
        <v>0</v>
      </c>
      <c r="N3249" s="2">
        <f t="shared" ref="N3249" si="10668">H3249*L3249</f>
        <v>0</v>
      </c>
      <c r="O3249" s="2">
        <f t="shared" ref="O3249" si="10669">I3249*L3249</f>
        <v>0</v>
      </c>
      <c r="P3249" s="2">
        <f t="shared" ref="P3249" si="10670">J3249*L3249</f>
        <v>0</v>
      </c>
    </row>
    <row r="3250" spans="1:16" ht="15" hidden="1" customHeight="1" x14ac:dyDescent="0.3">
      <c r="A3250" s="84">
        <v>5903246227369</v>
      </c>
      <c r="B3250" s="87" t="s">
        <v>2265</v>
      </c>
      <c r="C3250" s="87" t="s">
        <v>1827</v>
      </c>
      <c r="D3250" s="87" t="s">
        <v>900</v>
      </c>
      <c r="E3250" s="87" t="s">
        <v>2698</v>
      </c>
      <c r="F3250" s="18">
        <v>566.38</v>
      </c>
      <c r="G3250" s="91">
        <f t="shared" si="10662"/>
        <v>719.30259999999998</v>
      </c>
      <c r="H3250" s="91">
        <f t="shared" si="10422"/>
        <v>690.98360000000002</v>
      </c>
      <c r="I3250" s="91">
        <f t="shared" si="10423"/>
        <v>662.66459999999995</v>
      </c>
      <c r="J3250" s="91">
        <f t="shared" si="10424"/>
        <v>634.3456000000001</v>
      </c>
      <c r="K3250" s="147" t="s">
        <v>3575</v>
      </c>
      <c r="L3250" s="110"/>
      <c r="M3250" s="2">
        <f t="shared" si="10649"/>
        <v>0</v>
      </c>
      <c r="N3250" s="2">
        <f t="shared" si="10650"/>
        <v>0</v>
      </c>
      <c r="O3250" s="2">
        <f t="shared" si="10651"/>
        <v>0</v>
      </c>
      <c r="P3250" s="2">
        <f t="shared" si="10652"/>
        <v>0</v>
      </c>
    </row>
    <row r="3251" spans="1:16" ht="19.2" customHeight="1" x14ac:dyDescent="0.4">
      <c r="A3251" s="92" t="s">
        <v>2710</v>
      </c>
      <c r="B3251" s="94"/>
      <c r="C3251" s="95"/>
      <c r="D3251" s="95"/>
      <c r="E3251" s="96"/>
      <c r="F3251" s="78"/>
      <c r="G3251" s="100"/>
      <c r="H3251" s="95"/>
      <c r="I3251" s="95"/>
      <c r="J3251" s="95"/>
      <c r="K3251" s="95"/>
      <c r="L3251" s="99"/>
      <c r="M3251" s="2">
        <f t="shared" si="10649"/>
        <v>0</v>
      </c>
      <c r="N3251" s="2">
        <f t="shared" si="10650"/>
        <v>0</v>
      </c>
      <c r="O3251" s="2">
        <f t="shared" si="10651"/>
        <v>0</v>
      </c>
      <c r="P3251" s="2">
        <f t="shared" si="10652"/>
        <v>0</v>
      </c>
    </row>
    <row r="3252" spans="1:16" ht="15" hidden="1" customHeight="1" x14ac:dyDescent="0.3">
      <c r="A3252" s="125" t="s">
        <v>5836</v>
      </c>
      <c r="B3252" s="85" t="s">
        <v>2711</v>
      </c>
      <c r="C3252" s="85" t="s">
        <v>2710</v>
      </c>
      <c r="D3252" s="85" t="s">
        <v>923</v>
      </c>
      <c r="E3252" s="85" t="s">
        <v>2804</v>
      </c>
      <c r="F3252" s="25">
        <v>33.54</v>
      </c>
      <c r="G3252" s="89">
        <f t="shared" ref="G3252:G3287" si="10671">F3252*1.2</f>
        <v>40.247999999999998</v>
      </c>
      <c r="H3252" s="89">
        <f t="shared" ref="H3252:H3287" si="10672">F3252*1.15</f>
        <v>38.570999999999998</v>
      </c>
      <c r="I3252" s="89">
        <f t="shared" ref="I3252:I3287" si="10673">F3252*1.12</f>
        <v>37.564800000000005</v>
      </c>
      <c r="J3252" s="89">
        <f t="shared" ref="J3252:J3287" si="10674">F3252*1.1</f>
        <v>36.894000000000005</v>
      </c>
      <c r="K3252" s="148" t="s">
        <v>3575</v>
      </c>
      <c r="L3252" s="108"/>
      <c r="M3252" s="2">
        <f t="shared" si="10649"/>
        <v>0</v>
      </c>
      <c r="N3252" s="2">
        <f t="shared" si="10650"/>
        <v>0</v>
      </c>
      <c r="O3252" s="2">
        <f t="shared" si="10651"/>
        <v>0</v>
      </c>
      <c r="P3252" s="2">
        <f t="shared" si="10652"/>
        <v>0</v>
      </c>
    </row>
    <row r="3253" spans="1:16" ht="15" hidden="1" customHeight="1" x14ac:dyDescent="0.3">
      <c r="A3253" s="83">
        <v>4820214004702</v>
      </c>
      <c r="B3253" s="86" t="s">
        <v>4570</v>
      </c>
      <c r="C3253" s="86" t="s">
        <v>2710</v>
      </c>
      <c r="D3253" s="86" t="s">
        <v>923</v>
      </c>
      <c r="E3253" s="86" t="s">
        <v>4571</v>
      </c>
      <c r="F3253" s="19">
        <v>33.54</v>
      </c>
      <c r="G3253" s="90">
        <f t="shared" si="10671"/>
        <v>40.247999999999998</v>
      </c>
      <c r="H3253" s="90">
        <f t="shared" si="10672"/>
        <v>38.570999999999998</v>
      </c>
      <c r="I3253" s="90">
        <f t="shared" si="10673"/>
        <v>37.564800000000005</v>
      </c>
      <c r="J3253" s="90">
        <f t="shared" si="10674"/>
        <v>36.894000000000005</v>
      </c>
      <c r="K3253" s="145" t="s">
        <v>3575</v>
      </c>
      <c r="L3253" s="109"/>
      <c r="M3253" s="2">
        <f t="shared" si="10649"/>
        <v>0</v>
      </c>
      <c r="N3253" s="2">
        <f t="shared" si="10650"/>
        <v>0</v>
      </c>
      <c r="O3253" s="2">
        <f t="shared" si="10651"/>
        <v>0</v>
      </c>
      <c r="P3253" s="2">
        <f t="shared" si="10652"/>
        <v>0</v>
      </c>
    </row>
    <row r="3254" spans="1:16" ht="15" hidden="1" customHeight="1" x14ac:dyDescent="0.3">
      <c r="A3254" s="83">
        <v>4820214004740</v>
      </c>
      <c r="B3254" s="86" t="s">
        <v>4572</v>
      </c>
      <c r="C3254" s="86" t="s">
        <v>2710</v>
      </c>
      <c r="D3254" s="86" t="s">
        <v>923</v>
      </c>
      <c r="E3254" s="86" t="s">
        <v>2805</v>
      </c>
      <c r="F3254" s="19">
        <v>33.54</v>
      </c>
      <c r="G3254" s="90">
        <f t="shared" si="10671"/>
        <v>40.247999999999998</v>
      </c>
      <c r="H3254" s="90">
        <f t="shared" si="10672"/>
        <v>38.570999999999998</v>
      </c>
      <c r="I3254" s="90">
        <f t="shared" si="10673"/>
        <v>37.564800000000005</v>
      </c>
      <c r="J3254" s="90">
        <f t="shared" si="10674"/>
        <v>36.894000000000005</v>
      </c>
      <c r="K3254" s="145" t="s">
        <v>3575</v>
      </c>
      <c r="L3254" s="109"/>
      <c r="M3254" s="2">
        <f t="shared" si="10649"/>
        <v>0</v>
      </c>
      <c r="N3254" s="2">
        <f t="shared" si="10650"/>
        <v>0</v>
      </c>
      <c r="O3254" s="2">
        <f t="shared" si="10651"/>
        <v>0</v>
      </c>
      <c r="P3254" s="2">
        <f t="shared" si="10652"/>
        <v>0</v>
      </c>
    </row>
    <row r="3255" spans="1:16" ht="15" hidden="1" customHeight="1" x14ac:dyDescent="0.3">
      <c r="A3255" s="83">
        <v>4820214004719</v>
      </c>
      <c r="B3255" s="86" t="s">
        <v>4573</v>
      </c>
      <c r="C3255" s="86" t="s">
        <v>2710</v>
      </c>
      <c r="D3255" s="86" t="s">
        <v>923</v>
      </c>
      <c r="E3255" s="86" t="s">
        <v>4574</v>
      </c>
      <c r="F3255" s="19">
        <v>33.54</v>
      </c>
      <c r="G3255" s="90">
        <f t="shared" si="10671"/>
        <v>40.247999999999998</v>
      </c>
      <c r="H3255" s="90">
        <f t="shared" si="10672"/>
        <v>38.570999999999998</v>
      </c>
      <c r="I3255" s="90">
        <f t="shared" si="10673"/>
        <v>37.564800000000005</v>
      </c>
      <c r="J3255" s="90">
        <f t="shared" si="10674"/>
        <v>36.894000000000005</v>
      </c>
      <c r="K3255" s="145" t="s">
        <v>3575</v>
      </c>
      <c r="L3255" s="109"/>
      <c r="M3255" s="2">
        <f t="shared" si="10649"/>
        <v>0</v>
      </c>
      <c r="N3255" s="2">
        <f t="shared" si="10650"/>
        <v>0</v>
      </c>
      <c r="O3255" s="2">
        <f t="shared" si="10651"/>
        <v>0</v>
      </c>
      <c r="P3255" s="2">
        <f t="shared" si="10652"/>
        <v>0</v>
      </c>
    </row>
    <row r="3256" spans="1:16" ht="15" customHeight="1" x14ac:dyDescent="0.3">
      <c r="A3256" s="83">
        <v>4820214004726</v>
      </c>
      <c r="B3256" s="86" t="s">
        <v>4575</v>
      </c>
      <c r="C3256" s="86" t="s">
        <v>2710</v>
      </c>
      <c r="D3256" s="86" t="s">
        <v>923</v>
      </c>
      <c r="E3256" s="86" t="s">
        <v>4576</v>
      </c>
      <c r="F3256" s="19">
        <v>40.56</v>
      </c>
      <c r="G3256" s="90">
        <f t="shared" si="10671"/>
        <v>48.672000000000004</v>
      </c>
      <c r="H3256" s="90">
        <f t="shared" si="10672"/>
        <v>46.643999999999998</v>
      </c>
      <c r="I3256" s="90">
        <f t="shared" si="10673"/>
        <v>45.427200000000006</v>
      </c>
      <c r="J3256" s="90">
        <f t="shared" si="10674"/>
        <v>44.616000000000007</v>
      </c>
      <c r="K3256" s="158" t="s">
        <v>3576</v>
      </c>
      <c r="L3256" s="109"/>
      <c r="M3256" s="2">
        <f t="shared" si="10649"/>
        <v>0</v>
      </c>
      <c r="N3256" s="2">
        <f t="shared" si="10650"/>
        <v>0</v>
      </c>
      <c r="O3256" s="2">
        <f t="shared" si="10651"/>
        <v>0</v>
      </c>
      <c r="P3256" s="2">
        <f t="shared" si="10652"/>
        <v>0</v>
      </c>
    </row>
    <row r="3257" spans="1:16" ht="15" customHeight="1" x14ac:dyDescent="0.3">
      <c r="A3257" s="83">
        <v>4820214004467</v>
      </c>
      <c r="B3257" s="86" t="s">
        <v>2712</v>
      </c>
      <c r="C3257" s="86" t="s">
        <v>2710</v>
      </c>
      <c r="D3257" s="86" t="s">
        <v>923</v>
      </c>
      <c r="E3257" s="86" t="s">
        <v>3652</v>
      </c>
      <c r="F3257" s="19">
        <v>42.12</v>
      </c>
      <c r="G3257" s="90">
        <f t="shared" si="10671"/>
        <v>50.543999999999997</v>
      </c>
      <c r="H3257" s="90">
        <f t="shared" si="10672"/>
        <v>48.437999999999995</v>
      </c>
      <c r="I3257" s="90">
        <f t="shared" si="10673"/>
        <v>47.174399999999999</v>
      </c>
      <c r="J3257" s="90">
        <f t="shared" si="10674"/>
        <v>46.332000000000001</v>
      </c>
      <c r="K3257" s="166" t="s">
        <v>3576</v>
      </c>
      <c r="L3257" s="109"/>
      <c r="M3257" s="2">
        <f t="shared" si="10649"/>
        <v>0</v>
      </c>
      <c r="N3257" s="2">
        <f t="shared" si="10650"/>
        <v>0</v>
      </c>
      <c r="O3257" s="2">
        <f t="shared" si="10651"/>
        <v>0</v>
      </c>
      <c r="P3257" s="2">
        <f t="shared" si="10652"/>
        <v>0</v>
      </c>
    </row>
    <row r="3258" spans="1:16" ht="15" hidden="1" customHeight="1" x14ac:dyDescent="0.3">
      <c r="A3258" s="83">
        <v>4820214004481</v>
      </c>
      <c r="B3258" s="86" t="s">
        <v>3653</v>
      </c>
      <c r="C3258" s="86" t="s">
        <v>2710</v>
      </c>
      <c r="D3258" s="86" t="s">
        <v>923</v>
      </c>
      <c r="E3258" s="86" t="s">
        <v>3654</v>
      </c>
      <c r="F3258" s="19">
        <v>35.1</v>
      </c>
      <c r="G3258" s="90">
        <f t="shared" si="10671"/>
        <v>42.12</v>
      </c>
      <c r="H3258" s="90">
        <f t="shared" si="10672"/>
        <v>40.365000000000002</v>
      </c>
      <c r="I3258" s="90">
        <f t="shared" si="10673"/>
        <v>39.312000000000005</v>
      </c>
      <c r="J3258" s="90">
        <f t="shared" si="10674"/>
        <v>38.610000000000007</v>
      </c>
      <c r="K3258" s="145" t="s">
        <v>3575</v>
      </c>
      <c r="L3258" s="109"/>
      <c r="M3258" s="2">
        <f t="shared" si="10649"/>
        <v>0</v>
      </c>
      <c r="N3258" s="2">
        <f t="shared" si="10650"/>
        <v>0</v>
      </c>
      <c r="O3258" s="2">
        <f t="shared" si="10651"/>
        <v>0</v>
      </c>
      <c r="P3258" s="2">
        <f t="shared" si="10652"/>
        <v>0</v>
      </c>
    </row>
    <row r="3259" spans="1:16" ht="15" customHeight="1" x14ac:dyDescent="0.3">
      <c r="A3259" s="83">
        <v>4820214004498</v>
      </c>
      <c r="B3259" s="86" t="s">
        <v>3655</v>
      </c>
      <c r="C3259" s="86" t="s">
        <v>2710</v>
      </c>
      <c r="D3259" s="86" t="s">
        <v>923</v>
      </c>
      <c r="E3259" s="86" t="s">
        <v>3656</v>
      </c>
      <c r="F3259" s="19">
        <v>42.12</v>
      </c>
      <c r="G3259" s="90">
        <f t="shared" si="10671"/>
        <v>50.543999999999997</v>
      </c>
      <c r="H3259" s="90">
        <f t="shared" si="10672"/>
        <v>48.437999999999995</v>
      </c>
      <c r="I3259" s="90">
        <f t="shared" si="10673"/>
        <v>47.174399999999999</v>
      </c>
      <c r="J3259" s="90">
        <f t="shared" si="10674"/>
        <v>46.332000000000001</v>
      </c>
      <c r="K3259" s="158" t="s">
        <v>3576</v>
      </c>
      <c r="L3259" s="109"/>
      <c r="M3259" s="2">
        <f t="shared" si="10649"/>
        <v>0</v>
      </c>
      <c r="N3259" s="2">
        <f t="shared" si="10650"/>
        <v>0</v>
      </c>
      <c r="O3259" s="2">
        <f t="shared" si="10651"/>
        <v>0</v>
      </c>
      <c r="P3259" s="2">
        <f t="shared" si="10652"/>
        <v>0</v>
      </c>
    </row>
    <row r="3260" spans="1:16" ht="15" hidden="1" customHeight="1" x14ac:dyDescent="0.3">
      <c r="A3260" s="83">
        <v>4820214005013</v>
      </c>
      <c r="B3260" s="86" t="s">
        <v>6062</v>
      </c>
      <c r="C3260" s="86" t="s">
        <v>2710</v>
      </c>
      <c r="D3260" s="86" t="s">
        <v>900</v>
      </c>
      <c r="E3260" s="86" t="s">
        <v>6063</v>
      </c>
      <c r="F3260" s="19">
        <v>468</v>
      </c>
      <c r="G3260" s="90">
        <f t="shared" ref="G3260" si="10675">F3260*1.2</f>
        <v>561.6</v>
      </c>
      <c r="H3260" s="90">
        <f t="shared" ref="H3260" si="10676">F3260*1.15</f>
        <v>538.19999999999993</v>
      </c>
      <c r="I3260" s="90">
        <f t="shared" ref="I3260" si="10677">F3260*1.12</f>
        <v>524.16000000000008</v>
      </c>
      <c r="J3260" s="90">
        <f t="shared" ref="J3260" si="10678">F3260*1.1</f>
        <v>514.80000000000007</v>
      </c>
      <c r="K3260" s="145" t="s">
        <v>3575</v>
      </c>
      <c r="L3260" s="109"/>
      <c r="M3260" s="2">
        <f t="shared" ref="M3260" si="10679">G3260*L3260</f>
        <v>0</v>
      </c>
      <c r="N3260" s="2">
        <f t="shared" ref="N3260" si="10680">H3260*L3260</f>
        <v>0</v>
      </c>
      <c r="O3260" s="2">
        <f t="shared" ref="O3260" si="10681">I3260*L3260</f>
        <v>0</v>
      </c>
      <c r="P3260" s="2">
        <f t="shared" ref="P3260" si="10682">J3260*L3260</f>
        <v>0</v>
      </c>
    </row>
    <row r="3261" spans="1:16" ht="15" customHeight="1" x14ac:dyDescent="0.3">
      <c r="A3261" s="83">
        <v>4820214001855</v>
      </c>
      <c r="B3261" s="86" t="s">
        <v>2713</v>
      </c>
      <c r="C3261" s="86" t="s">
        <v>2710</v>
      </c>
      <c r="D3261" s="86" t="s">
        <v>910</v>
      </c>
      <c r="E3261" s="86" t="s">
        <v>2806</v>
      </c>
      <c r="F3261" s="19">
        <v>60.84</v>
      </c>
      <c r="G3261" s="90">
        <f t="shared" si="10671"/>
        <v>73.007999999999996</v>
      </c>
      <c r="H3261" s="90">
        <f t="shared" si="10672"/>
        <v>69.965999999999994</v>
      </c>
      <c r="I3261" s="90">
        <f t="shared" si="10673"/>
        <v>68.140800000000013</v>
      </c>
      <c r="J3261" s="90">
        <f t="shared" si="10674"/>
        <v>66.924000000000007</v>
      </c>
      <c r="K3261" s="158" t="s">
        <v>3576</v>
      </c>
      <c r="L3261" s="109"/>
      <c r="M3261" s="2">
        <f t="shared" si="10649"/>
        <v>0</v>
      </c>
      <c r="N3261" s="2">
        <f t="shared" si="10650"/>
        <v>0</v>
      </c>
      <c r="O3261" s="2">
        <f t="shared" si="10651"/>
        <v>0</v>
      </c>
      <c r="P3261" s="2">
        <f t="shared" si="10652"/>
        <v>0</v>
      </c>
    </row>
    <row r="3262" spans="1:16" ht="15" hidden="1" customHeight="1" x14ac:dyDescent="0.3">
      <c r="A3262" s="83">
        <v>4820113922886</v>
      </c>
      <c r="B3262" s="86" t="s">
        <v>2714</v>
      </c>
      <c r="C3262" s="86" t="s">
        <v>2710</v>
      </c>
      <c r="D3262" s="86" t="s">
        <v>919</v>
      </c>
      <c r="E3262" s="86" t="s">
        <v>2807</v>
      </c>
      <c r="F3262" s="19">
        <v>826.8</v>
      </c>
      <c r="G3262" s="90">
        <f t="shared" si="10671"/>
        <v>992.15999999999985</v>
      </c>
      <c r="H3262" s="90">
        <f t="shared" si="10672"/>
        <v>950.81999999999982</v>
      </c>
      <c r="I3262" s="90">
        <f t="shared" si="10673"/>
        <v>926.01600000000008</v>
      </c>
      <c r="J3262" s="90">
        <f t="shared" si="10674"/>
        <v>909.48</v>
      </c>
      <c r="K3262" s="145" t="s">
        <v>3575</v>
      </c>
      <c r="L3262" s="109"/>
      <c r="M3262" s="2">
        <f t="shared" si="10649"/>
        <v>0</v>
      </c>
      <c r="N3262" s="2">
        <f t="shared" si="10650"/>
        <v>0</v>
      </c>
      <c r="O3262" s="2">
        <f t="shared" si="10651"/>
        <v>0</v>
      </c>
      <c r="P3262" s="2">
        <f t="shared" si="10652"/>
        <v>0</v>
      </c>
    </row>
    <row r="3263" spans="1:16" ht="15" hidden="1" customHeight="1" x14ac:dyDescent="0.3">
      <c r="A3263" s="83">
        <v>4820113922374</v>
      </c>
      <c r="B3263" s="86" t="s">
        <v>2715</v>
      </c>
      <c r="C3263" s="86" t="s">
        <v>2710</v>
      </c>
      <c r="D3263" s="86" t="s">
        <v>919</v>
      </c>
      <c r="E3263" s="86" t="s">
        <v>2808</v>
      </c>
      <c r="F3263" s="19">
        <v>842.4</v>
      </c>
      <c r="G3263" s="90">
        <f t="shared" si="10671"/>
        <v>1010.8799999999999</v>
      </c>
      <c r="H3263" s="90">
        <f t="shared" si="10672"/>
        <v>968.75999999999988</v>
      </c>
      <c r="I3263" s="90">
        <f t="shared" si="10673"/>
        <v>943.48800000000006</v>
      </c>
      <c r="J3263" s="90">
        <f t="shared" si="10674"/>
        <v>926.6400000000001</v>
      </c>
      <c r="K3263" s="145" t="s">
        <v>3575</v>
      </c>
      <c r="L3263" s="109"/>
      <c r="M3263" s="2">
        <f t="shared" si="10649"/>
        <v>0</v>
      </c>
      <c r="N3263" s="2">
        <f t="shared" si="10650"/>
        <v>0</v>
      </c>
      <c r="O3263" s="2">
        <f t="shared" si="10651"/>
        <v>0</v>
      </c>
      <c r="P3263" s="2">
        <f t="shared" si="10652"/>
        <v>0</v>
      </c>
    </row>
    <row r="3264" spans="1:16" ht="15" hidden="1" customHeight="1" x14ac:dyDescent="0.3">
      <c r="A3264" s="83">
        <v>4820214003989</v>
      </c>
      <c r="B3264" s="86" t="s">
        <v>2716</v>
      </c>
      <c r="C3264" s="86" t="s">
        <v>2710</v>
      </c>
      <c r="D3264" s="86" t="s">
        <v>919</v>
      </c>
      <c r="E3264" s="86" t="s">
        <v>2809</v>
      </c>
      <c r="F3264" s="19">
        <v>1220.7</v>
      </c>
      <c r="G3264" s="90">
        <f t="shared" si="10671"/>
        <v>1464.84</v>
      </c>
      <c r="H3264" s="90">
        <f t="shared" si="10672"/>
        <v>1403.8049999999998</v>
      </c>
      <c r="I3264" s="90">
        <f t="shared" si="10673"/>
        <v>1367.1840000000002</v>
      </c>
      <c r="J3264" s="90">
        <f t="shared" si="10674"/>
        <v>1342.7700000000002</v>
      </c>
      <c r="K3264" s="145" t="s">
        <v>3575</v>
      </c>
      <c r="L3264" s="109"/>
      <c r="M3264" s="2">
        <f t="shared" si="10649"/>
        <v>0</v>
      </c>
      <c r="N3264" s="2">
        <f t="shared" si="10650"/>
        <v>0</v>
      </c>
      <c r="O3264" s="2">
        <f t="shared" si="10651"/>
        <v>0</v>
      </c>
      <c r="P3264" s="2">
        <f t="shared" si="10652"/>
        <v>0</v>
      </c>
    </row>
    <row r="3265" spans="1:16" ht="15" hidden="1" customHeight="1" x14ac:dyDescent="0.3">
      <c r="A3265" s="83">
        <v>4820113922145</v>
      </c>
      <c r="B3265" s="86" t="s">
        <v>2717</v>
      </c>
      <c r="C3265" s="86" t="s">
        <v>2710</v>
      </c>
      <c r="D3265" s="86" t="s">
        <v>909</v>
      </c>
      <c r="E3265" s="86" t="s">
        <v>2810</v>
      </c>
      <c r="F3265" s="19">
        <v>585</v>
      </c>
      <c r="G3265" s="90">
        <f t="shared" si="10671"/>
        <v>702</v>
      </c>
      <c r="H3265" s="90">
        <f t="shared" si="10672"/>
        <v>672.75</v>
      </c>
      <c r="I3265" s="90">
        <f t="shared" si="10673"/>
        <v>655.20000000000005</v>
      </c>
      <c r="J3265" s="90">
        <f t="shared" si="10674"/>
        <v>643.5</v>
      </c>
      <c r="K3265" s="145" t="s">
        <v>3575</v>
      </c>
      <c r="L3265" s="109"/>
      <c r="M3265" s="2">
        <f t="shared" si="10649"/>
        <v>0</v>
      </c>
      <c r="N3265" s="2">
        <f t="shared" si="10650"/>
        <v>0</v>
      </c>
      <c r="O3265" s="2">
        <f t="shared" si="10651"/>
        <v>0</v>
      </c>
      <c r="P3265" s="2">
        <f t="shared" si="10652"/>
        <v>0</v>
      </c>
    </row>
    <row r="3266" spans="1:16" ht="15" customHeight="1" x14ac:dyDescent="0.3">
      <c r="A3266" s="83">
        <v>4820214004375</v>
      </c>
      <c r="B3266" s="86" t="s">
        <v>2718</v>
      </c>
      <c r="C3266" s="86" t="s">
        <v>2710</v>
      </c>
      <c r="D3266" s="86" t="s">
        <v>919</v>
      </c>
      <c r="E3266" s="86" t="s">
        <v>2811</v>
      </c>
      <c r="F3266" s="19">
        <v>2418</v>
      </c>
      <c r="G3266" s="90">
        <f t="shared" si="10671"/>
        <v>2901.6</v>
      </c>
      <c r="H3266" s="90">
        <f t="shared" si="10672"/>
        <v>2780.7</v>
      </c>
      <c r="I3266" s="90">
        <f t="shared" si="10673"/>
        <v>2708.1600000000003</v>
      </c>
      <c r="J3266" s="90">
        <f t="shared" si="10674"/>
        <v>2659.8</v>
      </c>
      <c r="K3266" s="158" t="s">
        <v>3576</v>
      </c>
      <c r="L3266" s="109"/>
      <c r="M3266" s="2">
        <f t="shared" si="10649"/>
        <v>0</v>
      </c>
      <c r="N3266" s="2">
        <f t="shared" si="10650"/>
        <v>0</v>
      </c>
      <c r="O3266" s="2">
        <f t="shared" si="10651"/>
        <v>0</v>
      </c>
      <c r="P3266" s="2">
        <f t="shared" si="10652"/>
        <v>0</v>
      </c>
    </row>
    <row r="3267" spans="1:16" ht="15" customHeight="1" x14ac:dyDescent="0.3">
      <c r="A3267" s="83">
        <v>4820214004122</v>
      </c>
      <c r="B3267" s="86" t="s">
        <v>2719</v>
      </c>
      <c r="C3267" s="86" t="s">
        <v>2710</v>
      </c>
      <c r="D3267" s="86" t="s">
        <v>890</v>
      </c>
      <c r="E3267" s="86" t="s">
        <v>2812</v>
      </c>
      <c r="F3267" s="19">
        <v>512</v>
      </c>
      <c r="G3267" s="90">
        <f t="shared" si="10671"/>
        <v>614.4</v>
      </c>
      <c r="H3267" s="90">
        <f t="shared" si="10672"/>
        <v>588.79999999999995</v>
      </c>
      <c r="I3267" s="90">
        <f t="shared" si="10673"/>
        <v>573.44000000000005</v>
      </c>
      <c r="J3267" s="90">
        <f t="shared" si="10674"/>
        <v>563.20000000000005</v>
      </c>
      <c r="K3267" s="158" t="s">
        <v>3576</v>
      </c>
      <c r="L3267" s="109"/>
      <c r="M3267" s="2">
        <f t="shared" si="10649"/>
        <v>0</v>
      </c>
      <c r="N3267" s="2">
        <f t="shared" si="10650"/>
        <v>0</v>
      </c>
      <c r="O3267" s="2">
        <f t="shared" si="10651"/>
        <v>0</v>
      </c>
      <c r="P3267" s="2">
        <f t="shared" si="10652"/>
        <v>0</v>
      </c>
    </row>
    <row r="3268" spans="1:16" ht="15" hidden="1" customHeight="1" x14ac:dyDescent="0.3">
      <c r="A3268" s="83">
        <v>4820214005235</v>
      </c>
      <c r="B3268" s="86" t="s">
        <v>6978</v>
      </c>
      <c r="C3268" s="86" t="s">
        <v>2710</v>
      </c>
      <c r="D3268" s="86" t="s">
        <v>917</v>
      </c>
      <c r="E3268" s="86" t="s">
        <v>6979</v>
      </c>
      <c r="F3268" s="19">
        <v>296</v>
      </c>
      <c r="G3268" s="90">
        <f t="shared" ref="G3268" si="10683">F3268*1.2</f>
        <v>355.2</v>
      </c>
      <c r="H3268" s="90">
        <f t="shared" ref="H3268" si="10684">F3268*1.15</f>
        <v>340.4</v>
      </c>
      <c r="I3268" s="90">
        <f t="shared" ref="I3268" si="10685">F3268*1.12</f>
        <v>331.52000000000004</v>
      </c>
      <c r="J3268" s="90">
        <f t="shared" ref="J3268" si="10686">F3268*1.1</f>
        <v>325.60000000000002</v>
      </c>
      <c r="K3268" s="145" t="s">
        <v>3575</v>
      </c>
      <c r="L3268" s="109"/>
      <c r="M3268" s="2">
        <f t="shared" ref="M3268" si="10687">G3268*L3268</f>
        <v>0</v>
      </c>
      <c r="N3268" s="2">
        <f t="shared" ref="N3268" si="10688">H3268*L3268</f>
        <v>0</v>
      </c>
      <c r="O3268" s="2">
        <f t="shared" ref="O3268" si="10689">I3268*L3268</f>
        <v>0</v>
      </c>
      <c r="P3268" s="2">
        <f t="shared" ref="P3268" si="10690">J3268*L3268</f>
        <v>0</v>
      </c>
    </row>
    <row r="3269" spans="1:16" ht="15" hidden="1" customHeight="1" x14ac:dyDescent="0.3">
      <c r="A3269" s="83">
        <v>4820214005228</v>
      </c>
      <c r="B3269" s="86" t="s">
        <v>6980</v>
      </c>
      <c r="C3269" s="86" t="s">
        <v>2710</v>
      </c>
      <c r="D3269" s="86" t="s">
        <v>917</v>
      </c>
      <c r="E3269" s="86" t="s">
        <v>6981</v>
      </c>
      <c r="F3269" s="19">
        <v>296</v>
      </c>
      <c r="G3269" s="90">
        <f t="shared" ref="G3269" si="10691">F3269*1.2</f>
        <v>355.2</v>
      </c>
      <c r="H3269" s="90">
        <f t="shared" ref="H3269" si="10692">F3269*1.15</f>
        <v>340.4</v>
      </c>
      <c r="I3269" s="90">
        <f t="shared" ref="I3269" si="10693">F3269*1.12</f>
        <v>331.52000000000004</v>
      </c>
      <c r="J3269" s="90">
        <f t="shared" ref="J3269" si="10694">F3269*1.1</f>
        <v>325.60000000000002</v>
      </c>
      <c r="K3269" s="145" t="s">
        <v>3575</v>
      </c>
      <c r="L3269" s="109"/>
      <c r="M3269" s="2">
        <f t="shared" ref="M3269" si="10695">G3269*L3269</f>
        <v>0</v>
      </c>
      <c r="N3269" s="2">
        <f t="shared" ref="N3269" si="10696">H3269*L3269</f>
        <v>0</v>
      </c>
      <c r="O3269" s="2">
        <f t="shared" ref="O3269" si="10697">I3269*L3269</f>
        <v>0</v>
      </c>
      <c r="P3269" s="2">
        <f t="shared" ref="P3269" si="10698">J3269*L3269</f>
        <v>0</v>
      </c>
    </row>
    <row r="3270" spans="1:16" ht="15" hidden="1" customHeight="1" x14ac:dyDescent="0.3">
      <c r="A3270" s="83">
        <v>4820214005211</v>
      </c>
      <c r="B3270" s="86" t="s">
        <v>6982</v>
      </c>
      <c r="C3270" s="86" t="s">
        <v>2710</v>
      </c>
      <c r="D3270" s="86" t="s">
        <v>917</v>
      </c>
      <c r="E3270" s="86" t="s">
        <v>6983</v>
      </c>
      <c r="F3270" s="19">
        <v>296</v>
      </c>
      <c r="G3270" s="90">
        <f t="shared" ref="G3270" si="10699">F3270*1.2</f>
        <v>355.2</v>
      </c>
      <c r="H3270" s="90">
        <f t="shared" ref="H3270" si="10700">F3270*1.15</f>
        <v>340.4</v>
      </c>
      <c r="I3270" s="90">
        <f t="shared" ref="I3270" si="10701">F3270*1.12</f>
        <v>331.52000000000004</v>
      </c>
      <c r="J3270" s="90">
        <f t="shared" ref="J3270" si="10702">F3270*1.1</f>
        <v>325.60000000000002</v>
      </c>
      <c r="K3270" s="145" t="s">
        <v>3575</v>
      </c>
      <c r="L3270" s="109"/>
      <c r="M3270" s="2">
        <f t="shared" ref="M3270" si="10703">G3270*L3270</f>
        <v>0</v>
      </c>
      <c r="N3270" s="2">
        <f t="shared" ref="N3270" si="10704">H3270*L3270</f>
        <v>0</v>
      </c>
      <c r="O3270" s="2">
        <f t="shared" ref="O3270" si="10705">I3270*L3270</f>
        <v>0</v>
      </c>
      <c r="P3270" s="2">
        <f t="shared" ref="P3270" si="10706">J3270*L3270</f>
        <v>0</v>
      </c>
    </row>
    <row r="3271" spans="1:16" ht="15" customHeight="1" x14ac:dyDescent="0.3">
      <c r="A3271" s="83">
        <v>4820214000094</v>
      </c>
      <c r="B3271" s="86" t="s">
        <v>2720</v>
      </c>
      <c r="C3271" s="86" t="s">
        <v>2710</v>
      </c>
      <c r="D3271" s="86" t="s">
        <v>923</v>
      </c>
      <c r="E3271" s="86" t="s">
        <v>2805</v>
      </c>
      <c r="F3271" s="19">
        <v>46.8</v>
      </c>
      <c r="G3271" s="90">
        <f t="shared" si="10671"/>
        <v>56.16</v>
      </c>
      <c r="H3271" s="90">
        <f t="shared" si="10672"/>
        <v>53.819999999999993</v>
      </c>
      <c r="I3271" s="90">
        <f t="shared" si="10673"/>
        <v>52.416000000000004</v>
      </c>
      <c r="J3271" s="90">
        <f t="shared" si="10674"/>
        <v>51.480000000000004</v>
      </c>
      <c r="K3271" s="158" t="s">
        <v>3576</v>
      </c>
      <c r="L3271" s="109"/>
      <c r="M3271" s="2">
        <f t="shared" si="10649"/>
        <v>0</v>
      </c>
      <c r="N3271" s="2">
        <f t="shared" si="10650"/>
        <v>0</v>
      </c>
      <c r="O3271" s="2">
        <f t="shared" si="10651"/>
        <v>0</v>
      </c>
      <c r="P3271" s="2">
        <f t="shared" si="10652"/>
        <v>0</v>
      </c>
    </row>
    <row r="3272" spans="1:16" ht="15" customHeight="1" x14ac:dyDescent="0.3">
      <c r="A3272" s="83">
        <v>4820214000124</v>
      </c>
      <c r="B3272" s="86" t="s">
        <v>2721</v>
      </c>
      <c r="C3272" s="86" t="s">
        <v>2710</v>
      </c>
      <c r="D3272" s="86" t="s">
        <v>923</v>
      </c>
      <c r="E3272" s="86" t="s">
        <v>2813</v>
      </c>
      <c r="F3272" s="19">
        <v>46.8</v>
      </c>
      <c r="G3272" s="90">
        <f t="shared" si="10671"/>
        <v>56.16</v>
      </c>
      <c r="H3272" s="90">
        <f t="shared" si="10672"/>
        <v>53.819999999999993</v>
      </c>
      <c r="I3272" s="90">
        <f t="shared" si="10673"/>
        <v>52.416000000000004</v>
      </c>
      <c r="J3272" s="90">
        <f t="shared" si="10674"/>
        <v>51.480000000000004</v>
      </c>
      <c r="K3272" s="158" t="s">
        <v>3576</v>
      </c>
      <c r="L3272" s="109"/>
      <c r="M3272" s="2">
        <f t="shared" si="10649"/>
        <v>0</v>
      </c>
      <c r="N3272" s="2">
        <f t="shared" si="10650"/>
        <v>0</v>
      </c>
      <c r="O3272" s="2">
        <f t="shared" si="10651"/>
        <v>0</v>
      </c>
      <c r="P3272" s="2">
        <f t="shared" si="10652"/>
        <v>0</v>
      </c>
    </row>
    <row r="3273" spans="1:16" ht="15" customHeight="1" x14ac:dyDescent="0.3">
      <c r="A3273" s="83">
        <v>4820214000117</v>
      </c>
      <c r="B3273" s="86" t="s">
        <v>2722</v>
      </c>
      <c r="C3273" s="86" t="s">
        <v>2710</v>
      </c>
      <c r="D3273" s="86" t="s">
        <v>923</v>
      </c>
      <c r="E3273" s="86" t="s">
        <v>2814</v>
      </c>
      <c r="F3273" s="19">
        <v>46.8</v>
      </c>
      <c r="G3273" s="90">
        <f t="shared" si="10671"/>
        <v>56.16</v>
      </c>
      <c r="H3273" s="90">
        <f t="shared" si="10672"/>
        <v>53.819999999999993</v>
      </c>
      <c r="I3273" s="90">
        <f t="shared" si="10673"/>
        <v>52.416000000000004</v>
      </c>
      <c r="J3273" s="90">
        <f t="shared" si="10674"/>
        <v>51.480000000000004</v>
      </c>
      <c r="K3273" s="158" t="s">
        <v>3576</v>
      </c>
      <c r="L3273" s="109"/>
      <c r="M3273" s="2">
        <f t="shared" si="10649"/>
        <v>0</v>
      </c>
      <c r="N3273" s="2">
        <f t="shared" si="10650"/>
        <v>0</v>
      </c>
      <c r="O3273" s="2">
        <f t="shared" si="10651"/>
        <v>0</v>
      </c>
      <c r="P3273" s="2">
        <f t="shared" si="10652"/>
        <v>0</v>
      </c>
    </row>
    <row r="3274" spans="1:16" ht="15" hidden="1" customHeight="1" x14ac:dyDescent="0.3">
      <c r="A3274" s="83">
        <v>4820113922169</v>
      </c>
      <c r="B3274" s="86" t="s">
        <v>2723</v>
      </c>
      <c r="C3274" s="86" t="s">
        <v>2710</v>
      </c>
      <c r="D3274" s="86" t="s">
        <v>893</v>
      </c>
      <c r="E3274" s="86" t="s">
        <v>2815</v>
      </c>
      <c r="F3274" s="19">
        <v>335.4</v>
      </c>
      <c r="G3274" s="90">
        <f t="shared" si="10671"/>
        <v>402.47999999999996</v>
      </c>
      <c r="H3274" s="90">
        <f t="shared" si="10672"/>
        <v>385.70999999999992</v>
      </c>
      <c r="I3274" s="90">
        <f t="shared" si="10673"/>
        <v>375.64800000000002</v>
      </c>
      <c r="J3274" s="90">
        <f t="shared" si="10674"/>
        <v>368.94</v>
      </c>
      <c r="K3274" s="145" t="s">
        <v>3575</v>
      </c>
      <c r="L3274" s="109"/>
      <c r="M3274" s="2">
        <f t="shared" si="10649"/>
        <v>0</v>
      </c>
      <c r="N3274" s="2">
        <f t="shared" si="10650"/>
        <v>0</v>
      </c>
      <c r="O3274" s="2">
        <f t="shared" si="10651"/>
        <v>0</v>
      </c>
      <c r="P3274" s="2">
        <f t="shared" si="10652"/>
        <v>0</v>
      </c>
    </row>
    <row r="3275" spans="1:16" ht="15" hidden="1" customHeight="1" x14ac:dyDescent="0.3">
      <c r="A3275" s="83">
        <v>4820113925054</v>
      </c>
      <c r="B3275" s="86" t="s">
        <v>2724</v>
      </c>
      <c r="C3275" s="86" t="s">
        <v>2710</v>
      </c>
      <c r="D3275" s="86" t="s">
        <v>893</v>
      </c>
      <c r="E3275" s="86" t="s">
        <v>2816</v>
      </c>
      <c r="F3275" s="19">
        <v>468</v>
      </c>
      <c r="G3275" s="90">
        <f t="shared" si="10671"/>
        <v>561.6</v>
      </c>
      <c r="H3275" s="90">
        <f t="shared" si="10672"/>
        <v>538.19999999999993</v>
      </c>
      <c r="I3275" s="90">
        <f t="shared" si="10673"/>
        <v>524.16000000000008</v>
      </c>
      <c r="J3275" s="90">
        <f t="shared" si="10674"/>
        <v>514.80000000000007</v>
      </c>
      <c r="K3275" s="145" t="s">
        <v>3575</v>
      </c>
      <c r="L3275" s="109"/>
      <c r="M3275" s="2">
        <f t="shared" si="10649"/>
        <v>0</v>
      </c>
      <c r="N3275" s="2">
        <f t="shared" si="10650"/>
        <v>0</v>
      </c>
      <c r="O3275" s="2">
        <f t="shared" si="10651"/>
        <v>0</v>
      </c>
      <c r="P3275" s="2">
        <f t="shared" si="10652"/>
        <v>0</v>
      </c>
    </row>
    <row r="3276" spans="1:16" ht="15" customHeight="1" x14ac:dyDescent="0.3">
      <c r="A3276" s="83">
        <v>4820214001824</v>
      </c>
      <c r="B3276" s="86" t="s">
        <v>2725</v>
      </c>
      <c r="C3276" s="86" t="s">
        <v>2710</v>
      </c>
      <c r="D3276" s="86" t="s">
        <v>890</v>
      </c>
      <c r="E3276" s="86" t="s">
        <v>2817</v>
      </c>
      <c r="F3276" s="19">
        <v>528</v>
      </c>
      <c r="G3276" s="90">
        <f t="shared" si="10671"/>
        <v>633.6</v>
      </c>
      <c r="H3276" s="90">
        <f t="shared" si="10672"/>
        <v>607.19999999999993</v>
      </c>
      <c r="I3276" s="90">
        <f t="shared" si="10673"/>
        <v>591.36</v>
      </c>
      <c r="J3276" s="90">
        <f t="shared" si="10674"/>
        <v>580.80000000000007</v>
      </c>
      <c r="K3276" s="158" t="s">
        <v>3576</v>
      </c>
      <c r="L3276" s="109"/>
      <c r="M3276" s="2">
        <f t="shared" si="10649"/>
        <v>0</v>
      </c>
      <c r="N3276" s="2">
        <f t="shared" si="10650"/>
        <v>0</v>
      </c>
      <c r="O3276" s="2">
        <f t="shared" si="10651"/>
        <v>0</v>
      </c>
      <c r="P3276" s="2">
        <f t="shared" si="10652"/>
        <v>0</v>
      </c>
    </row>
    <row r="3277" spans="1:16" ht="15" hidden="1" customHeight="1" x14ac:dyDescent="0.3">
      <c r="A3277" s="83">
        <v>4820214004566</v>
      </c>
      <c r="B3277" s="86" t="s">
        <v>3738</v>
      </c>
      <c r="C3277" s="86" t="s">
        <v>2710</v>
      </c>
      <c r="D3277" s="86" t="s">
        <v>919</v>
      </c>
      <c r="E3277" s="86" t="s">
        <v>3739</v>
      </c>
      <c r="F3277" s="19">
        <v>436.8</v>
      </c>
      <c r="G3277" s="90">
        <f t="shared" si="10671"/>
        <v>524.16</v>
      </c>
      <c r="H3277" s="90">
        <f t="shared" si="10672"/>
        <v>502.32</v>
      </c>
      <c r="I3277" s="90">
        <f t="shared" si="10673"/>
        <v>489.21600000000007</v>
      </c>
      <c r="J3277" s="90">
        <f t="shared" si="10674"/>
        <v>480.48000000000008</v>
      </c>
      <c r="K3277" s="145" t="s">
        <v>3575</v>
      </c>
      <c r="L3277" s="109"/>
      <c r="M3277" s="2">
        <f t="shared" si="10649"/>
        <v>0</v>
      </c>
      <c r="N3277" s="2">
        <f t="shared" si="10650"/>
        <v>0</v>
      </c>
      <c r="O3277" s="2">
        <f t="shared" si="10651"/>
        <v>0</v>
      </c>
      <c r="P3277" s="2">
        <f t="shared" si="10652"/>
        <v>0</v>
      </c>
    </row>
    <row r="3278" spans="1:16" ht="15" hidden="1" customHeight="1" x14ac:dyDescent="0.3">
      <c r="A3278" s="83">
        <v>4820214004573</v>
      </c>
      <c r="B3278" s="86" t="s">
        <v>4409</v>
      </c>
      <c r="C3278" s="86" t="s">
        <v>2710</v>
      </c>
      <c r="D3278" s="86" t="s">
        <v>919</v>
      </c>
      <c r="E3278" s="86" t="s">
        <v>4410</v>
      </c>
      <c r="F3278" s="19">
        <v>436.8</v>
      </c>
      <c r="G3278" s="90">
        <f t="shared" si="10671"/>
        <v>524.16</v>
      </c>
      <c r="H3278" s="90">
        <f t="shared" si="10672"/>
        <v>502.32</v>
      </c>
      <c r="I3278" s="90">
        <f t="shared" si="10673"/>
        <v>489.21600000000007</v>
      </c>
      <c r="J3278" s="90">
        <f t="shared" si="10674"/>
        <v>480.48000000000008</v>
      </c>
      <c r="K3278" s="145" t="s">
        <v>3575</v>
      </c>
      <c r="L3278" s="109"/>
      <c r="M3278" s="2">
        <f t="shared" si="10649"/>
        <v>0</v>
      </c>
      <c r="N3278" s="2">
        <f t="shared" si="10650"/>
        <v>0</v>
      </c>
      <c r="O3278" s="2">
        <f t="shared" si="10651"/>
        <v>0</v>
      </c>
      <c r="P3278" s="2">
        <f t="shared" si="10652"/>
        <v>0</v>
      </c>
    </row>
    <row r="3279" spans="1:16" ht="15" hidden="1" customHeight="1" x14ac:dyDescent="0.3">
      <c r="A3279" s="83">
        <v>4820214004559</v>
      </c>
      <c r="B3279" s="86" t="s">
        <v>3982</v>
      </c>
      <c r="C3279" s="86" t="s">
        <v>2710</v>
      </c>
      <c r="D3279" s="86" t="s">
        <v>919</v>
      </c>
      <c r="E3279" s="86" t="s">
        <v>3983</v>
      </c>
      <c r="F3279" s="19">
        <v>436.8</v>
      </c>
      <c r="G3279" s="90">
        <f t="shared" si="10671"/>
        <v>524.16</v>
      </c>
      <c r="H3279" s="90">
        <f t="shared" si="10672"/>
        <v>502.32</v>
      </c>
      <c r="I3279" s="90">
        <f t="shared" si="10673"/>
        <v>489.21600000000007</v>
      </c>
      <c r="J3279" s="90">
        <f t="shared" si="10674"/>
        <v>480.48000000000008</v>
      </c>
      <c r="K3279" s="145" t="s">
        <v>3575</v>
      </c>
      <c r="L3279" s="109"/>
      <c r="M3279" s="2">
        <f t="shared" si="10649"/>
        <v>0</v>
      </c>
      <c r="N3279" s="2">
        <f t="shared" si="10650"/>
        <v>0</v>
      </c>
      <c r="O3279" s="2">
        <f t="shared" si="10651"/>
        <v>0</v>
      </c>
      <c r="P3279" s="2">
        <f t="shared" si="10652"/>
        <v>0</v>
      </c>
    </row>
    <row r="3280" spans="1:16" ht="15" hidden="1" customHeight="1" x14ac:dyDescent="0.3">
      <c r="A3280" s="83">
        <v>4820214004597</v>
      </c>
      <c r="B3280" s="86" t="s">
        <v>4411</v>
      </c>
      <c r="C3280" s="86" t="s">
        <v>2710</v>
      </c>
      <c r="D3280" s="86" t="s">
        <v>919</v>
      </c>
      <c r="E3280" s="86" t="s">
        <v>4412</v>
      </c>
      <c r="F3280" s="19">
        <v>436.8</v>
      </c>
      <c r="G3280" s="90">
        <f t="shared" si="10671"/>
        <v>524.16</v>
      </c>
      <c r="H3280" s="90">
        <f t="shared" si="10672"/>
        <v>502.32</v>
      </c>
      <c r="I3280" s="90">
        <f t="shared" si="10673"/>
        <v>489.21600000000007</v>
      </c>
      <c r="J3280" s="90">
        <f t="shared" si="10674"/>
        <v>480.48000000000008</v>
      </c>
      <c r="K3280" s="145" t="s">
        <v>3575</v>
      </c>
      <c r="L3280" s="109"/>
      <c r="M3280" s="2">
        <f t="shared" si="10649"/>
        <v>0</v>
      </c>
      <c r="N3280" s="2">
        <f t="shared" si="10650"/>
        <v>0</v>
      </c>
      <c r="O3280" s="2">
        <f t="shared" si="10651"/>
        <v>0</v>
      </c>
      <c r="P3280" s="2">
        <f t="shared" si="10652"/>
        <v>0</v>
      </c>
    </row>
    <row r="3281" spans="1:16" ht="15" hidden="1" customHeight="1" x14ac:dyDescent="0.3">
      <c r="A3281" s="83">
        <v>4820214004603</v>
      </c>
      <c r="B3281" s="86" t="s">
        <v>4298</v>
      </c>
      <c r="C3281" s="86" t="s">
        <v>2710</v>
      </c>
      <c r="D3281" s="86" t="s">
        <v>919</v>
      </c>
      <c r="E3281" s="86" t="s">
        <v>4299</v>
      </c>
      <c r="F3281" s="19">
        <v>436.8</v>
      </c>
      <c r="G3281" s="90">
        <f t="shared" si="10671"/>
        <v>524.16</v>
      </c>
      <c r="H3281" s="90">
        <f t="shared" si="10672"/>
        <v>502.32</v>
      </c>
      <c r="I3281" s="90">
        <f t="shared" si="10673"/>
        <v>489.21600000000007</v>
      </c>
      <c r="J3281" s="90">
        <f t="shared" si="10674"/>
        <v>480.48000000000008</v>
      </c>
      <c r="K3281" s="145" t="s">
        <v>3575</v>
      </c>
      <c r="L3281" s="109"/>
      <c r="M3281" s="2">
        <f t="shared" si="10649"/>
        <v>0</v>
      </c>
      <c r="N3281" s="2">
        <f t="shared" si="10650"/>
        <v>0</v>
      </c>
      <c r="O3281" s="2">
        <f t="shared" si="10651"/>
        <v>0</v>
      </c>
      <c r="P3281" s="2">
        <f t="shared" si="10652"/>
        <v>0</v>
      </c>
    </row>
    <row r="3282" spans="1:16" ht="15" hidden="1" customHeight="1" x14ac:dyDescent="0.3">
      <c r="A3282" s="83">
        <v>4820214004580</v>
      </c>
      <c r="B3282" s="86" t="s">
        <v>3908</v>
      </c>
      <c r="C3282" s="86" t="s">
        <v>2710</v>
      </c>
      <c r="D3282" s="86" t="s">
        <v>919</v>
      </c>
      <c r="E3282" s="86" t="s">
        <v>3909</v>
      </c>
      <c r="F3282" s="19">
        <v>436.8</v>
      </c>
      <c r="G3282" s="90">
        <f t="shared" si="10671"/>
        <v>524.16</v>
      </c>
      <c r="H3282" s="90">
        <f t="shared" si="10672"/>
        <v>502.32</v>
      </c>
      <c r="I3282" s="90">
        <f t="shared" si="10673"/>
        <v>489.21600000000007</v>
      </c>
      <c r="J3282" s="90">
        <f t="shared" si="10674"/>
        <v>480.48000000000008</v>
      </c>
      <c r="K3282" s="145" t="s">
        <v>3575</v>
      </c>
      <c r="L3282" s="109"/>
      <c r="M3282" s="2">
        <f t="shared" si="10649"/>
        <v>0</v>
      </c>
      <c r="N3282" s="2">
        <f t="shared" si="10650"/>
        <v>0</v>
      </c>
      <c r="O3282" s="2">
        <f t="shared" si="10651"/>
        <v>0</v>
      </c>
      <c r="P3282" s="2">
        <f t="shared" si="10652"/>
        <v>0</v>
      </c>
    </row>
    <row r="3283" spans="1:16" ht="15" customHeight="1" x14ac:dyDescent="0.3">
      <c r="A3283" s="83">
        <v>4820214000803</v>
      </c>
      <c r="B3283" s="86" t="s">
        <v>2726</v>
      </c>
      <c r="C3283" s="86" t="s">
        <v>2710</v>
      </c>
      <c r="D3283" s="86" t="s">
        <v>919</v>
      </c>
      <c r="E3283" s="86" t="s">
        <v>2818</v>
      </c>
      <c r="F3283" s="19">
        <v>1290.9000000000001</v>
      </c>
      <c r="G3283" s="90">
        <f t="shared" si="10671"/>
        <v>1549.0800000000002</v>
      </c>
      <c r="H3283" s="90">
        <f t="shared" si="10672"/>
        <v>1484.5350000000001</v>
      </c>
      <c r="I3283" s="90">
        <f t="shared" si="10673"/>
        <v>1445.8080000000002</v>
      </c>
      <c r="J3283" s="90">
        <f t="shared" si="10674"/>
        <v>1419.9900000000002</v>
      </c>
      <c r="K3283" s="158" t="s">
        <v>3576</v>
      </c>
      <c r="L3283" s="109"/>
      <c r="M3283" s="2">
        <f t="shared" si="10649"/>
        <v>0</v>
      </c>
      <c r="N3283" s="2">
        <f t="shared" si="10650"/>
        <v>0</v>
      </c>
      <c r="O3283" s="2">
        <f t="shared" si="10651"/>
        <v>0</v>
      </c>
      <c r="P3283" s="2">
        <f t="shared" si="10652"/>
        <v>0</v>
      </c>
    </row>
    <row r="3284" spans="1:16" ht="15" customHeight="1" x14ac:dyDescent="0.3">
      <c r="A3284" s="83">
        <v>4820214002418</v>
      </c>
      <c r="B3284" s="86" t="s">
        <v>2727</v>
      </c>
      <c r="C3284" s="86" t="s">
        <v>2710</v>
      </c>
      <c r="D3284" s="86" t="s">
        <v>919</v>
      </c>
      <c r="E3284" s="86" t="s">
        <v>2819</v>
      </c>
      <c r="F3284" s="19">
        <v>1263.5999999999999</v>
      </c>
      <c r="G3284" s="90">
        <f t="shared" si="10671"/>
        <v>1516.32</v>
      </c>
      <c r="H3284" s="90">
        <f t="shared" si="10672"/>
        <v>1453.1399999999999</v>
      </c>
      <c r="I3284" s="90">
        <f t="shared" si="10673"/>
        <v>1415.232</v>
      </c>
      <c r="J3284" s="90">
        <f t="shared" si="10674"/>
        <v>1389.96</v>
      </c>
      <c r="K3284" s="158" t="s">
        <v>3576</v>
      </c>
      <c r="L3284" s="109"/>
      <c r="M3284" s="2">
        <f t="shared" si="10649"/>
        <v>0</v>
      </c>
      <c r="N3284" s="2">
        <f t="shared" si="10650"/>
        <v>0</v>
      </c>
      <c r="O3284" s="2">
        <f t="shared" si="10651"/>
        <v>0</v>
      </c>
      <c r="P3284" s="2">
        <f t="shared" si="10652"/>
        <v>0</v>
      </c>
    </row>
    <row r="3285" spans="1:16" ht="15" customHeight="1" x14ac:dyDescent="0.3">
      <c r="A3285" s="83">
        <v>4820214004061</v>
      </c>
      <c r="B3285" s="86" t="s">
        <v>2728</v>
      </c>
      <c r="C3285" s="86" t="s">
        <v>2710</v>
      </c>
      <c r="D3285" s="86" t="s">
        <v>919</v>
      </c>
      <c r="E3285" s="86" t="s">
        <v>2820</v>
      </c>
      <c r="F3285" s="19">
        <v>2418</v>
      </c>
      <c r="G3285" s="90">
        <f t="shared" si="10671"/>
        <v>2901.6</v>
      </c>
      <c r="H3285" s="90">
        <f t="shared" si="10672"/>
        <v>2780.7</v>
      </c>
      <c r="I3285" s="90">
        <f t="shared" si="10673"/>
        <v>2708.1600000000003</v>
      </c>
      <c r="J3285" s="90">
        <f t="shared" si="10674"/>
        <v>2659.8</v>
      </c>
      <c r="K3285" s="158" t="s">
        <v>3576</v>
      </c>
      <c r="L3285" s="109"/>
      <c r="M3285" s="2">
        <f t="shared" si="10649"/>
        <v>0</v>
      </c>
      <c r="N3285" s="2">
        <f t="shared" si="10650"/>
        <v>0</v>
      </c>
      <c r="O3285" s="2">
        <f t="shared" si="10651"/>
        <v>0</v>
      </c>
      <c r="P3285" s="2">
        <f t="shared" si="10652"/>
        <v>0</v>
      </c>
    </row>
    <row r="3286" spans="1:16" ht="15" hidden="1" customHeight="1" x14ac:dyDescent="0.3">
      <c r="A3286" s="83">
        <v>4820214004542</v>
      </c>
      <c r="B3286" s="86" t="s">
        <v>3741</v>
      </c>
      <c r="C3286" s="86" t="s">
        <v>2710</v>
      </c>
      <c r="D3286" s="86" t="s">
        <v>1041</v>
      </c>
      <c r="E3286" s="86" t="s">
        <v>3740</v>
      </c>
      <c r="F3286" s="19">
        <v>528</v>
      </c>
      <c r="G3286" s="90">
        <f t="shared" si="10671"/>
        <v>633.6</v>
      </c>
      <c r="H3286" s="90">
        <f t="shared" si="10672"/>
        <v>607.19999999999993</v>
      </c>
      <c r="I3286" s="90">
        <f t="shared" si="10673"/>
        <v>591.36</v>
      </c>
      <c r="J3286" s="90">
        <f t="shared" si="10674"/>
        <v>580.80000000000007</v>
      </c>
      <c r="K3286" s="145" t="s">
        <v>3575</v>
      </c>
      <c r="L3286" s="109"/>
      <c r="M3286" s="2">
        <f t="shared" si="10649"/>
        <v>0</v>
      </c>
      <c r="N3286" s="2">
        <f t="shared" si="10650"/>
        <v>0</v>
      </c>
      <c r="O3286" s="2">
        <f t="shared" si="10651"/>
        <v>0</v>
      </c>
      <c r="P3286" s="2">
        <f t="shared" si="10652"/>
        <v>0</v>
      </c>
    </row>
    <row r="3287" spans="1:16" ht="15" hidden="1" customHeight="1" x14ac:dyDescent="0.3">
      <c r="A3287" s="119"/>
      <c r="B3287" s="86" t="s">
        <v>3742</v>
      </c>
      <c r="C3287" s="86" t="s">
        <v>2710</v>
      </c>
      <c r="D3287" s="86" t="s">
        <v>1041</v>
      </c>
      <c r="E3287" s="86" t="s">
        <v>3743</v>
      </c>
      <c r="F3287" s="19">
        <v>452</v>
      </c>
      <c r="G3287" s="90">
        <f t="shared" si="10671"/>
        <v>542.4</v>
      </c>
      <c r="H3287" s="90">
        <f t="shared" si="10672"/>
        <v>519.79999999999995</v>
      </c>
      <c r="I3287" s="90">
        <f t="shared" si="10673"/>
        <v>506.24000000000007</v>
      </c>
      <c r="J3287" s="90">
        <f t="shared" si="10674"/>
        <v>497.20000000000005</v>
      </c>
      <c r="K3287" s="145" t="s">
        <v>3575</v>
      </c>
      <c r="L3287" s="109"/>
      <c r="M3287" s="2">
        <f t="shared" si="10649"/>
        <v>0</v>
      </c>
      <c r="N3287" s="2">
        <f t="shared" si="10650"/>
        <v>0</v>
      </c>
      <c r="O3287" s="2">
        <f t="shared" si="10651"/>
        <v>0</v>
      </c>
      <c r="P3287" s="2">
        <f t="shared" si="10652"/>
        <v>0</v>
      </c>
    </row>
    <row r="3288" spans="1:16" ht="15" hidden="1" customHeight="1" x14ac:dyDescent="0.3">
      <c r="A3288" s="83">
        <v>4820214004528</v>
      </c>
      <c r="B3288" s="86" t="s">
        <v>3744</v>
      </c>
      <c r="C3288" s="86" t="s">
        <v>2710</v>
      </c>
      <c r="D3288" s="86" t="s">
        <v>913</v>
      </c>
      <c r="E3288" s="86" t="s">
        <v>3745</v>
      </c>
      <c r="F3288" s="24">
        <v>585</v>
      </c>
      <c r="G3288" s="90">
        <f t="shared" ref="G3288:G3332" si="10707">F3288*1.2</f>
        <v>702</v>
      </c>
      <c r="H3288" s="90">
        <f t="shared" ref="H3288:H3332" si="10708">F3288*1.15</f>
        <v>672.75</v>
      </c>
      <c r="I3288" s="90">
        <f t="shared" ref="I3288:I3332" si="10709">F3288*1.12</f>
        <v>655.20000000000005</v>
      </c>
      <c r="J3288" s="90">
        <f t="shared" ref="J3288:J3332" si="10710">F3288*1.1</f>
        <v>643.5</v>
      </c>
      <c r="K3288" s="145" t="s">
        <v>3575</v>
      </c>
      <c r="L3288" s="109"/>
      <c r="M3288" s="2">
        <f t="shared" si="10649"/>
        <v>0</v>
      </c>
      <c r="N3288" s="2">
        <f t="shared" si="10650"/>
        <v>0</v>
      </c>
      <c r="O3288" s="2">
        <f t="shared" si="10651"/>
        <v>0</v>
      </c>
      <c r="P3288" s="2">
        <f t="shared" si="10652"/>
        <v>0</v>
      </c>
    </row>
    <row r="3289" spans="1:16" hidden="1" x14ac:dyDescent="0.3">
      <c r="A3289" s="83">
        <v>4820214004504</v>
      </c>
      <c r="B3289" s="86" t="s">
        <v>3746</v>
      </c>
      <c r="C3289" s="86" t="s">
        <v>2710</v>
      </c>
      <c r="D3289" s="86" t="s">
        <v>913</v>
      </c>
      <c r="E3289" s="86" t="s">
        <v>3747</v>
      </c>
      <c r="F3289" s="19">
        <v>580</v>
      </c>
      <c r="G3289" s="90">
        <f t="shared" si="10707"/>
        <v>696</v>
      </c>
      <c r="H3289" s="90">
        <f t="shared" si="10708"/>
        <v>667</v>
      </c>
      <c r="I3289" s="90">
        <f t="shared" si="10709"/>
        <v>649.6</v>
      </c>
      <c r="J3289" s="90">
        <f t="shared" si="10710"/>
        <v>638</v>
      </c>
      <c r="K3289" s="145" t="s">
        <v>3575</v>
      </c>
      <c r="L3289" s="109"/>
      <c r="M3289" s="2">
        <f t="shared" si="10649"/>
        <v>0</v>
      </c>
      <c r="N3289" s="2">
        <f t="shared" si="10650"/>
        <v>0</v>
      </c>
      <c r="O3289" s="2">
        <f t="shared" si="10651"/>
        <v>0</v>
      </c>
      <c r="P3289" s="2">
        <f t="shared" si="10652"/>
        <v>0</v>
      </c>
    </row>
    <row r="3290" spans="1:16" ht="15" hidden="1" customHeight="1" x14ac:dyDescent="0.3">
      <c r="A3290" s="83">
        <v>4820214004511</v>
      </c>
      <c r="B3290" s="86" t="s">
        <v>3748</v>
      </c>
      <c r="C3290" s="86" t="s">
        <v>2710</v>
      </c>
      <c r="D3290" s="86" t="s">
        <v>913</v>
      </c>
      <c r="E3290" s="86" t="s">
        <v>3749</v>
      </c>
      <c r="F3290" s="25">
        <v>580</v>
      </c>
      <c r="G3290" s="90">
        <f t="shared" si="10707"/>
        <v>696</v>
      </c>
      <c r="H3290" s="90">
        <f t="shared" si="10708"/>
        <v>667</v>
      </c>
      <c r="I3290" s="90">
        <f t="shared" si="10709"/>
        <v>649.6</v>
      </c>
      <c r="J3290" s="90">
        <f t="shared" si="10710"/>
        <v>638</v>
      </c>
      <c r="K3290" s="145" t="s">
        <v>3575</v>
      </c>
      <c r="L3290" s="109"/>
      <c r="M3290" s="2">
        <f t="shared" si="10649"/>
        <v>0</v>
      </c>
      <c r="N3290" s="2">
        <f t="shared" si="10650"/>
        <v>0</v>
      </c>
      <c r="O3290" s="2">
        <f t="shared" si="10651"/>
        <v>0</v>
      </c>
      <c r="P3290" s="2">
        <f t="shared" si="10652"/>
        <v>0</v>
      </c>
    </row>
    <row r="3291" spans="1:16" ht="15" hidden="1" customHeight="1" x14ac:dyDescent="0.3">
      <c r="A3291" s="119" t="s">
        <v>5837</v>
      </c>
      <c r="B3291" s="86" t="s">
        <v>2729</v>
      </c>
      <c r="C3291" s="86" t="s">
        <v>2710</v>
      </c>
      <c r="D3291" s="86" t="s">
        <v>923</v>
      </c>
      <c r="E3291" s="86" t="s">
        <v>2821</v>
      </c>
      <c r="F3291" s="19">
        <v>33.54</v>
      </c>
      <c r="G3291" s="90">
        <f t="shared" si="10707"/>
        <v>40.247999999999998</v>
      </c>
      <c r="H3291" s="90">
        <f t="shared" si="10708"/>
        <v>38.570999999999998</v>
      </c>
      <c r="I3291" s="90">
        <f t="shared" si="10709"/>
        <v>37.564800000000005</v>
      </c>
      <c r="J3291" s="90">
        <f t="shared" si="10710"/>
        <v>36.894000000000005</v>
      </c>
      <c r="K3291" s="145" t="s">
        <v>3575</v>
      </c>
      <c r="L3291" s="109"/>
      <c r="M3291" s="2">
        <f t="shared" si="10649"/>
        <v>0</v>
      </c>
      <c r="N3291" s="2">
        <f t="shared" si="10650"/>
        <v>0</v>
      </c>
      <c r="O3291" s="2">
        <f t="shared" si="10651"/>
        <v>0</v>
      </c>
      <c r="P3291" s="2">
        <f t="shared" si="10652"/>
        <v>0</v>
      </c>
    </row>
    <row r="3292" spans="1:16" x14ac:dyDescent="0.3">
      <c r="A3292" s="119" t="s">
        <v>5838</v>
      </c>
      <c r="B3292" s="86" t="s">
        <v>2730</v>
      </c>
      <c r="C3292" s="86" t="s">
        <v>2710</v>
      </c>
      <c r="D3292" s="86" t="s">
        <v>923</v>
      </c>
      <c r="E3292" s="86" t="s">
        <v>2822</v>
      </c>
      <c r="F3292" s="19">
        <v>40.56</v>
      </c>
      <c r="G3292" s="90">
        <f t="shared" si="10707"/>
        <v>48.672000000000004</v>
      </c>
      <c r="H3292" s="90">
        <f t="shared" si="10708"/>
        <v>46.643999999999998</v>
      </c>
      <c r="I3292" s="90">
        <f t="shared" si="10709"/>
        <v>45.427200000000006</v>
      </c>
      <c r="J3292" s="90">
        <f t="shared" si="10710"/>
        <v>44.616000000000007</v>
      </c>
      <c r="K3292" s="158" t="s">
        <v>3576</v>
      </c>
      <c r="L3292" s="109"/>
      <c r="M3292" s="2">
        <f t="shared" si="10649"/>
        <v>0</v>
      </c>
      <c r="N3292" s="2">
        <f t="shared" si="10650"/>
        <v>0</v>
      </c>
      <c r="O3292" s="2">
        <f t="shared" si="10651"/>
        <v>0</v>
      </c>
      <c r="P3292" s="2">
        <f t="shared" si="10652"/>
        <v>0</v>
      </c>
    </row>
    <row r="3293" spans="1:16" x14ac:dyDescent="0.3">
      <c r="A3293" s="119" t="s">
        <v>5839</v>
      </c>
      <c r="B3293" s="86" t="s">
        <v>2731</v>
      </c>
      <c r="C3293" s="86" t="s">
        <v>2710</v>
      </c>
      <c r="D3293" s="86" t="s">
        <v>197</v>
      </c>
      <c r="E3293" s="86" t="s">
        <v>2823</v>
      </c>
      <c r="F3293" s="19">
        <v>390</v>
      </c>
      <c r="G3293" s="90">
        <f t="shared" si="10707"/>
        <v>468</v>
      </c>
      <c r="H3293" s="90">
        <f t="shared" si="10708"/>
        <v>448.49999999999994</v>
      </c>
      <c r="I3293" s="90">
        <f t="shared" si="10709"/>
        <v>436.80000000000007</v>
      </c>
      <c r="J3293" s="90">
        <f t="shared" si="10710"/>
        <v>429.00000000000006</v>
      </c>
      <c r="K3293" s="158" t="s">
        <v>3576</v>
      </c>
      <c r="L3293" s="109"/>
      <c r="M3293" s="2">
        <f t="shared" si="10649"/>
        <v>0</v>
      </c>
      <c r="N3293" s="2">
        <f t="shared" si="10650"/>
        <v>0</v>
      </c>
      <c r="O3293" s="2">
        <f t="shared" si="10651"/>
        <v>0</v>
      </c>
      <c r="P3293" s="2">
        <f t="shared" si="10652"/>
        <v>0</v>
      </c>
    </row>
    <row r="3294" spans="1:16" x14ac:dyDescent="0.3">
      <c r="A3294" s="119" t="s">
        <v>5840</v>
      </c>
      <c r="B3294" s="86" t="s">
        <v>2732</v>
      </c>
      <c r="C3294" s="86" t="s">
        <v>2710</v>
      </c>
      <c r="D3294" s="86" t="s">
        <v>892</v>
      </c>
      <c r="E3294" s="86" t="s">
        <v>2824</v>
      </c>
      <c r="F3294" s="19">
        <v>397.8</v>
      </c>
      <c r="G3294" s="90">
        <f t="shared" si="10707"/>
        <v>477.36</v>
      </c>
      <c r="H3294" s="90">
        <f t="shared" si="10708"/>
        <v>457.46999999999997</v>
      </c>
      <c r="I3294" s="90">
        <f t="shared" si="10709"/>
        <v>445.53600000000006</v>
      </c>
      <c r="J3294" s="90">
        <f t="shared" si="10710"/>
        <v>437.58000000000004</v>
      </c>
      <c r="K3294" s="158" t="s">
        <v>3576</v>
      </c>
      <c r="L3294" s="109"/>
      <c r="M3294" s="2">
        <f t="shared" si="10649"/>
        <v>0</v>
      </c>
      <c r="N3294" s="2">
        <f t="shared" si="10650"/>
        <v>0</v>
      </c>
      <c r="O3294" s="2">
        <f t="shared" si="10651"/>
        <v>0</v>
      </c>
      <c r="P3294" s="2">
        <f t="shared" si="10652"/>
        <v>0</v>
      </c>
    </row>
    <row r="3295" spans="1:16" x14ac:dyDescent="0.3">
      <c r="A3295" s="83">
        <v>4820214004405</v>
      </c>
      <c r="B3295" s="86" t="s">
        <v>2733</v>
      </c>
      <c r="C3295" s="86" t="s">
        <v>2710</v>
      </c>
      <c r="D3295" s="86" t="s">
        <v>892</v>
      </c>
      <c r="E3295" s="86" t="s">
        <v>2825</v>
      </c>
      <c r="F3295" s="19">
        <v>468</v>
      </c>
      <c r="G3295" s="90">
        <f t="shared" si="10707"/>
        <v>561.6</v>
      </c>
      <c r="H3295" s="90">
        <f t="shared" si="10708"/>
        <v>538.19999999999993</v>
      </c>
      <c r="I3295" s="90">
        <f t="shared" si="10709"/>
        <v>524.16000000000008</v>
      </c>
      <c r="J3295" s="90">
        <f t="shared" si="10710"/>
        <v>514.80000000000007</v>
      </c>
      <c r="K3295" s="158" t="s">
        <v>3576</v>
      </c>
      <c r="L3295" s="109"/>
      <c r="M3295" s="2">
        <f t="shared" si="10649"/>
        <v>0</v>
      </c>
      <c r="N3295" s="2">
        <f t="shared" si="10650"/>
        <v>0</v>
      </c>
      <c r="O3295" s="2">
        <f t="shared" si="10651"/>
        <v>0</v>
      </c>
      <c r="P3295" s="2">
        <f t="shared" si="10652"/>
        <v>0</v>
      </c>
    </row>
    <row r="3296" spans="1:16" hidden="1" x14ac:dyDescent="0.3">
      <c r="A3296" s="83">
        <v>4820113924163</v>
      </c>
      <c r="B3296" s="86" t="s">
        <v>2734</v>
      </c>
      <c r="C3296" s="86" t="s">
        <v>2710</v>
      </c>
      <c r="D3296" s="86" t="s">
        <v>910</v>
      </c>
      <c r="E3296" s="86" t="s">
        <v>2826</v>
      </c>
      <c r="F3296" s="19">
        <v>409.5</v>
      </c>
      <c r="G3296" s="90">
        <f t="shared" si="10707"/>
        <v>491.4</v>
      </c>
      <c r="H3296" s="90">
        <f t="shared" si="10708"/>
        <v>470.92499999999995</v>
      </c>
      <c r="I3296" s="90">
        <f t="shared" si="10709"/>
        <v>458.64000000000004</v>
      </c>
      <c r="J3296" s="90">
        <f t="shared" si="10710"/>
        <v>450.45000000000005</v>
      </c>
      <c r="K3296" s="145" t="s">
        <v>3575</v>
      </c>
      <c r="L3296" s="109"/>
      <c r="M3296" s="2">
        <f t="shared" si="10649"/>
        <v>0</v>
      </c>
      <c r="N3296" s="2">
        <f t="shared" si="10650"/>
        <v>0</v>
      </c>
      <c r="O3296" s="2">
        <f t="shared" si="10651"/>
        <v>0</v>
      </c>
      <c r="P3296" s="2">
        <f t="shared" si="10652"/>
        <v>0</v>
      </c>
    </row>
    <row r="3297" spans="1:16" ht="15" hidden="1" customHeight="1" x14ac:dyDescent="0.3">
      <c r="A3297" s="119" t="s">
        <v>5841</v>
      </c>
      <c r="B3297" s="86" t="s">
        <v>2735</v>
      </c>
      <c r="C3297" s="86" t="s">
        <v>2710</v>
      </c>
      <c r="D3297" s="86" t="s">
        <v>910</v>
      </c>
      <c r="E3297" s="86" t="s">
        <v>2827</v>
      </c>
      <c r="F3297" s="19">
        <v>409.5</v>
      </c>
      <c r="G3297" s="90">
        <f t="shared" si="10707"/>
        <v>491.4</v>
      </c>
      <c r="H3297" s="90">
        <f t="shared" si="10708"/>
        <v>470.92499999999995</v>
      </c>
      <c r="I3297" s="90">
        <f t="shared" si="10709"/>
        <v>458.64000000000004</v>
      </c>
      <c r="J3297" s="90">
        <f t="shared" si="10710"/>
        <v>450.45000000000005</v>
      </c>
      <c r="K3297" s="145" t="s">
        <v>3575</v>
      </c>
      <c r="L3297" s="109"/>
      <c r="M3297" s="2">
        <f t="shared" si="10649"/>
        <v>0</v>
      </c>
      <c r="N3297" s="2">
        <f t="shared" si="10650"/>
        <v>0</v>
      </c>
      <c r="O3297" s="2">
        <f t="shared" si="10651"/>
        <v>0</v>
      </c>
      <c r="P3297" s="2">
        <f t="shared" si="10652"/>
        <v>0</v>
      </c>
    </row>
    <row r="3298" spans="1:16" ht="15" hidden="1" customHeight="1" x14ac:dyDescent="0.3">
      <c r="A3298" s="83">
        <v>4820113922862</v>
      </c>
      <c r="B3298" s="86" t="s">
        <v>2736</v>
      </c>
      <c r="C3298" s="86" t="s">
        <v>2710</v>
      </c>
      <c r="D3298" s="86" t="s">
        <v>919</v>
      </c>
      <c r="E3298" s="86" t="s">
        <v>2828</v>
      </c>
      <c r="F3298" s="19">
        <v>808</v>
      </c>
      <c r="G3298" s="90">
        <f t="shared" si="10707"/>
        <v>969.59999999999991</v>
      </c>
      <c r="H3298" s="90">
        <f t="shared" si="10708"/>
        <v>929.19999999999993</v>
      </c>
      <c r="I3298" s="90">
        <f t="shared" si="10709"/>
        <v>904.96</v>
      </c>
      <c r="J3298" s="90">
        <f t="shared" si="10710"/>
        <v>888.80000000000007</v>
      </c>
      <c r="K3298" s="145" t="s">
        <v>3575</v>
      </c>
      <c r="L3298" s="109"/>
      <c r="M3298" s="2">
        <f t="shared" si="10649"/>
        <v>0</v>
      </c>
      <c r="N3298" s="2">
        <f t="shared" si="10650"/>
        <v>0</v>
      </c>
      <c r="O3298" s="2">
        <f t="shared" si="10651"/>
        <v>0</v>
      </c>
      <c r="P3298" s="2">
        <f t="shared" si="10652"/>
        <v>0</v>
      </c>
    </row>
    <row r="3299" spans="1:16" ht="15" hidden="1" customHeight="1" x14ac:dyDescent="0.3">
      <c r="A3299" s="83">
        <v>4820214000100</v>
      </c>
      <c r="B3299" s="86" t="s">
        <v>2737</v>
      </c>
      <c r="C3299" s="86" t="s">
        <v>2710</v>
      </c>
      <c r="D3299" s="86" t="s">
        <v>923</v>
      </c>
      <c r="E3299" s="86" t="s">
        <v>2829</v>
      </c>
      <c r="F3299" s="19">
        <v>35.880000000000003</v>
      </c>
      <c r="G3299" s="90">
        <f t="shared" si="10707"/>
        <v>43.056000000000004</v>
      </c>
      <c r="H3299" s="90">
        <f t="shared" si="10708"/>
        <v>41.262</v>
      </c>
      <c r="I3299" s="90">
        <f t="shared" si="10709"/>
        <v>40.185600000000008</v>
      </c>
      <c r="J3299" s="90">
        <f t="shared" si="10710"/>
        <v>39.468000000000004</v>
      </c>
      <c r="K3299" s="145" t="s">
        <v>3575</v>
      </c>
      <c r="L3299" s="109"/>
      <c r="M3299" s="2">
        <f t="shared" si="10649"/>
        <v>0</v>
      </c>
      <c r="N3299" s="2">
        <f t="shared" si="10650"/>
        <v>0</v>
      </c>
      <c r="O3299" s="2">
        <f t="shared" si="10651"/>
        <v>0</v>
      </c>
      <c r="P3299" s="2">
        <f t="shared" si="10652"/>
        <v>0</v>
      </c>
    </row>
    <row r="3300" spans="1:16" ht="15" hidden="1" customHeight="1" x14ac:dyDescent="0.3">
      <c r="A3300" s="83">
        <v>4820113922671</v>
      </c>
      <c r="B3300" s="86" t="s">
        <v>2738</v>
      </c>
      <c r="C3300" s="86" t="s">
        <v>2710</v>
      </c>
      <c r="D3300" s="86" t="s">
        <v>923</v>
      </c>
      <c r="E3300" s="86" t="s">
        <v>2830</v>
      </c>
      <c r="F3300" s="19">
        <v>26.4</v>
      </c>
      <c r="G3300" s="90">
        <f t="shared" si="10707"/>
        <v>31.679999999999996</v>
      </c>
      <c r="H3300" s="90">
        <f t="shared" si="10708"/>
        <v>30.359999999999996</v>
      </c>
      <c r="I3300" s="90">
        <f t="shared" si="10709"/>
        <v>29.568000000000001</v>
      </c>
      <c r="J3300" s="90">
        <f t="shared" si="10710"/>
        <v>29.04</v>
      </c>
      <c r="K3300" s="145" t="s">
        <v>3575</v>
      </c>
      <c r="L3300" s="109"/>
      <c r="M3300" s="2">
        <f t="shared" si="10649"/>
        <v>0</v>
      </c>
      <c r="N3300" s="2">
        <f t="shared" si="10650"/>
        <v>0</v>
      </c>
      <c r="O3300" s="2">
        <f t="shared" si="10651"/>
        <v>0</v>
      </c>
      <c r="P3300" s="2">
        <f t="shared" si="10652"/>
        <v>0</v>
      </c>
    </row>
    <row r="3301" spans="1:16" ht="15" customHeight="1" x14ac:dyDescent="0.3">
      <c r="A3301" s="83">
        <v>4820214004184</v>
      </c>
      <c r="B3301" s="86" t="s">
        <v>2739</v>
      </c>
      <c r="C3301" s="86" t="s">
        <v>2710</v>
      </c>
      <c r="D3301" s="86" t="s">
        <v>911</v>
      </c>
      <c r="E3301" s="86" t="s">
        <v>2831</v>
      </c>
      <c r="F3301" s="19">
        <v>499.2</v>
      </c>
      <c r="G3301" s="90">
        <f t="shared" si="10707"/>
        <v>599.04</v>
      </c>
      <c r="H3301" s="90">
        <f t="shared" si="10708"/>
        <v>574.07999999999993</v>
      </c>
      <c r="I3301" s="90">
        <f t="shared" si="10709"/>
        <v>559.10400000000004</v>
      </c>
      <c r="J3301" s="90">
        <f t="shared" si="10710"/>
        <v>549.12</v>
      </c>
      <c r="K3301" s="158" t="s">
        <v>3576</v>
      </c>
      <c r="L3301" s="109"/>
      <c r="M3301" s="2">
        <f t="shared" si="10649"/>
        <v>0</v>
      </c>
      <c r="N3301" s="2">
        <f t="shared" si="10650"/>
        <v>0</v>
      </c>
      <c r="O3301" s="2">
        <f t="shared" si="10651"/>
        <v>0</v>
      </c>
      <c r="P3301" s="2">
        <f t="shared" si="10652"/>
        <v>0</v>
      </c>
    </row>
    <row r="3302" spans="1:16" ht="15" customHeight="1" x14ac:dyDescent="0.3">
      <c r="A3302" s="83">
        <v>4820214002562</v>
      </c>
      <c r="B3302" s="86" t="s">
        <v>2740</v>
      </c>
      <c r="C3302" s="86" t="s">
        <v>2710</v>
      </c>
      <c r="D3302" s="86" t="s">
        <v>911</v>
      </c>
      <c r="E3302" s="86" t="s">
        <v>2832</v>
      </c>
      <c r="F3302" s="19">
        <v>951.6</v>
      </c>
      <c r="G3302" s="90">
        <f t="shared" si="10707"/>
        <v>1141.92</v>
      </c>
      <c r="H3302" s="90">
        <f t="shared" si="10708"/>
        <v>1094.3399999999999</v>
      </c>
      <c r="I3302" s="90">
        <f t="shared" si="10709"/>
        <v>1065.7920000000001</v>
      </c>
      <c r="J3302" s="90">
        <f t="shared" si="10710"/>
        <v>1046.7600000000002</v>
      </c>
      <c r="K3302" s="158" t="s">
        <v>3576</v>
      </c>
      <c r="L3302" s="109"/>
      <c r="M3302" s="2">
        <f t="shared" si="10649"/>
        <v>0</v>
      </c>
      <c r="N3302" s="2">
        <f t="shared" si="10650"/>
        <v>0</v>
      </c>
      <c r="O3302" s="2">
        <f t="shared" si="10651"/>
        <v>0</v>
      </c>
      <c r="P3302" s="2">
        <f t="shared" si="10652"/>
        <v>0</v>
      </c>
    </row>
    <row r="3303" spans="1:16" ht="15" hidden="1" customHeight="1" x14ac:dyDescent="0.3">
      <c r="A3303" s="83">
        <v>4820113922978</v>
      </c>
      <c r="B3303" s="86" t="s">
        <v>2741</v>
      </c>
      <c r="C3303" s="86" t="s">
        <v>2710</v>
      </c>
      <c r="D3303" s="86" t="s">
        <v>911</v>
      </c>
      <c r="E3303" s="86" t="s">
        <v>2833</v>
      </c>
      <c r="F3303" s="19">
        <v>1400</v>
      </c>
      <c r="G3303" s="90">
        <f t="shared" si="10707"/>
        <v>1680</v>
      </c>
      <c r="H3303" s="90">
        <f t="shared" si="10708"/>
        <v>1609.9999999999998</v>
      </c>
      <c r="I3303" s="90">
        <f t="shared" si="10709"/>
        <v>1568.0000000000002</v>
      </c>
      <c r="J3303" s="90">
        <f t="shared" si="10710"/>
        <v>1540.0000000000002</v>
      </c>
      <c r="K3303" s="145" t="s">
        <v>3575</v>
      </c>
      <c r="L3303" s="109"/>
      <c r="M3303" s="2">
        <f t="shared" si="10649"/>
        <v>0</v>
      </c>
      <c r="N3303" s="2">
        <f t="shared" si="10650"/>
        <v>0</v>
      </c>
      <c r="O3303" s="2">
        <f t="shared" si="10651"/>
        <v>0</v>
      </c>
      <c r="P3303" s="2">
        <f t="shared" si="10652"/>
        <v>0</v>
      </c>
    </row>
    <row r="3304" spans="1:16" ht="15" hidden="1" customHeight="1" x14ac:dyDescent="0.3">
      <c r="A3304" s="83">
        <v>4820113922381</v>
      </c>
      <c r="B3304" s="86" t="s">
        <v>2742</v>
      </c>
      <c r="C3304" s="86" t="s">
        <v>2710</v>
      </c>
      <c r="D3304" s="86" t="s">
        <v>919</v>
      </c>
      <c r="E3304" s="86" t="s">
        <v>2834</v>
      </c>
      <c r="F3304" s="19">
        <v>830.7</v>
      </c>
      <c r="G3304" s="90">
        <f t="shared" si="10707"/>
        <v>996.84</v>
      </c>
      <c r="H3304" s="90">
        <f t="shared" si="10708"/>
        <v>955.30499999999995</v>
      </c>
      <c r="I3304" s="90">
        <f t="shared" si="10709"/>
        <v>930.38400000000013</v>
      </c>
      <c r="J3304" s="90">
        <f t="shared" si="10710"/>
        <v>913.7700000000001</v>
      </c>
      <c r="K3304" s="145" t="s">
        <v>3575</v>
      </c>
      <c r="L3304" s="109"/>
      <c r="M3304" s="2">
        <f t="shared" si="10649"/>
        <v>0</v>
      </c>
      <c r="N3304" s="2">
        <f t="shared" si="10650"/>
        <v>0</v>
      </c>
      <c r="O3304" s="2">
        <f t="shared" si="10651"/>
        <v>0</v>
      </c>
      <c r="P3304" s="2">
        <f t="shared" si="10652"/>
        <v>0</v>
      </c>
    </row>
    <row r="3305" spans="1:16" ht="15" hidden="1" customHeight="1" x14ac:dyDescent="0.3">
      <c r="A3305" s="83">
        <v>4820214002623</v>
      </c>
      <c r="B3305" s="86" t="s">
        <v>2743</v>
      </c>
      <c r="C3305" s="86" t="s">
        <v>2710</v>
      </c>
      <c r="D3305" s="86" t="s">
        <v>923</v>
      </c>
      <c r="E3305" s="86" t="s">
        <v>2835</v>
      </c>
      <c r="F3305" s="19">
        <v>35.880000000000003</v>
      </c>
      <c r="G3305" s="90">
        <f t="shared" si="10707"/>
        <v>43.056000000000004</v>
      </c>
      <c r="H3305" s="90">
        <f t="shared" si="10708"/>
        <v>41.262</v>
      </c>
      <c r="I3305" s="90">
        <f t="shared" si="10709"/>
        <v>40.185600000000008</v>
      </c>
      <c r="J3305" s="90">
        <f t="shared" si="10710"/>
        <v>39.468000000000004</v>
      </c>
      <c r="K3305" s="145" t="s">
        <v>3575</v>
      </c>
      <c r="L3305" s="109"/>
      <c r="M3305" s="2">
        <f t="shared" si="10649"/>
        <v>0</v>
      </c>
      <c r="N3305" s="2">
        <f t="shared" si="10650"/>
        <v>0</v>
      </c>
      <c r="O3305" s="2">
        <f t="shared" si="10651"/>
        <v>0</v>
      </c>
      <c r="P3305" s="2">
        <f t="shared" si="10652"/>
        <v>0</v>
      </c>
    </row>
    <row r="3306" spans="1:16" ht="15" hidden="1" customHeight="1" x14ac:dyDescent="0.3">
      <c r="A3306" s="83">
        <v>4820214005082</v>
      </c>
      <c r="B3306" s="86" t="s">
        <v>6163</v>
      </c>
      <c r="C3306" s="86" t="s">
        <v>2710</v>
      </c>
      <c r="D3306" s="86" t="s">
        <v>923</v>
      </c>
      <c r="E3306" s="86" t="s">
        <v>6164</v>
      </c>
      <c r="F3306" s="19">
        <v>31.2</v>
      </c>
      <c r="G3306" s="90">
        <f t="shared" ref="G3306" si="10711">F3306*1.2</f>
        <v>37.44</v>
      </c>
      <c r="H3306" s="90">
        <f t="shared" ref="H3306" si="10712">F3306*1.15</f>
        <v>35.879999999999995</v>
      </c>
      <c r="I3306" s="90">
        <f t="shared" ref="I3306" si="10713">F3306*1.12</f>
        <v>34.944000000000003</v>
      </c>
      <c r="J3306" s="90">
        <f t="shared" ref="J3306" si="10714">F3306*1.1</f>
        <v>34.32</v>
      </c>
      <c r="K3306" s="145" t="s">
        <v>3575</v>
      </c>
      <c r="L3306" s="109"/>
      <c r="M3306" s="2">
        <f t="shared" ref="M3306" si="10715">G3306*L3306</f>
        <v>0</v>
      </c>
      <c r="N3306" s="2">
        <f t="shared" ref="N3306" si="10716">H3306*L3306</f>
        <v>0</v>
      </c>
      <c r="O3306" s="2">
        <f t="shared" ref="O3306" si="10717">I3306*L3306</f>
        <v>0</v>
      </c>
      <c r="P3306" s="2">
        <f t="shared" ref="P3306" si="10718">J3306*L3306</f>
        <v>0</v>
      </c>
    </row>
    <row r="3307" spans="1:16" ht="15" hidden="1" customHeight="1" x14ac:dyDescent="0.3">
      <c r="A3307" s="83">
        <v>4820214005075</v>
      </c>
      <c r="B3307" s="86" t="s">
        <v>6165</v>
      </c>
      <c r="C3307" s="86" t="s">
        <v>2710</v>
      </c>
      <c r="D3307" s="86" t="s">
        <v>923</v>
      </c>
      <c r="E3307" s="86" t="s">
        <v>6166</v>
      </c>
      <c r="F3307" s="19">
        <v>31.2</v>
      </c>
      <c r="G3307" s="90">
        <f t="shared" ref="G3307" si="10719">F3307*1.2</f>
        <v>37.44</v>
      </c>
      <c r="H3307" s="90">
        <f t="shared" ref="H3307" si="10720">F3307*1.15</f>
        <v>35.879999999999995</v>
      </c>
      <c r="I3307" s="90">
        <f t="shared" ref="I3307" si="10721">F3307*1.12</f>
        <v>34.944000000000003</v>
      </c>
      <c r="J3307" s="90">
        <f t="shared" ref="J3307" si="10722">F3307*1.1</f>
        <v>34.32</v>
      </c>
      <c r="K3307" s="145" t="s">
        <v>3575</v>
      </c>
      <c r="L3307" s="109"/>
      <c r="M3307" s="2">
        <f t="shared" ref="M3307" si="10723">G3307*L3307</f>
        <v>0</v>
      </c>
      <c r="N3307" s="2">
        <f t="shared" ref="N3307" si="10724">H3307*L3307</f>
        <v>0</v>
      </c>
      <c r="O3307" s="2">
        <f t="shared" ref="O3307" si="10725">I3307*L3307</f>
        <v>0</v>
      </c>
      <c r="P3307" s="2">
        <f t="shared" ref="P3307" si="10726">J3307*L3307</f>
        <v>0</v>
      </c>
    </row>
    <row r="3308" spans="1:16" ht="15" customHeight="1" x14ac:dyDescent="0.3">
      <c r="A3308" s="119" t="s">
        <v>5842</v>
      </c>
      <c r="B3308" s="86" t="s">
        <v>2744</v>
      </c>
      <c r="C3308" s="86" t="s">
        <v>2710</v>
      </c>
      <c r="D3308" s="86" t="s">
        <v>923</v>
      </c>
      <c r="E3308" s="86" t="s">
        <v>2836</v>
      </c>
      <c r="F3308" s="19">
        <v>30.42</v>
      </c>
      <c r="G3308" s="90">
        <f t="shared" si="10707"/>
        <v>36.503999999999998</v>
      </c>
      <c r="H3308" s="90">
        <f t="shared" si="10708"/>
        <v>34.982999999999997</v>
      </c>
      <c r="I3308" s="90">
        <f t="shared" si="10709"/>
        <v>34.070400000000006</v>
      </c>
      <c r="J3308" s="90">
        <f t="shared" si="10710"/>
        <v>33.462000000000003</v>
      </c>
      <c r="K3308" s="158" t="s">
        <v>3576</v>
      </c>
      <c r="L3308" s="109"/>
      <c r="M3308" s="2">
        <f t="shared" si="10649"/>
        <v>0</v>
      </c>
      <c r="N3308" s="2">
        <f t="shared" si="10650"/>
        <v>0</v>
      </c>
      <c r="O3308" s="2">
        <f t="shared" si="10651"/>
        <v>0</v>
      </c>
      <c r="P3308" s="2">
        <f t="shared" si="10652"/>
        <v>0</v>
      </c>
    </row>
    <row r="3309" spans="1:16" ht="15" customHeight="1" x14ac:dyDescent="0.3">
      <c r="A3309" s="83">
        <v>4820231512884</v>
      </c>
      <c r="B3309" s="86" t="s">
        <v>9435</v>
      </c>
      <c r="C3309" s="86" t="s">
        <v>2710</v>
      </c>
      <c r="D3309" s="86" t="s">
        <v>923</v>
      </c>
      <c r="E3309" s="86" t="s">
        <v>9436</v>
      </c>
      <c r="F3309" s="19">
        <v>30.42</v>
      </c>
      <c r="G3309" s="90">
        <f t="shared" ref="G3309" si="10727">F3309*1.2</f>
        <v>36.503999999999998</v>
      </c>
      <c r="H3309" s="90">
        <f t="shared" ref="H3309" si="10728">F3309*1.15</f>
        <v>34.982999999999997</v>
      </c>
      <c r="I3309" s="90">
        <f t="shared" ref="I3309" si="10729">F3309*1.12</f>
        <v>34.070400000000006</v>
      </c>
      <c r="J3309" s="90">
        <f t="shared" ref="J3309" si="10730">F3309*1.1</f>
        <v>33.462000000000003</v>
      </c>
      <c r="K3309" s="158" t="s">
        <v>3576</v>
      </c>
      <c r="L3309" s="109"/>
      <c r="M3309" s="2">
        <f t="shared" ref="M3309" si="10731">G3309*L3309</f>
        <v>0</v>
      </c>
      <c r="N3309" s="2">
        <f t="shared" ref="N3309" si="10732">H3309*L3309</f>
        <v>0</v>
      </c>
      <c r="O3309" s="2">
        <f t="shared" ref="O3309" si="10733">I3309*L3309</f>
        <v>0</v>
      </c>
      <c r="P3309" s="2">
        <f t="shared" ref="P3309" si="10734">J3309*L3309</f>
        <v>0</v>
      </c>
    </row>
    <row r="3310" spans="1:16" ht="15" hidden="1" customHeight="1" x14ac:dyDescent="0.3">
      <c r="A3310" s="83">
        <v>4820214003064</v>
      </c>
      <c r="B3310" s="86" t="s">
        <v>2745</v>
      </c>
      <c r="C3310" s="86" t="s">
        <v>2710</v>
      </c>
      <c r="D3310" s="86" t="s">
        <v>923</v>
      </c>
      <c r="E3310" s="86" t="s">
        <v>2837</v>
      </c>
      <c r="F3310" s="19">
        <v>23.4</v>
      </c>
      <c r="G3310" s="90">
        <f t="shared" si="10707"/>
        <v>28.08</v>
      </c>
      <c r="H3310" s="90">
        <f t="shared" si="10708"/>
        <v>26.909999999999997</v>
      </c>
      <c r="I3310" s="90">
        <f t="shared" si="10709"/>
        <v>26.208000000000002</v>
      </c>
      <c r="J3310" s="90">
        <f t="shared" si="10710"/>
        <v>25.740000000000002</v>
      </c>
      <c r="K3310" s="145" t="s">
        <v>3575</v>
      </c>
      <c r="L3310" s="109"/>
      <c r="M3310" s="2">
        <f t="shared" si="10649"/>
        <v>0</v>
      </c>
      <c r="N3310" s="2">
        <f t="shared" si="10650"/>
        <v>0</v>
      </c>
      <c r="O3310" s="2">
        <f t="shared" si="10651"/>
        <v>0</v>
      </c>
      <c r="P3310" s="2">
        <f t="shared" si="10652"/>
        <v>0</v>
      </c>
    </row>
    <row r="3311" spans="1:16" ht="15" customHeight="1" x14ac:dyDescent="0.3">
      <c r="A3311" s="83">
        <v>4820214003118</v>
      </c>
      <c r="B3311" s="86" t="s">
        <v>2746</v>
      </c>
      <c r="C3311" s="86" t="s">
        <v>2710</v>
      </c>
      <c r="D3311" s="86" t="s">
        <v>923</v>
      </c>
      <c r="E3311" s="86" t="s">
        <v>2838</v>
      </c>
      <c r="F3311" s="19">
        <v>45.24</v>
      </c>
      <c r="G3311" s="90">
        <f t="shared" si="10707"/>
        <v>54.288000000000004</v>
      </c>
      <c r="H3311" s="90">
        <f t="shared" si="10708"/>
        <v>52.025999999999996</v>
      </c>
      <c r="I3311" s="90">
        <f t="shared" si="10709"/>
        <v>50.668800000000005</v>
      </c>
      <c r="J3311" s="90">
        <f t="shared" si="10710"/>
        <v>49.764000000000003</v>
      </c>
      <c r="K3311" s="158" t="s">
        <v>3576</v>
      </c>
      <c r="L3311" s="109"/>
      <c r="M3311" s="2">
        <f t="shared" si="10649"/>
        <v>0</v>
      </c>
      <c r="N3311" s="2">
        <f t="shared" si="10650"/>
        <v>0</v>
      </c>
      <c r="O3311" s="2">
        <f t="shared" si="10651"/>
        <v>0</v>
      </c>
      <c r="P3311" s="2">
        <f t="shared" si="10652"/>
        <v>0</v>
      </c>
    </row>
    <row r="3312" spans="1:16" ht="15" customHeight="1" x14ac:dyDescent="0.3">
      <c r="A3312" s="83">
        <v>4820214003071</v>
      </c>
      <c r="B3312" s="86" t="s">
        <v>2747</v>
      </c>
      <c r="C3312" s="86" t="s">
        <v>2710</v>
      </c>
      <c r="D3312" s="86" t="s">
        <v>923</v>
      </c>
      <c r="E3312" s="86" t="s">
        <v>2839</v>
      </c>
      <c r="F3312" s="19">
        <v>48.36</v>
      </c>
      <c r="G3312" s="90">
        <f t="shared" si="10707"/>
        <v>58.031999999999996</v>
      </c>
      <c r="H3312" s="90">
        <f t="shared" si="10708"/>
        <v>55.613999999999997</v>
      </c>
      <c r="I3312" s="90">
        <f t="shared" si="10709"/>
        <v>54.163200000000003</v>
      </c>
      <c r="J3312" s="90">
        <f t="shared" si="10710"/>
        <v>53.196000000000005</v>
      </c>
      <c r="K3312" s="158" t="s">
        <v>3576</v>
      </c>
      <c r="L3312" s="109"/>
      <c r="M3312" s="2">
        <f t="shared" si="10649"/>
        <v>0</v>
      </c>
      <c r="N3312" s="2">
        <f t="shared" si="10650"/>
        <v>0</v>
      </c>
      <c r="O3312" s="2">
        <f t="shared" si="10651"/>
        <v>0</v>
      </c>
      <c r="P3312" s="2">
        <f t="shared" si="10652"/>
        <v>0</v>
      </c>
    </row>
    <row r="3313" spans="1:16" ht="15" customHeight="1" x14ac:dyDescent="0.3">
      <c r="A3313" s="83">
        <v>4820231512716</v>
      </c>
      <c r="B3313" s="86" t="s">
        <v>9321</v>
      </c>
      <c r="C3313" s="86" t="s">
        <v>2710</v>
      </c>
      <c r="D3313" s="86" t="s">
        <v>923</v>
      </c>
      <c r="E3313" s="86" t="s">
        <v>9322</v>
      </c>
      <c r="F3313" s="19">
        <v>48.36</v>
      </c>
      <c r="G3313" s="90">
        <f t="shared" ref="G3313" si="10735">F3313*1.2</f>
        <v>58.031999999999996</v>
      </c>
      <c r="H3313" s="90">
        <f t="shared" ref="H3313" si="10736">F3313*1.15</f>
        <v>55.613999999999997</v>
      </c>
      <c r="I3313" s="90">
        <f t="shared" ref="I3313" si="10737">F3313*1.12</f>
        <v>54.163200000000003</v>
      </c>
      <c r="J3313" s="90">
        <f t="shared" ref="J3313" si="10738">F3313*1.1</f>
        <v>53.196000000000005</v>
      </c>
      <c r="K3313" s="158" t="s">
        <v>3576</v>
      </c>
      <c r="L3313" s="109"/>
      <c r="M3313" s="2">
        <f t="shared" ref="M3313" si="10739">G3313*L3313</f>
        <v>0</v>
      </c>
      <c r="N3313" s="2">
        <f t="shared" ref="N3313" si="10740">H3313*L3313</f>
        <v>0</v>
      </c>
      <c r="O3313" s="2">
        <f t="shared" ref="O3313" si="10741">I3313*L3313</f>
        <v>0</v>
      </c>
      <c r="P3313" s="2">
        <f t="shared" ref="P3313" si="10742">J3313*L3313</f>
        <v>0</v>
      </c>
    </row>
    <row r="3314" spans="1:16" ht="15" hidden="1" customHeight="1" x14ac:dyDescent="0.3">
      <c r="A3314" s="119" t="s">
        <v>5843</v>
      </c>
      <c r="B3314" s="86" t="s">
        <v>2748</v>
      </c>
      <c r="C3314" s="86" t="s">
        <v>2710</v>
      </c>
      <c r="D3314" s="86" t="s">
        <v>923</v>
      </c>
      <c r="E3314" s="86" t="s">
        <v>2840</v>
      </c>
      <c r="F3314" s="19">
        <v>34.32</v>
      </c>
      <c r="G3314" s="90">
        <f t="shared" si="10707"/>
        <v>41.183999999999997</v>
      </c>
      <c r="H3314" s="90">
        <f t="shared" si="10708"/>
        <v>39.467999999999996</v>
      </c>
      <c r="I3314" s="90">
        <f t="shared" si="10709"/>
        <v>38.438400000000001</v>
      </c>
      <c r="J3314" s="90">
        <f t="shared" si="10710"/>
        <v>37.752000000000002</v>
      </c>
      <c r="K3314" s="145" t="s">
        <v>3575</v>
      </c>
      <c r="L3314" s="109"/>
      <c r="M3314" s="2">
        <f t="shared" si="10649"/>
        <v>0</v>
      </c>
      <c r="N3314" s="2">
        <f t="shared" si="10650"/>
        <v>0</v>
      </c>
      <c r="O3314" s="2">
        <f t="shared" si="10651"/>
        <v>0</v>
      </c>
      <c r="P3314" s="2">
        <f t="shared" si="10652"/>
        <v>0</v>
      </c>
    </row>
    <row r="3315" spans="1:16" hidden="1" x14ac:dyDescent="0.3">
      <c r="A3315" s="83">
        <v>4820231510804</v>
      </c>
      <c r="B3315" s="86" t="s">
        <v>2749</v>
      </c>
      <c r="C3315" s="86" t="s">
        <v>2710</v>
      </c>
      <c r="D3315" s="86" t="s">
        <v>923</v>
      </c>
      <c r="E3315" s="86" t="s">
        <v>2841</v>
      </c>
      <c r="F3315" s="19">
        <v>15.6</v>
      </c>
      <c r="G3315" s="90">
        <f t="shared" si="10707"/>
        <v>18.72</v>
      </c>
      <c r="H3315" s="90">
        <f t="shared" si="10708"/>
        <v>17.939999999999998</v>
      </c>
      <c r="I3315" s="90">
        <f t="shared" si="10709"/>
        <v>17.472000000000001</v>
      </c>
      <c r="J3315" s="90">
        <f t="shared" si="10710"/>
        <v>17.16</v>
      </c>
      <c r="K3315" s="145" t="s">
        <v>3575</v>
      </c>
      <c r="L3315" s="109"/>
      <c r="M3315" s="2">
        <f t="shared" si="10649"/>
        <v>0</v>
      </c>
      <c r="N3315" s="2">
        <f t="shared" si="10650"/>
        <v>0</v>
      </c>
      <c r="O3315" s="2">
        <f t="shared" si="10651"/>
        <v>0</v>
      </c>
      <c r="P3315" s="2">
        <f t="shared" si="10652"/>
        <v>0</v>
      </c>
    </row>
    <row r="3316" spans="1:16" ht="15" hidden="1" customHeight="1" x14ac:dyDescent="0.3">
      <c r="A3316" s="83">
        <v>4820231510811</v>
      </c>
      <c r="B3316" s="86" t="s">
        <v>2750</v>
      </c>
      <c r="C3316" s="86" t="s">
        <v>2710</v>
      </c>
      <c r="D3316" s="86" t="s">
        <v>923</v>
      </c>
      <c r="E3316" s="86" t="s">
        <v>2842</v>
      </c>
      <c r="F3316" s="19">
        <v>15.6</v>
      </c>
      <c r="G3316" s="90">
        <f t="shared" si="10707"/>
        <v>18.72</v>
      </c>
      <c r="H3316" s="90">
        <f t="shared" si="10708"/>
        <v>17.939999999999998</v>
      </c>
      <c r="I3316" s="90">
        <f t="shared" si="10709"/>
        <v>17.472000000000001</v>
      </c>
      <c r="J3316" s="90">
        <f t="shared" si="10710"/>
        <v>17.16</v>
      </c>
      <c r="K3316" s="145" t="s">
        <v>3575</v>
      </c>
      <c r="L3316" s="109"/>
      <c r="M3316" s="2">
        <f t="shared" si="10649"/>
        <v>0</v>
      </c>
      <c r="N3316" s="2">
        <f t="shared" si="10650"/>
        <v>0</v>
      </c>
      <c r="O3316" s="2">
        <f t="shared" si="10651"/>
        <v>0</v>
      </c>
      <c r="P3316" s="2">
        <f t="shared" si="10652"/>
        <v>0</v>
      </c>
    </row>
    <row r="3317" spans="1:16" ht="15" hidden="1" customHeight="1" x14ac:dyDescent="0.3">
      <c r="A3317" s="83">
        <v>4820231510798</v>
      </c>
      <c r="B3317" s="86" t="s">
        <v>2751</v>
      </c>
      <c r="C3317" s="86" t="s">
        <v>2710</v>
      </c>
      <c r="D3317" s="86" t="s">
        <v>923</v>
      </c>
      <c r="E3317" s="86" t="s">
        <v>2843</v>
      </c>
      <c r="F3317" s="19">
        <v>15.6</v>
      </c>
      <c r="G3317" s="90">
        <f t="shared" si="10707"/>
        <v>18.72</v>
      </c>
      <c r="H3317" s="90">
        <f t="shared" si="10708"/>
        <v>17.939999999999998</v>
      </c>
      <c r="I3317" s="90">
        <f t="shared" si="10709"/>
        <v>17.472000000000001</v>
      </c>
      <c r="J3317" s="90">
        <f t="shared" si="10710"/>
        <v>17.16</v>
      </c>
      <c r="K3317" s="145" t="s">
        <v>3575</v>
      </c>
      <c r="L3317" s="109"/>
      <c r="M3317" s="2">
        <f t="shared" si="10649"/>
        <v>0</v>
      </c>
      <c r="N3317" s="2">
        <f t="shared" si="10650"/>
        <v>0</v>
      </c>
      <c r="O3317" s="2">
        <f t="shared" si="10651"/>
        <v>0</v>
      </c>
      <c r="P3317" s="2">
        <f t="shared" si="10652"/>
        <v>0</v>
      </c>
    </row>
    <row r="3318" spans="1:16" x14ac:dyDescent="0.3">
      <c r="A3318" s="83">
        <v>4820231511481</v>
      </c>
      <c r="B3318" s="86" t="s">
        <v>4250</v>
      </c>
      <c r="C3318" s="86" t="s">
        <v>2710</v>
      </c>
      <c r="D3318" s="86" t="s">
        <v>923</v>
      </c>
      <c r="E3318" s="86" t="s">
        <v>4251</v>
      </c>
      <c r="F3318" s="19">
        <v>48.36</v>
      </c>
      <c r="G3318" s="90">
        <f t="shared" si="10707"/>
        <v>58.031999999999996</v>
      </c>
      <c r="H3318" s="90">
        <f t="shared" si="10708"/>
        <v>55.613999999999997</v>
      </c>
      <c r="I3318" s="90">
        <f t="shared" si="10709"/>
        <v>54.163200000000003</v>
      </c>
      <c r="J3318" s="90">
        <f t="shared" si="10710"/>
        <v>53.196000000000005</v>
      </c>
      <c r="K3318" s="158" t="s">
        <v>3576</v>
      </c>
      <c r="L3318" s="109"/>
      <c r="M3318" s="2">
        <f t="shared" si="10649"/>
        <v>0</v>
      </c>
      <c r="N3318" s="2">
        <f t="shared" si="10650"/>
        <v>0</v>
      </c>
      <c r="O3318" s="2">
        <f t="shared" si="10651"/>
        <v>0</v>
      </c>
      <c r="P3318" s="2">
        <f t="shared" si="10652"/>
        <v>0</v>
      </c>
    </row>
    <row r="3319" spans="1:16" x14ac:dyDescent="0.3">
      <c r="A3319" s="83">
        <v>4820231511856</v>
      </c>
      <c r="B3319" s="86" t="s">
        <v>8080</v>
      </c>
      <c r="C3319" s="86" t="s">
        <v>2710</v>
      </c>
      <c r="D3319" s="86" t="s">
        <v>923</v>
      </c>
      <c r="E3319" s="86" t="s">
        <v>8081</v>
      </c>
      <c r="F3319" s="19">
        <v>48.36</v>
      </c>
      <c r="G3319" s="90">
        <f t="shared" ref="G3319" si="10743">F3319*1.2</f>
        <v>58.031999999999996</v>
      </c>
      <c r="H3319" s="90">
        <f t="shared" ref="H3319" si="10744">F3319*1.15</f>
        <v>55.613999999999997</v>
      </c>
      <c r="I3319" s="90">
        <f t="shared" ref="I3319" si="10745">F3319*1.12</f>
        <v>54.163200000000003</v>
      </c>
      <c r="J3319" s="90">
        <f t="shared" ref="J3319" si="10746">F3319*1.1</f>
        <v>53.196000000000005</v>
      </c>
      <c r="K3319" s="158" t="s">
        <v>3576</v>
      </c>
      <c r="L3319" s="109"/>
      <c r="M3319" s="2">
        <f t="shared" ref="M3319" si="10747">G3319*L3319</f>
        <v>0</v>
      </c>
      <c r="N3319" s="2">
        <f t="shared" ref="N3319" si="10748">H3319*L3319</f>
        <v>0</v>
      </c>
      <c r="O3319" s="2">
        <f t="shared" ref="O3319" si="10749">I3319*L3319</f>
        <v>0</v>
      </c>
      <c r="P3319" s="2">
        <f t="shared" ref="P3319" si="10750">J3319*L3319</f>
        <v>0</v>
      </c>
    </row>
    <row r="3320" spans="1:16" x14ac:dyDescent="0.3">
      <c r="A3320" s="83">
        <v>4820231511849</v>
      </c>
      <c r="B3320" s="86" t="s">
        <v>8082</v>
      </c>
      <c r="C3320" s="86" t="s">
        <v>2710</v>
      </c>
      <c r="D3320" s="86" t="s">
        <v>923</v>
      </c>
      <c r="E3320" s="86" t="s">
        <v>8083</v>
      </c>
      <c r="F3320" s="19">
        <v>48.36</v>
      </c>
      <c r="G3320" s="90">
        <f t="shared" ref="G3320" si="10751">F3320*1.2</f>
        <v>58.031999999999996</v>
      </c>
      <c r="H3320" s="90">
        <f t="shared" ref="H3320" si="10752">F3320*1.15</f>
        <v>55.613999999999997</v>
      </c>
      <c r="I3320" s="90">
        <f t="shared" ref="I3320" si="10753">F3320*1.12</f>
        <v>54.163200000000003</v>
      </c>
      <c r="J3320" s="90">
        <f t="shared" ref="J3320" si="10754">F3320*1.1</f>
        <v>53.196000000000005</v>
      </c>
      <c r="K3320" s="158" t="s">
        <v>3576</v>
      </c>
      <c r="L3320" s="109"/>
      <c r="M3320" s="2">
        <f t="shared" ref="M3320" si="10755">G3320*L3320</f>
        <v>0</v>
      </c>
      <c r="N3320" s="2">
        <f t="shared" ref="N3320" si="10756">H3320*L3320</f>
        <v>0</v>
      </c>
      <c r="O3320" s="2">
        <f t="shared" ref="O3320" si="10757">I3320*L3320</f>
        <v>0</v>
      </c>
      <c r="P3320" s="2">
        <f t="shared" ref="P3320" si="10758">J3320*L3320</f>
        <v>0</v>
      </c>
    </row>
    <row r="3321" spans="1:16" ht="15" hidden="1" customHeight="1" x14ac:dyDescent="0.3">
      <c r="A3321" s="83">
        <v>4820231511498</v>
      </c>
      <c r="B3321" s="86" t="s">
        <v>4252</v>
      </c>
      <c r="C3321" s="86" t="s">
        <v>2710</v>
      </c>
      <c r="D3321" s="86" t="s">
        <v>923</v>
      </c>
      <c r="E3321" s="86" t="s">
        <v>4253</v>
      </c>
      <c r="F3321" s="19">
        <v>48.36</v>
      </c>
      <c r="G3321" s="90">
        <f t="shared" si="10707"/>
        <v>58.031999999999996</v>
      </c>
      <c r="H3321" s="90">
        <f t="shared" si="10708"/>
        <v>55.613999999999997</v>
      </c>
      <c r="I3321" s="90">
        <f t="shared" si="10709"/>
        <v>54.163200000000003</v>
      </c>
      <c r="J3321" s="90">
        <f t="shared" si="10710"/>
        <v>53.196000000000005</v>
      </c>
      <c r="K3321" s="145" t="s">
        <v>3575</v>
      </c>
      <c r="L3321" s="109"/>
      <c r="M3321" s="2">
        <f t="shared" si="10649"/>
        <v>0</v>
      </c>
      <c r="N3321" s="2">
        <f t="shared" si="10650"/>
        <v>0</v>
      </c>
      <c r="O3321" s="2">
        <f t="shared" si="10651"/>
        <v>0</v>
      </c>
      <c r="P3321" s="2">
        <f t="shared" si="10652"/>
        <v>0</v>
      </c>
    </row>
    <row r="3322" spans="1:16" ht="15" customHeight="1" x14ac:dyDescent="0.3">
      <c r="A3322" s="83">
        <v>4820231511504</v>
      </c>
      <c r="B3322" s="86" t="s">
        <v>4254</v>
      </c>
      <c r="C3322" s="86" t="s">
        <v>2710</v>
      </c>
      <c r="D3322" s="86" t="s">
        <v>923</v>
      </c>
      <c r="E3322" s="86" t="s">
        <v>4255</v>
      </c>
      <c r="F3322" s="19">
        <v>48.36</v>
      </c>
      <c r="G3322" s="90">
        <f t="shared" si="10707"/>
        <v>58.031999999999996</v>
      </c>
      <c r="H3322" s="90">
        <f t="shared" si="10708"/>
        <v>55.613999999999997</v>
      </c>
      <c r="I3322" s="90">
        <f t="shared" si="10709"/>
        <v>54.163200000000003</v>
      </c>
      <c r="J3322" s="90">
        <f t="shared" si="10710"/>
        <v>53.196000000000005</v>
      </c>
      <c r="K3322" s="158" t="s">
        <v>3576</v>
      </c>
      <c r="L3322" s="109"/>
      <c r="M3322" s="2">
        <f t="shared" si="10649"/>
        <v>0</v>
      </c>
      <c r="N3322" s="2">
        <f t="shared" si="10650"/>
        <v>0</v>
      </c>
      <c r="O3322" s="2">
        <f t="shared" si="10651"/>
        <v>0</v>
      </c>
      <c r="P3322" s="2">
        <f t="shared" si="10652"/>
        <v>0</v>
      </c>
    </row>
    <row r="3323" spans="1:16" ht="15" hidden="1" customHeight="1" x14ac:dyDescent="0.3">
      <c r="A3323" s="83">
        <v>4820231511511</v>
      </c>
      <c r="B3323" s="86" t="s">
        <v>4256</v>
      </c>
      <c r="C3323" s="86" t="s">
        <v>2710</v>
      </c>
      <c r="D3323" s="86" t="s">
        <v>923</v>
      </c>
      <c r="E3323" s="86" t="s">
        <v>4257</v>
      </c>
      <c r="F3323" s="19">
        <v>48.36</v>
      </c>
      <c r="G3323" s="90">
        <f t="shared" si="10707"/>
        <v>58.031999999999996</v>
      </c>
      <c r="H3323" s="90">
        <f t="shared" si="10708"/>
        <v>55.613999999999997</v>
      </c>
      <c r="I3323" s="90">
        <f t="shared" si="10709"/>
        <v>54.163200000000003</v>
      </c>
      <c r="J3323" s="90">
        <f t="shared" si="10710"/>
        <v>53.196000000000005</v>
      </c>
      <c r="K3323" s="145" t="s">
        <v>3575</v>
      </c>
      <c r="L3323" s="109"/>
      <c r="M3323" s="2">
        <f t="shared" si="10649"/>
        <v>0</v>
      </c>
      <c r="N3323" s="2">
        <f t="shared" si="10650"/>
        <v>0</v>
      </c>
      <c r="O3323" s="2">
        <f t="shared" si="10651"/>
        <v>0</v>
      </c>
      <c r="P3323" s="2">
        <f t="shared" si="10652"/>
        <v>0</v>
      </c>
    </row>
    <row r="3324" spans="1:16" ht="15" hidden="1" customHeight="1" x14ac:dyDescent="0.3">
      <c r="A3324" s="83">
        <v>4820231511528</v>
      </c>
      <c r="B3324" s="86" t="s">
        <v>4258</v>
      </c>
      <c r="C3324" s="86" t="s">
        <v>2710</v>
      </c>
      <c r="D3324" s="86" t="s">
        <v>923</v>
      </c>
      <c r="E3324" s="86" t="s">
        <v>4259</v>
      </c>
      <c r="F3324" s="19">
        <v>48.36</v>
      </c>
      <c r="G3324" s="90">
        <f t="shared" si="10707"/>
        <v>58.031999999999996</v>
      </c>
      <c r="H3324" s="90">
        <f t="shared" si="10708"/>
        <v>55.613999999999997</v>
      </c>
      <c r="I3324" s="90">
        <f t="shared" si="10709"/>
        <v>54.163200000000003</v>
      </c>
      <c r="J3324" s="90">
        <f t="shared" si="10710"/>
        <v>53.196000000000005</v>
      </c>
      <c r="K3324" s="145" t="s">
        <v>3575</v>
      </c>
      <c r="L3324" s="109"/>
      <c r="M3324" s="2">
        <f t="shared" si="10649"/>
        <v>0</v>
      </c>
      <c r="N3324" s="2">
        <f t="shared" si="10650"/>
        <v>0</v>
      </c>
      <c r="O3324" s="2">
        <f t="shared" si="10651"/>
        <v>0</v>
      </c>
      <c r="P3324" s="2">
        <f t="shared" si="10652"/>
        <v>0</v>
      </c>
    </row>
    <row r="3325" spans="1:16" ht="15" customHeight="1" x14ac:dyDescent="0.3">
      <c r="A3325" s="83">
        <v>4820231511788</v>
      </c>
      <c r="B3325" s="86" t="s">
        <v>6058</v>
      </c>
      <c r="C3325" s="86" t="s">
        <v>2710</v>
      </c>
      <c r="D3325" s="86" t="s">
        <v>923</v>
      </c>
      <c r="E3325" s="86" t="s">
        <v>6059</v>
      </c>
      <c r="F3325" s="19">
        <v>48.36</v>
      </c>
      <c r="G3325" s="90">
        <f t="shared" ref="G3325" si="10759">F3325*1.2</f>
        <v>58.031999999999996</v>
      </c>
      <c r="H3325" s="90">
        <f t="shared" ref="H3325" si="10760">F3325*1.15</f>
        <v>55.613999999999997</v>
      </c>
      <c r="I3325" s="90">
        <f t="shared" ref="I3325" si="10761">F3325*1.12</f>
        <v>54.163200000000003</v>
      </c>
      <c r="J3325" s="90">
        <f t="shared" ref="J3325" si="10762">F3325*1.1</f>
        <v>53.196000000000005</v>
      </c>
      <c r="K3325" s="158" t="s">
        <v>3576</v>
      </c>
      <c r="L3325" s="109"/>
      <c r="M3325" s="2">
        <f t="shared" ref="M3325" si="10763">G3325*L3325</f>
        <v>0</v>
      </c>
      <c r="N3325" s="2">
        <f t="shared" ref="N3325" si="10764">H3325*L3325</f>
        <v>0</v>
      </c>
      <c r="O3325" s="2">
        <f t="shared" ref="O3325" si="10765">I3325*L3325</f>
        <v>0</v>
      </c>
      <c r="P3325" s="2">
        <f t="shared" ref="P3325" si="10766">J3325*L3325</f>
        <v>0</v>
      </c>
    </row>
    <row r="3326" spans="1:16" ht="15" customHeight="1" x14ac:dyDescent="0.3">
      <c r="A3326" s="83">
        <v>4820231511795</v>
      </c>
      <c r="B3326" s="86" t="s">
        <v>6060</v>
      </c>
      <c r="C3326" s="86" t="s">
        <v>2710</v>
      </c>
      <c r="D3326" s="86" t="s">
        <v>923</v>
      </c>
      <c r="E3326" s="86" t="s">
        <v>6061</v>
      </c>
      <c r="F3326" s="19">
        <v>48.36</v>
      </c>
      <c r="G3326" s="90">
        <f t="shared" ref="G3326" si="10767">F3326*1.2</f>
        <v>58.031999999999996</v>
      </c>
      <c r="H3326" s="90">
        <f t="shared" ref="H3326" si="10768">F3326*1.15</f>
        <v>55.613999999999997</v>
      </c>
      <c r="I3326" s="90">
        <f t="shared" ref="I3326" si="10769">F3326*1.12</f>
        <v>54.163200000000003</v>
      </c>
      <c r="J3326" s="90">
        <f t="shared" ref="J3326" si="10770">F3326*1.1</f>
        <v>53.196000000000005</v>
      </c>
      <c r="K3326" s="158" t="s">
        <v>3576</v>
      </c>
      <c r="L3326" s="109"/>
      <c r="M3326" s="2">
        <f t="shared" ref="M3326" si="10771">G3326*L3326</f>
        <v>0</v>
      </c>
      <c r="N3326" s="2">
        <f t="shared" ref="N3326" si="10772">H3326*L3326</f>
        <v>0</v>
      </c>
      <c r="O3326" s="2">
        <f t="shared" ref="O3326" si="10773">I3326*L3326</f>
        <v>0</v>
      </c>
      <c r="P3326" s="2">
        <f t="shared" ref="P3326" si="10774">J3326*L3326</f>
        <v>0</v>
      </c>
    </row>
    <row r="3327" spans="1:16" ht="15" hidden="1" customHeight="1" x14ac:dyDescent="0.3">
      <c r="A3327" s="83">
        <v>4820214005365</v>
      </c>
      <c r="B3327" s="86" t="s">
        <v>8602</v>
      </c>
      <c r="C3327" s="86" t="s">
        <v>2710</v>
      </c>
      <c r="D3327" s="86" t="s">
        <v>923</v>
      </c>
      <c r="E3327" s="86" t="s">
        <v>8603</v>
      </c>
      <c r="F3327" s="19">
        <v>31.2</v>
      </c>
      <c r="G3327" s="90">
        <f t="shared" ref="G3327" si="10775">F3327*1.2</f>
        <v>37.44</v>
      </c>
      <c r="H3327" s="90">
        <f t="shared" ref="H3327" si="10776">F3327*1.15</f>
        <v>35.879999999999995</v>
      </c>
      <c r="I3327" s="90">
        <f t="shared" ref="I3327" si="10777">F3327*1.12</f>
        <v>34.944000000000003</v>
      </c>
      <c r="J3327" s="90">
        <f t="shared" ref="J3327" si="10778">F3327*1.1</f>
        <v>34.32</v>
      </c>
      <c r="K3327" s="145" t="s">
        <v>3575</v>
      </c>
      <c r="L3327" s="109"/>
      <c r="M3327" s="2">
        <f t="shared" ref="M3327" si="10779">G3327*L3327</f>
        <v>0</v>
      </c>
      <c r="N3327" s="2">
        <f t="shared" ref="N3327" si="10780">H3327*L3327</f>
        <v>0</v>
      </c>
      <c r="O3327" s="2">
        <f t="shared" ref="O3327" si="10781">I3327*L3327</f>
        <v>0</v>
      </c>
      <c r="P3327" s="2">
        <f t="shared" ref="P3327" si="10782">J3327*L3327</f>
        <v>0</v>
      </c>
    </row>
    <row r="3328" spans="1:16" ht="15" hidden="1" customHeight="1" x14ac:dyDescent="0.3">
      <c r="A3328" s="83">
        <v>4820231511931</v>
      </c>
      <c r="B3328" s="86" t="s">
        <v>8604</v>
      </c>
      <c r="C3328" s="86" t="s">
        <v>2710</v>
      </c>
      <c r="D3328" s="86" t="s">
        <v>923</v>
      </c>
      <c r="E3328" s="86" t="s">
        <v>8605</v>
      </c>
      <c r="F3328" s="19">
        <v>31.2</v>
      </c>
      <c r="G3328" s="90">
        <f t="shared" ref="G3328" si="10783">F3328*1.2</f>
        <v>37.44</v>
      </c>
      <c r="H3328" s="90">
        <f t="shared" ref="H3328" si="10784">F3328*1.15</f>
        <v>35.879999999999995</v>
      </c>
      <c r="I3328" s="90">
        <f t="shared" ref="I3328" si="10785">F3328*1.12</f>
        <v>34.944000000000003</v>
      </c>
      <c r="J3328" s="90">
        <f t="shared" ref="J3328" si="10786">F3328*1.1</f>
        <v>34.32</v>
      </c>
      <c r="K3328" s="145" t="s">
        <v>3575</v>
      </c>
      <c r="L3328" s="109"/>
      <c r="M3328" s="2">
        <f t="shared" ref="M3328" si="10787">G3328*L3328</f>
        <v>0</v>
      </c>
      <c r="N3328" s="2">
        <f t="shared" ref="N3328" si="10788">H3328*L3328</f>
        <v>0</v>
      </c>
      <c r="O3328" s="2">
        <f t="shared" ref="O3328" si="10789">I3328*L3328</f>
        <v>0</v>
      </c>
      <c r="P3328" s="2">
        <f t="shared" ref="P3328" si="10790">J3328*L3328</f>
        <v>0</v>
      </c>
    </row>
    <row r="3329" spans="1:16" ht="15" hidden="1" customHeight="1" x14ac:dyDescent="0.3">
      <c r="A3329" s="83">
        <v>4820214005396</v>
      </c>
      <c r="B3329" s="86" t="s">
        <v>8606</v>
      </c>
      <c r="C3329" s="86" t="s">
        <v>2710</v>
      </c>
      <c r="D3329" s="86" t="s">
        <v>923</v>
      </c>
      <c r="E3329" s="86" t="s">
        <v>8607</v>
      </c>
      <c r="F3329" s="19">
        <v>31.2</v>
      </c>
      <c r="G3329" s="90">
        <f t="shared" ref="G3329" si="10791">F3329*1.2</f>
        <v>37.44</v>
      </c>
      <c r="H3329" s="90">
        <f t="shared" ref="H3329" si="10792">F3329*1.15</f>
        <v>35.879999999999995</v>
      </c>
      <c r="I3329" s="90">
        <f t="shared" ref="I3329" si="10793">F3329*1.12</f>
        <v>34.944000000000003</v>
      </c>
      <c r="J3329" s="90">
        <f t="shared" ref="J3329" si="10794">F3329*1.1</f>
        <v>34.32</v>
      </c>
      <c r="K3329" s="145" t="s">
        <v>3575</v>
      </c>
      <c r="L3329" s="109"/>
      <c r="M3329" s="2">
        <f t="shared" ref="M3329" si="10795">G3329*L3329</f>
        <v>0</v>
      </c>
      <c r="N3329" s="2">
        <f t="shared" ref="N3329" si="10796">H3329*L3329</f>
        <v>0</v>
      </c>
      <c r="O3329" s="2">
        <f t="shared" ref="O3329" si="10797">I3329*L3329</f>
        <v>0</v>
      </c>
      <c r="P3329" s="2">
        <f t="shared" ref="P3329" si="10798">J3329*L3329</f>
        <v>0</v>
      </c>
    </row>
    <row r="3330" spans="1:16" ht="15" hidden="1" customHeight="1" x14ac:dyDescent="0.3">
      <c r="A3330" s="83">
        <v>4820214005402</v>
      </c>
      <c r="B3330" s="86" t="s">
        <v>8710</v>
      </c>
      <c r="C3330" s="86" t="s">
        <v>2710</v>
      </c>
      <c r="D3330" s="86" t="s">
        <v>923</v>
      </c>
      <c r="E3330" s="86" t="s">
        <v>8711</v>
      </c>
      <c r="F3330" s="19">
        <v>31.2</v>
      </c>
      <c r="G3330" s="90">
        <f t="shared" ref="G3330" si="10799">F3330*1.2</f>
        <v>37.44</v>
      </c>
      <c r="H3330" s="90">
        <f t="shared" ref="H3330" si="10800">F3330*1.15</f>
        <v>35.879999999999995</v>
      </c>
      <c r="I3330" s="90">
        <f t="shared" ref="I3330" si="10801">F3330*1.12</f>
        <v>34.944000000000003</v>
      </c>
      <c r="J3330" s="90">
        <f t="shared" ref="J3330" si="10802">F3330*1.1</f>
        <v>34.32</v>
      </c>
      <c r="K3330" s="145" t="s">
        <v>3575</v>
      </c>
      <c r="L3330" s="109"/>
      <c r="M3330" s="2">
        <f t="shared" ref="M3330" si="10803">G3330*L3330</f>
        <v>0</v>
      </c>
      <c r="N3330" s="2">
        <f t="shared" ref="N3330" si="10804">H3330*L3330</f>
        <v>0</v>
      </c>
      <c r="O3330" s="2">
        <f t="shared" ref="O3330" si="10805">I3330*L3330</f>
        <v>0</v>
      </c>
      <c r="P3330" s="2">
        <f t="shared" ref="P3330" si="10806">J3330*L3330</f>
        <v>0</v>
      </c>
    </row>
    <row r="3331" spans="1:16" ht="15" hidden="1" customHeight="1" x14ac:dyDescent="0.3">
      <c r="A3331" s="83">
        <v>4820214005389</v>
      </c>
      <c r="B3331" s="86" t="s">
        <v>8712</v>
      </c>
      <c r="C3331" s="86" t="s">
        <v>2710</v>
      </c>
      <c r="D3331" s="86" t="s">
        <v>923</v>
      </c>
      <c r="E3331" s="86" t="s">
        <v>8713</v>
      </c>
      <c r="F3331" s="19">
        <v>31.2</v>
      </c>
      <c r="G3331" s="90">
        <f t="shared" ref="G3331" si="10807">F3331*1.2</f>
        <v>37.44</v>
      </c>
      <c r="H3331" s="90">
        <f t="shared" ref="H3331" si="10808">F3331*1.15</f>
        <v>35.879999999999995</v>
      </c>
      <c r="I3331" s="90">
        <f t="shared" ref="I3331" si="10809">F3331*1.12</f>
        <v>34.944000000000003</v>
      </c>
      <c r="J3331" s="90">
        <f t="shared" ref="J3331" si="10810">F3331*1.1</f>
        <v>34.32</v>
      </c>
      <c r="K3331" s="145" t="s">
        <v>3575</v>
      </c>
      <c r="L3331" s="109"/>
      <c r="M3331" s="2">
        <f t="shared" ref="M3331" si="10811">G3331*L3331</f>
        <v>0</v>
      </c>
      <c r="N3331" s="2">
        <f t="shared" ref="N3331" si="10812">H3331*L3331</f>
        <v>0</v>
      </c>
      <c r="O3331" s="2">
        <f t="shared" ref="O3331" si="10813">I3331*L3331</f>
        <v>0</v>
      </c>
      <c r="P3331" s="2">
        <f t="shared" ref="P3331" si="10814">J3331*L3331</f>
        <v>0</v>
      </c>
    </row>
    <row r="3332" spans="1:16" ht="15" customHeight="1" x14ac:dyDescent="0.3">
      <c r="A3332" s="119" t="s">
        <v>5844</v>
      </c>
      <c r="B3332" s="86" t="s">
        <v>2752</v>
      </c>
      <c r="C3332" s="86" t="s">
        <v>2710</v>
      </c>
      <c r="D3332" s="86" t="s">
        <v>923</v>
      </c>
      <c r="E3332" s="86" t="s">
        <v>2844</v>
      </c>
      <c r="F3332" s="19">
        <v>460.2</v>
      </c>
      <c r="G3332" s="90">
        <f t="shared" si="10707"/>
        <v>552.24</v>
      </c>
      <c r="H3332" s="90">
        <f t="shared" si="10708"/>
        <v>529.2299999999999</v>
      </c>
      <c r="I3332" s="90">
        <f t="shared" si="10709"/>
        <v>515.42400000000009</v>
      </c>
      <c r="J3332" s="90">
        <f t="shared" si="10710"/>
        <v>506.22</v>
      </c>
      <c r="K3332" s="158" t="s">
        <v>3576</v>
      </c>
      <c r="L3332" s="109"/>
      <c r="M3332" s="2">
        <f t="shared" si="10649"/>
        <v>0</v>
      </c>
      <c r="N3332" s="2">
        <f t="shared" si="10650"/>
        <v>0</v>
      </c>
      <c r="O3332" s="2">
        <f t="shared" si="10651"/>
        <v>0</v>
      </c>
      <c r="P3332" s="2">
        <f t="shared" si="10652"/>
        <v>0</v>
      </c>
    </row>
    <row r="3333" spans="1:16" ht="15" customHeight="1" x14ac:dyDescent="0.3">
      <c r="A3333" s="119" t="s">
        <v>5845</v>
      </c>
      <c r="B3333" s="86" t="s">
        <v>2753</v>
      </c>
      <c r="C3333" s="86" t="s">
        <v>2710</v>
      </c>
      <c r="D3333" s="86" t="s">
        <v>923</v>
      </c>
      <c r="E3333" s="86" t="s">
        <v>2845</v>
      </c>
      <c r="F3333" s="19">
        <v>460.2</v>
      </c>
      <c r="G3333" s="90">
        <f t="shared" ref="G3333:G3368" si="10815">F3333*1.2</f>
        <v>552.24</v>
      </c>
      <c r="H3333" s="90">
        <f t="shared" ref="H3333:H3368" si="10816">F3333*1.15</f>
        <v>529.2299999999999</v>
      </c>
      <c r="I3333" s="90">
        <f t="shared" ref="I3333:I3368" si="10817">F3333*1.12</f>
        <v>515.42400000000009</v>
      </c>
      <c r="J3333" s="90">
        <f t="shared" ref="J3333:J3368" si="10818">F3333*1.1</f>
        <v>506.22</v>
      </c>
      <c r="K3333" s="158" t="s">
        <v>3576</v>
      </c>
      <c r="L3333" s="109"/>
      <c r="M3333" s="2">
        <f t="shared" si="10649"/>
        <v>0</v>
      </c>
      <c r="N3333" s="2">
        <f t="shared" si="10650"/>
        <v>0</v>
      </c>
      <c r="O3333" s="2">
        <f t="shared" si="10651"/>
        <v>0</v>
      </c>
      <c r="P3333" s="2">
        <f t="shared" si="10652"/>
        <v>0</v>
      </c>
    </row>
    <row r="3334" spans="1:16" ht="15" hidden="1" customHeight="1" x14ac:dyDescent="0.3">
      <c r="A3334" s="83">
        <v>4820231511191</v>
      </c>
      <c r="B3334" s="86" t="s">
        <v>2754</v>
      </c>
      <c r="C3334" s="86" t="s">
        <v>2710</v>
      </c>
      <c r="D3334" s="86" t="s">
        <v>923</v>
      </c>
      <c r="E3334" s="86" t="s">
        <v>2846</v>
      </c>
      <c r="F3334" s="19">
        <v>409.5</v>
      </c>
      <c r="G3334" s="90">
        <f t="shared" si="10815"/>
        <v>491.4</v>
      </c>
      <c r="H3334" s="90">
        <f t="shared" si="10816"/>
        <v>470.92499999999995</v>
      </c>
      <c r="I3334" s="90">
        <f t="shared" si="10817"/>
        <v>458.64000000000004</v>
      </c>
      <c r="J3334" s="90">
        <f t="shared" si="10818"/>
        <v>450.45000000000005</v>
      </c>
      <c r="K3334" s="145" t="s">
        <v>3575</v>
      </c>
      <c r="L3334" s="109"/>
      <c r="M3334" s="2">
        <f t="shared" si="10649"/>
        <v>0</v>
      </c>
      <c r="N3334" s="2">
        <f t="shared" si="10650"/>
        <v>0</v>
      </c>
      <c r="O3334" s="2">
        <f t="shared" si="10651"/>
        <v>0</v>
      </c>
      <c r="P3334" s="2">
        <f t="shared" si="10652"/>
        <v>0</v>
      </c>
    </row>
    <row r="3335" spans="1:16" hidden="1" x14ac:dyDescent="0.3">
      <c r="A3335" s="83">
        <v>4820231511313</v>
      </c>
      <c r="B3335" s="86" t="s">
        <v>2755</v>
      </c>
      <c r="C3335" s="86" t="s">
        <v>2710</v>
      </c>
      <c r="D3335" s="86" t="s">
        <v>923</v>
      </c>
      <c r="E3335" s="86" t="s">
        <v>2847</v>
      </c>
      <c r="F3335" s="19">
        <v>19.600000000000001</v>
      </c>
      <c r="G3335" s="90">
        <f t="shared" si="10815"/>
        <v>23.52</v>
      </c>
      <c r="H3335" s="90">
        <f t="shared" si="10816"/>
        <v>22.54</v>
      </c>
      <c r="I3335" s="90">
        <f t="shared" si="10817"/>
        <v>21.952000000000005</v>
      </c>
      <c r="J3335" s="90">
        <f t="shared" si="10818"/>
        <v>21.560000000000002</v>
      </c>
      <c r="K3335" s="145" t="s">
        <v>3575</v>
      </c>
      <c r="L3335" s="109"/>
      <c r="M3335" s="2">
        <f t="shared" ref="M3335:M3447" si="10819">G3335*L3335</f>
        <v>0</v>
      </c>
      <c r="N3335" s="2">
        <f t="shared" ref="N3335:N3447" si="10820">H3335*L3335</f>
        <v>0</v>
      </c>
      <c r="O3335" s="2">
        <f t="shared" ref="O3335:O3447" si="10821">I3335*L3335</f>
        <v>0</v>
      </c>
      <c r="P3335" s="2">
        <f t="shared" ref="P3335:P3447" si="10822">J3335*L3335</f>
        <v>0</v>
      </c>
    </row>
    <row r="3336" spans="1:16" ht="15" hidden="1" customHeight="1" x14ac:dyDescent="0.3">
      <c r="A3336" s="83">
        <v>4820231511283</v>
      </c>
      <c r="B3336" s="86" t="s">
        <v>2756</v>
      </c>
      <c r="C3336" s="86" t="s">
        <v>2710</v>
      </c>
      <c r="D3336" s="86" t="s">
        <v>923</v>
      </c>
      <c r="E3336" s="86" t="s">
        <v>2848</v>
      </c>
      <c r="F3336" s="19">
        <v>19.600000000000001</v>
      </c>
      <c r="G3336" s="90">
        <f t="shared" si="10815"/>
        <v>23.52</v>
      </c>
      <c r="H3336" s="90">
        <f t="shared" si="10816"/>
        <v>22.54</v>
      </c>
      <c r="I3336" s="90">
        <f t="shared" si="10817"/>
        <v>21.952000000000005</v>
      </c>
      <c r="J3336" s="90">
        <f t="shared" si="10818"/>
        <v>21.560000000000002</v>
      </c>
      <c r="K3336" s="146" t="s">
        <v>3575</v>
      </c>
      <c r="L3336" s="109"/>
      <c r="M3336" s="2">
        <f t="shared" si="10819"/>
        <v>0</v>
      </c>
      <c r="N3336" s="2">
        <f t="shared" si="10820"/>
        <v>0</v>
      </c>
      <c r="O3336" s="2">
        <f t="shared" si="10821"/>
        <v>0</v>
      </c>
      <c r="P3336" s="2">
        <f t="shared" si="10822"/>
        <v>0</v>
      </c>
    </row>
    <row r="3337" spans="1:16" ht="15" hidden="1" customHeight="1" x14ac:dyDescent="0.3">
      <c r="A3337" s="83">
        <v>4820113924170</v>
      </c>
      <c r="B3337" s="86" t="s">
        <v>2757</v>
      </c>
      <c r="C3337" s="86" t="s">
        <v>2710</v>
      </c>
      <c r="D3337" s="86" t="s">
        <v>910</v>
      </c>
      <c r="E3337" s="86" t="s">
        <v>2849</v>
      </c>
      <c r="F3337" s="19">
        <v>409.5</v>
      </c>
      <c r="G3337" s="90">
        <f t="shared" si="10815"/>
        <v>491.4</v>
      </c>
      <c r="H3337" s="90">
        <f t="shared" si="10816"/>
        <v>470.92499999999995</v>
      </c>
      <c r="I3337" s="90">
        <f t="shared" si="10817"/>
        <v>458.64000000000004</v>
      </c>
      <c r="J3337" s="90">
        <f t="shared" si="10818"/>
        <v>450.45000000000005</v>
      </c>
      <c r="K3337" s="145" t="s">
        <v>3575</v>
      </c>
      <c r="L3337" s="109"/>
      <c r="M3337" s="2">
        <f t="shared" si="10819"/>
        <v>0</v>
      </c>
      <c r="N3337" s="2">
        <f t="shared" si="10820"/>
        <v>0</v>
      </c>
      <c r="O3337" s="2">
        <f t="shared" si="10821"/>
        <v>0</v>
      </c>
      <c r="P3337" s="2">
        <f t="shared" si="10822"/>
        <v>0</v>
      </c>
    </row>
    <row r="3338" spans="1:16" ht="15" hidden="1" customHeight="1" x14ac:dyDescent="0.3">
      <c r="A3338" s="83">
        <v>4820113924156</v>
      </c>
      <c r="B3338" s="86" t="s">
        <v>2758</v>
      </c>
      <c r="C3338" s="86" t="s">
        <v>2710</v>
      </c>
      <c r="D3338" s="86" t="s">
        <v>910</v>
      </c>
      <c r="E3338" s="86" t="s">
        <v>2850</v>
      </c>
      <c r="F3338" s="19">
        <v>409.5</v>
      </c>
      <c r="G3338" s="90">
        <f t="shared" si="10815"/>
        <v>491.4</v>
      </c>
      <c r="H3338" s="90">
        <f t="shared" si="10816"/>
        <v>470.92499999999995</v>
      </c>
      <c r="I3338" s="90">
        <f t="shared" si="10817"/>
        <v>458.64000000000004</v>
      </c>
      <c r="J3338" s="90">
        <f t="shared" si="10818"/>
        <v>450.45000000000005</v>
      </c>
      <c r="K3338" s="145" t="s">
        <v>3575</v>
      </c>
      <c r="L3338" s="109"/>
      <c r="M3338" s="2">
        <f t="shared" si="10819"/>
        <v>0</v>
      </c>
      <c r="N3338" s="2">
        <f t="shared" si="10820"/>
        <v>0</v>
      </c>
      <c r="O3338" s="2">
        <f t="shared" si="10821"/>
        <v>0</v>
      </c>
      <c r="P3338" s="2">
        <f t="shared" si="10822"/>
        <v>0</v>
      </c>
    </row>
    <row r="3339" spans="1:16" ht="15" customHeight="1" x14ac:dyDescent="0.3">
      <c r="A3339" s="83">
        <v>4820214003934</v>
      </c>
      <c r="B3339" s="86" t="s">
        <v>2759</v>
      </c>
      <c r="C3339" s="86" t="s">
        <v>2710</v>
      </c>
      <c r="D3339" s="86" t="s">
        <v>919</v>
      </c>
      <c r="E3339" s="86" t="s">
        <v>2851</v>
      </c>
      <c r="F3339" s="19">
        <v>1263.5999999999999</v>
      </c>
      <c r="G3339" s="90">
        <f t="shared" si="10815"/>
        <v>1516.32</v>
      </c>
      <c r="H3339" s="90">
        <f t="shared" si="10816"/>
        <v>1453.1399999999999</v>
      </c>
      <c r="I3339" s="90">
        <f t="shared" si="10817"/>
        <v>1415.232</v>
      </c>
      <c r="J3339" s="90">
        <f t="shared" si="10818"/>
        <v>1389.96</v>
      </c>
      <c r="K3339" s="158" t="s">
        <v>3576</v>
      </c>
      <c r="L3339" s="109"/>
      <c r="M3339" s="2">
        <f t="shared" si="10819"/>
        <v>0</v>
      </c>
      <c r="N3339" s="2">
        <f t="shared" si="10820"/>
        <v>0</v>
      </c>
      <c r="O3339" s="2">
        <f t="shared" si="10821"/>
        <v>0</v>
      </c>
      <c r="P3339" s="2">
        <f t="shared" si="10822"/>
        <v>0</v>
      </c>
    </row>
    <row r="3340" spans="1:16" hidden="1" x14ac:dyDescent="0.3">
      <c r="A3340" s="83">
        <v>4820214001787</v>
      </c>
      <c r="B3340" s="86" t="s">
        <v>2760</v>
      </c>
      <c r="C3340" s="86" t="s">
        <v>2710</v>
      </c>
      <c r="D3340" s="86" t="s">
        <v>919</v>
      </c>
      <c r="E3340" s="86" t="s">
        <v>2852</v>
      </c>
      <c r="F3340" s="19">
        <v>1263.5999999999999</v>
      </c>
      <c r="G3340" s="90">
        <f t="shared" si="10815"/>
        <v>1516.32</v>
      </c>
      <c r="H3340" s="90">
        <f t="shared" si="10816"/>
        <v>1453.1399999999999</v>
      </c>
      <c r="I3340" s="90">
        <f t="shared" si="10817"/>
        <v>1415.232</v>
      </c>
      <c r="J3340" s="90">
        <f t="shared" si="10818"/>
        <v>1389.96</v>
      </c>
      <c r="K3340" s="145" t="s">
        <v>3575</v>
      </c>
      <c r="L3340" s="109"/>
      <c r="M3340" s="2">
        <f t="shared" si="10819"/>
        <v>0</v>
      </c>
      <c r="N3340" s="2">
        <f t="shared" si="10820"/>
        <v>0</v>
      </c>
      <c r="O3340" s="2">
        <f t="shared" si="10821"/>
        <v>0</v>
      </c>
      <c r="P3340" s="2">
        <f t="shared" si="10822"/>
        <v>0</v>
      </c>
    </row>
    <row r="3341" spans="1:16" x14ac:dyDescent="0.3">
      <c r="A3341" s="83">
        <v>4820214002579</v>
      </c>
      <c r="B3341" s="86" t="s">
        <v>8714</v>
      </c>
      <c r="C3341" s="86" t="s">
        <v>2710</v>
      </c>
      <c r="D3341" s="86" t="s">
        <v>919</v>
      </c>
      <c r="E3341" s="86" t="s">
        <v>2854</v>
      </c>
      <c r="F3341" s="19">
        <v>1263.5999999999999</v>
      </c>
      <c r="G3341" s="90">
        <f t="shared" ref="G3341" si="10823">F3341*1.2</f>
        <v>1516.32</v>
      </c>
      <c r="H3341" s="90">
        <f t="shared" ref="H3341" si="10824">F3341*1.15</f>
        <v>1453.1399999999999</v>
      </c>
      <c r="I3341" s="90">
        <f t="shared" ref="I3341" si="10825">F3341*1.12</f>
        <v>1415.232</v>
      </c>
      <c r="J3341" s="90">
        <f t="shared" ref="J3341" si="10826">F3341*1.1</f>
        <v>1389.96</v>
      </c>
      <c r="K3341" s="158" t="s">
        <v>3576</v>
      </c>
      <c r="L3341" s="109"/>
      <c r="M3341" s="2">
        <f t="shared" ref="M3341" si="10827">G3341*L3341</f>
        <v>0</v>
      </c>
      <c r="N3341" s="2">
        <f t="shared" ref="N3341" si="10828">H3341*L3341</f>
        <v>0</v>
      </c>
      <c r="O3341" s="2">
        <f t="shared" ref="O3341" si="10829">I3341*L3341</f>
        <v>0</v>
      </c>
      <c r="P3341" s="2">
        <f t="shared" ref="P3341" si="10830">J3341*L3341</f>
        <v>0</v>
      </c>
    </row>
    <row r="3342" spans="1:16" ht="15" hidden="1" customHeight="1" x14ac:dyDescent="0.3">
      <c r="A3342" s="83">
        <v>4820214000773</v>
      </c>
      <c r="B3342" s="86" t="s">
        <v>2761</v>
      </c>
      <c r="C3342" s="86" t="s">
        <v>2710</v>
      </c>
      <c r="D3342" s="86" t="s">
        <v>919</v>
      </c>
      <c r="E3342" s="86" t="s">
        <v>2853</v>
      </c>
      <c r="F3342" s="19">
        <v>1263.5999999999999</v>
      </c>
      <c r="G3342" s="90">
        <f t="shared" si="10815"/>
        <v>1516.32</v>
      </c>
      <c r="H3342" s="90">
        <f t="shared" si="10816"/>
        <v>1453.1399999999999</v>
      </c>
      <c r="I3342" s="90">
        <f t="shared" si="10817"/>
        <v>1415.232</v>
      </c>
      <c r="J3342" s="90">
        <f t="shared" si="10818"/>
        <v>1389.96</v>
      </c>
      <c r="K3342" s="146" t="s">
        <v>3575</v>
      </c>
      <c r="L3342" s="109"/>
      <c r="M3342" s="2">
        <f t="shared" si="10819"/>
        <v>0</v>
      </c>
      <c r="N3342" s="2">
        <f t="shared" si="10820"/>
        <v>0</v>
      </c>
      <c r="O3342" s="2">
        <f t="shared" si="10821"/>
        <v>0</v>
      </c>
      <c r="P3342" s="2">
        <f t="shared" si="10822"/>
        <v>0</v>
      </c>
    </row>
    <row r="3343" spans="1:16" ht="15" customHeight="1" x14ac:dyDescent="0.3">
      <c r="A3343" s="83">
        <v>4820214002579</v>
      </c>
      <c r="B3343" s="86" t="s">
        <v>2762</v>
      </c>
      <c r="C3343" s="86" t="s">
        <v>2710</v>
      </c>
      <c r="D3343" s="86" t="s">
        <v>919</v>
      </c>
      <c r="E3343" s="86" t="s">
        <v>8715</v>
      </c>
      <c r="F3343" s="19">
        <v>1263.5999999999999</v>
      </c>
      <c r="G3343" s="90">
        <f t="shared" si="10815"/>
        <v>1516.32</v>
      </c>
      <c r="H3343" s="90">
        <f t="shared" si="10816"/>
        <v>1453.1399999999999</v>
      </c>
      <c r="I3343" s="90">
        <f t="shared" si="10817"/>
        <v>1415.232</v>
      </c>
      <c r="J3343" s="90">
        <f t="shared" si="10818"/>
        <v>1389.96</v>
      </c>
      <c r="K3343" s="158" t="s">
        <v>3576</v>
      </c>
      <c r="L3343" s="109"/>
      <c r="M3343" s="2">
        <f t="shared" si="10819"/>
        <v>0</v>
      </c>
      <c r="N3343" s="2">
        <f t="shared" si="10820"/>
        <v>0</v>
      </c>
      <c r="O3343" s="2">
        <f t="shared" si="10821"/>
        <v>0</v>
      </c>
      <c r="P3343" s="2">
        <f t="shared" si="10822"/>
        <v>0</v>
      </c>
    </row>
    <row r="3344" spans="1:16" x14ac:dyDescent="0.3">
      <c r="A3344" s="83">
        <v>4820214003958</v>
      </c>
      <c r="B3344" s="86" t="s">
        <v>2763</v>
      </c>
      <c r="C3344" s="86" t="s">
        <v>2710</v>
      </c>
      <c r="D3344" s="86" t="s">
        <v>919</v>
      </c>
      <c r="E3344" s="86" t="s">
        <v>2855</v>
      </c>
      <c r="F3344" s="19">
        <v>1263.5999999999999</v>
      </c>
      <c r="G3344" s="90">
        <f t="shared" si="10815"/>
        <v>1516.32</v>
      </c>
      <c r="H3344" s="90">
        <f t="shared" si="10816"/>
        <v>1453.1399999999999</v>
      </c>
      <c r="I3344" s="90">
        <f t="shared" si="10817"/>
        <v>1415.232</v>
      </c>
      <c r="J3344" s="90">
        <f t="shared" si="10818"/>
        <v>1389.96</v>
      </c>
      <c r="K3344" s="159" t="s">
        <v>3576</v>
      </c>
      <c r="L3344" s="109"/>
      <c r="M3344" s="2">
        <f t="shared" si="10819"/>
        <v>0</v>
      </c>
      <c r="N3344" s="2">
        <f t="shared" si="10820"/>
        <v>0</v>
      </c>
      <c r="O3344" s="2">
        <f t="shared" si="10821"/>
        <v>0</v>
      </c>
      <c r="P3344" s="2">
        <f t="shared" si="10822"/>
        <v>0</v>
      </c>
    </row>
    <row r="3345" spans="1:16" x14ac:dyDescent="0.3">
      <c r="A3345" s="83">
        <v>4820214003941</v>
      </c>
      <c r="B3345" s="86" t="s">
        <v>2764</v>
      </c>
      <c r="C3345" s="86" t="s">
        <v>2710</v>
      </c>
      <c r="D3345" s="86" t="s">
        <v>919</v>
      </c>
      <c r="E3345" s="86" t="s">
        <v>2856</v>
      </c>
      <c r="F3345" s="19">
        <v>1263.5999999999999</v>
      </c>
      <c r="G3345" s="90">
        <f t="shared" si="10815"/>
        <v>1516.32</v>
      </c>
      <c r="H3345" s="90">
        <f t="shared" si="10816"/>
        <v>1453.1399999999999</v>
      </c>
      <c r="I3345" s="90">
        <f t="shared" si="10817"/>
        <v>1415.232</v>
      </c>
      <c r="J3345" s="90">
        <f t="shared" si="10818"/>
        <v>1389.96</v>
      </c>
      <c r="K3345" s="158" t="s">
        <v>3576</v>
      </c>
      <c r="L3345" s="109"/>
      <c r="M3345" s="2">
        <f t="shared" si="10819"/>
        <v>0</v>
      </c>
      <c r="N3345" s="2">
        <f t="shared" si="10820"/>
        <v>0</v>
      </c>
      <c r="O3345" s="2">
        <f t="shared" si="10821"/>
        <v>0</v>
      </c>
      <c r="P3345" s="2">
        <f t="shared" si="10822"/>
        <v>0</v>
      </c>
    </row>
    <row r="3346" spans="1:16" ht="15" customHeight="1" x14ac:dyDescent="0.3">
      <c r="A3346" s="83">
        <v>4820214004108</v>
      </c>
      <c r="B3346" s="86" t="s">
        <v>2765</v>
      </c>
      <c r="C3346" s="86" t="s">
        <v>2710</v>
      </c>
      <c r="D3346" s="86" t="s">
        <v>919</v>
      </c>
      <c r="E3346" s="86" t="s">
        <v>2857</v>
      </c>
      <c r="F3346" s="19">
        <v>1263.5999999999999</v>
      </c>
      <c r="G3346" s="90">
        <f t="shared" si="10815"/>
        <v>1516.32</v>
      </c>
      <c r="H3346" s="90">
        <f t="shared" si="10816"/>
        <v>1453.1399999999999</v>
      </c>
      <c r="I3346" s="90">
        <f t="shared" si="10817"/>
        <v>1415.232</v>
      </c>
      <c r="J3346" s="90">
        <f t="shared" si="10818"/>
        <v>1389.96</v>
      </c>
      <c r="K3346" s="158" t="s">
        <v>3576</v>
      </c>
      <c r="L3346" s="109"/>
      <c r="M3346" s="2">
        <f t="shared" si="10819"/>
        <v>0</v>
      </c>
      <c r="N3346" s="2">
        <f t="shared" si="10820"/>
        <v>0</v>
      </c>
      <c r="O3346" s="2">
        <f t="shared" si="10821"/>
        <v>0</v>
      </c>
      <c r="P3346" s="2">
        <f t="shared" si="10822"/>
        <v>0</v>
      </c>
    </row>
    <row r="3347" spans="1:16" x14ac:dyDescent="0.3">
      <c r="A3347" s="83">
        <v>4820214004092</v>
      </c>
      <c r="B3347" s="86" t="s">
        <v>2766</v>
      </c>
      <c r="C3347" s="86" t="s">
        <v>2710</v>
      </c>
      <c r="D3347" s="86" t="s">
        <v>919</v>
      </c>
      <c r="E3347" s="86" t="s">
        <v>2858</v>
      </c>
      <c r="F3347" s="19">
        <v>1263.5999999999999</v>
      </c>
      <c r="G3347" s="90">
        <f t="shared" si="10815"/>
        <v>1516.32</v>
      </c>
      <c r="H3347" s="90">
        <f t="shared" si="10816"/>
        <v>1453.1399999999999</v>
      </c>
      <c r="I3347" s="90">
        <f t="shared" si="10817"/>
        <v>1415.232</v>
      </c>
      <c r="J3347" s="90">
        <f t="shared" si="10818"/>
        <v>1389.96</v>
      </c>
      <c r="K3347" s="158" t="s">
        <v>3576</v>
      </c>
      <c r="L3347" s="109"/>
      <c r="M3347" s="2">
        <f t="shared" si="10819"/>
        <v>0</v>
      </c>
      <c r="N3347" s="2">
        <f t="shared" si="10820"/>
        <v>0</v>
      </c>
      <c r="O3347" s="2">
        <f t="shared" si="10821"/>
        <v>0</v>
      </c>
      <c r="P3347" s="2">
        <f t="shared" si="10822"/>
        <v>0</v>
      </c>
    </row>
    <row r="3348" spans="1:16" x14ac:dyDescent="0.3">
      <c r="A3348" s="83">
        <v>4820214004115</v>
      </c>
      <c r="B3348" s="86" t="s">
        <v>2767</v>
      </c>
      <c r="C3348" s="86" t="s">
        <v>2710</v>
      </c>
      <c r="D3348" s="86" t="s">
        <v>919</v>
      </c>
      <c r="E3348" s="86" t="s">
        <v>2859</v>
      </c>
      <c r="F3348" s="19">
        <v>1263.5999999999999</v>
      </c>
      <c r="G3348" s="90">
        <f t="shared" si="10815"/>
        <v>1516.32</v>
      </c>
      <c r="H3348" s="90">
        <f t="shared" si="10816"/>
        <v>1453.1399999999999</v>
      </c>
      <c r="I3348" s="90">
        <f t="shared" si="10817"/>
        <v>1415.232</v>
      </c>
      <c r="J3348" s="90">
        <f t="shared" si="10818"/>
        <v>1389.96</v>
      </c>
      <c r="K3348" s="158" t="s">
        <v>3576</v>
      </c>
      <c r="L3348" s="109"/>
      <c r="M3348" s="2">
        <f t="shared" si="10819"/>
        <v>0</v>
      </c>
      <c r="N3348" s="2">
        <f t="shared" si="10820"/>
        <v>0</v>
      </c>
      <c r="O3348" s="2">
        <f t="shared" si="10821"/>
        <v>0</v>
      </c>
      <c r="P3348" s="2">
        <f t="shared" si="10822"/>
        <v>0</v>
      </c>
    </row>
    <row r="3349" spans="1:16" ht="15" hidden="1" customHeight="1" x14ac:dyDescent="0.3">
      <c r="A3349" s="119"/>
      <c r="B3349" s="86" t="s">
        <v>2768</v>
      </c>
      <c r="C3349" s="86" t="s">
        <v>2710</v>
      </c>
      <c r="D3349" s="86" t="s">
        <v>919</v>
      </c>
      <c r="E3349" s="86" t="s">
        <v>2860</v>
      </c>
      <c r="F3349" s="19">
        <v>704</v>
      </c>
      <c r="G3349" s="90">
        <f t="shared" si="10815"/>
        <v>844.8</v>
      </c>
      <c r="H3349" s="90">
        <f t="shared" si="10816"/>
        <v>809.59999999999991</v>
      </c>
      <c r="I3349" s="90">
        <f t="shared" si="10817"/>
        <v>788.48</v>
      </c>
      <c r="J3349" s="90">
        <f t="shared" si="10818"/>
        <v>774.40000000000009</v>
      </c>
      <c r="K3349" s="145" t="s">
        <v>3575</v>
      </c>
      <c r="L3349" s="109"/>
      <c r="M3349" s="2">
        <f t="shared" si="10819"/>
        <v>0</v>
      </c>
      <c r="N3349" s="2">
        <f t="shared" si="10820"/>
        <v>0</v>
      </c>
      <c r="O3349" s="2">
        <f t="shared" si="10821"/>
        <v>0</v>
      </c>
      <c r="P3349" s="2">
        <f t="shared" si="10822"/>
        <v>0</v>
      </c>
    </row>
    <row r="3350" spans="1:16" ht="15" customHeight="1" x14ac:dyDescent="0.3">
      <c r="A3350" s="119"/>
      <c r="B3350" s="86" t="s">
        <v>2769</v>
      </c>
      <c r="C3350" s="86" t="s">
        <v>2710</v>
      </c>
      <c r="D3350" s="86" t="s">
        <v>919</v>
      </c>
      <c r="E3350" s="86" t="s">
        <v>2861</v>
      </c>
      <c r="F3350" s="19">
        <v>910</v>
      </c>
      <c r="G3350" s="90">
        <f t="shared" si="10815"/>
        <v>1092</v>
      </c>
      <c r="H3350" s="90">
        <f t="shared" si="10816"/>
        <v>1046.5</v>
      </c>
      <c r="I3350" s="90">
        <f t="shared" si="10817"/>
        <v>1019.2</v>
      </c>
      <c r="J3350" s="90">
        <f t="shared" si="10818"/>
        <v>1001.0000000000001</v>
      </c>
      <c r="K3350" s="158" t="s">
        <v>3576</v>
      </c>
      <c r="L3350" s="109"/>
      <c r="M3350" s="2">
        <f t="shared" si="10819"/>
        <v>0</v>
      </c>
      <c r="N3350" s="2">
        <f t="shared" si="10820"/>
        <v>0</v>
      </c>
      <c r="O3350" s="2">
        <f t="shared" si="10821"/>
        <v>0</v>
      </c>
      <c r="P3350" s="2">
        <f t="shared" si="10822"/>
        <v>0</v>
      </c>
    </row>
    <row r="3351" spans="1:16" x14ac:dyDescent="0.3">
      <c r="A3351" s="119"/>
      <c r="B3351" s="86" t="s">
        <v>2770</v>
      </c>
      <c r="C3351" s="86" t="s">
        <v>2710</v>
      </c>
      <c r="D3351" s="86" t="s">
        <v>919</v>
      </c>
      <c r="E3351" s="86" t="s">
        <v>2862</v>
      </c>
      <c r="F3351" s="19">
        <v>910</v>
      </c>
      <c r="G3351" s="90">
        <f t="shared" si="10815"/>
        <v>1092</v>
      </c>
      <c r="H3351" s="90">
        <f t="shared" si="10816"/>
        <v>1046.5</v>
      </c>
      <c r="I3351" s="90">
        <f t="shared" si="10817"/>
        <v>1019.2</v>
      </c>
      <c r="J3351" s="90">
        <f t="shared" si="10818"/>
        <v>1001.0000000000001</v>
      </c>
      <c r="K3351" s="158" t="s">
        <v>3576</v>
      </c>
      <c r="L3351" s="109"/>
      <c r="M3351" s="2">
        <f t="shared" si="10819"/>
        <v>0</v>
      </c>
      <c r="N3351" s="2">
        <f t="shared" si="10820"/>
        <v>0</v>
      </c>
      <c r="O3351" s="2">
        <f t="shared" si="10821"/>
        <v>0</v>
      </c>
      <c r="P3351" s="2">
        <f t="shared" si="10822"/>
        <v>0</v>
      </c>
    </row>
    <row r="3352" spans="1:16" ht="15" customHeight="1" x14ac:dyDescent="0.3">
      <c r="A3352" s="119"/>
      <c r="B3352" s="86" t="s">
        <v>2771</v>
      </c>
      <c r="C3352" s="86" t="s">
        <v>2710</v>
      </c>
      <c r="D3352" s="86" t="s">
        <v>919</v>
      </c>
      <c r="E3352" s="86" t="s">
        <v>2863</v>
      </c>
      <c r="F3352" s="19">
        <v>910</v>
      </c>
      <c r="G3352" s="90">
        <f t="shared" si="10815"/>
        <v>1092</v>
      </c>
      <c r="H3352" s="90">
        <f t="shared" si="10816"/>
        <v>1046.5</v>
      </c>
      <c r="I3352" s="90">
        <f t="shared" si="10817"/>
        <v>1019.2</v>
      </c>
      <c r="J3352" s="90">
        <f t="shared" si="10818"/>
        <v>1001.0000000000001</v>
      </c>
      <c r="K3352" s="158" t="s">
        <v>3576</v>
      </c>
      <c r="L3352" s="109"/>
      <c r="M3352" s="2">
        <f t="shared" si="10819"/>
        <v>0</v>
      </c>
      <c r="N3352" s="2">
        <f t="shared" si="10820"/>
        <v>0</v>
      </c>
      <c r="O3352" s="2">
        <f t="shared" si="10821"/>
        <v>0</v>
      </c>
      <c r="P3352" s="2">
        <f t="shared" si="10822"/>
        <v>0</v>
      </c>
    </row>
    <row r="3353" spans="1:16" ht="15" hidden="1" customHeight="1" x14ac:dyDescent="0.3">
      <c r="A3353" s="83">
        <v>4820214005099</v>
      </c>
      <c r="B3353" s="86" t="s">
        <v>5653</v>
      </c>
      <c r="C3353" s="86" t="s">
        <v>2710</v>
      </c>
      <c r="D3353" s="86" t="s">
        <v>919</v>
      </c>
      <c r="E3353" s="86" t="s">
        <v>5654</v>
      </c>
      <c r="F3353" s="19">
        <v>788</v>
      </c>
      <c r="G3353" s="90">
        <f t="shared" ref="G3353" si="10831">F3353*1.2</f>
        <v>945.59999999999991</v>
      </c>
      <c r="H3353" s="90">
        <f t="shared" ref="H3353" si="10832">F3353*1.15</f>
        <v>906.19999999999993</v>
      </c>
      <c r="I3353" s="90">
        <f t="shared" ref="I3353" si="10833">F3353*1.12</f>
        <v>882.56000000000006</v>
      </c>
      <c r="J3353" s="90">
        <f t="shared" ref="J3353" si="10834">F3353*1.1</f>
        <v>866.80000000000007</v>
      </c>
      <c r="K3353" s="145" t="s">
        <v>3575</v>
      </c>
      <c r="L3353" s="109"/>
      <c r="M3353" s="2">
        <f t="shared" ref="M3353" si="10835">G3353*L3353</f>
        <v>0</v>
      </c>
      <c r="N3353" s="2">
        <f t="shared" ref="N3353" si="10836">H3353*L3353</f>
        <v>0</v>
      </c>
      <c r="O3353" s="2">
        <f t="shared" ref="O3353" si="10837">I3353*L3353</f>
        <v>0</v>
      </c>
      <c r="P3353" s="2">
        <f t="shared" ref="P3353" si="10838">J3353*L3353</f>
        <v>0</v>
      </c>
    </row>
    <row r="3354" spans="1:16" ht="15" hidden="1" customHeight="1" x14ac:dyDescent="0.3">
      <c r="A3354" s="83">
        <v>4820214005105</v>
      </c>
      <c r="B3354" s="86" t="s">
        <v>5655</v>
      </c>
      <c r="C3354" s="86" t="s">
        <v>2710</v>
      </c>
      <c r="D3354" s="86" t="s">
        <v>919</v>
      </c>
      <c r="E3354" s="86" t="s">
        <v>5656</v>
      </c>
      <c r="F3354" s="19">
        <v>788</v>
      </c>
      <c r="G3354" s="90">
        <f t="shared" ref="G3354" si="10839">F3354*1.2</f>
        <v>945.59999999999991</v>
      </c>
      <c r="H3354" s="90">
        <f t="shared" ref="H3354" si="10840">F3354*1.15</f>
        <v>906.19999999999993</v>
      </c>
      <c r="I3354" s="90">
        <f t="shared" ref="I3354" si="10841">F3354*1.12</f>
        <v>882.56000000000006</v>
      </c>
      <c r="J3354" s="90">
        <f t="shared" ref="J3354" si="10842">F3354*1.1</f>
        <v>866.80000000000007</v>
      </c>
      <c r="K3354" s="145" t="s">
        <v>3575</v>
      </c>
      <c r="L3354" s="109"/>
      <c r="M3354" s="2">
        <f t="shared" ref="M3354" si="10843">G3354*L3354</f>
        <v>0</v>
      </c>
      <c r="N3354" s="2">
        <f t="shared" ref="N3354" si="10844">H3354*L3354</f>
        <v>0</v>
      </c>
      <c r="O3354" s="2">
        <f t="shared" ref="O3354" si="10845">I3354*L3354</f>
        <v>0</v>
      </c>
      <c r="P3354" s="2">
        <f t="shared" ref="P3354" si="10846">J3354*L3354</f>
        <v>0</v>
      </c>
    </row>
    <row r="3355" spans="1:16" ht="15" hidden="1" customHeight="1" x14ac:dyDescent="0.3">
      <c r="A3355" s="83">
        <v>4820214005112</v>
      </c>
      <c r="B3355" s="86" t="s">
        <v>5657</v>
      </c>
      <c r="C3355" s="86" t="s">
        <v>2710</v>
      </c>
      <c r="D3355" s="86" t="s">
        <v>919</v>
      </c>
      <c r="E3355" s="86" t="s">
        <v>5658</v>
      </c>
      <c r="F3355" s="19">
        <v>788</v>
      </c>
      <c r="G3355" s="90">
        <f t="shared" ref="G3355" si="10847">F3355*1.2</f>
        <v>945.59999999999991</v>
      </c>
      <c r="H3355" s="90">
        <f t="shared" ref="H3355" si="10848">F3355*1.15</f>
        <v>906.19999999999993</v>
      </c>
      <c r="I3355" s="90">
        <f t="shared" ref="I3355" si="10849">F3355*1.12</f>
        <v>882.56000000000006</v>
      </c>
      <c r="J3355" s="90">
        <f t="shared" ref="J3355" si="10850">F3355*1.1</f>
        <v>866.80000000000007</v>
      </c>
      <c r="K3355" s="145" t="s">
        <v>3575</v>
      </c>
      <c r="L3355" s="109"/>
      <c r="M3355" s="2">
        <f t="shared" ref="M3355" si="10851">G3355*L3355</f>
        <v>0</v>
      </c>
      <c r="N3355" s="2">
        <f t="shared" ref="N3355" si="10852">H3355*L3355</f>
        <v>0</v>
      </c>
      <c r="O3355" s="2">
        <f t="shared" ref="O3355" si="10853">I3355*L3355</f>
        <v>0</v>
      </c>
      <c r="P3355" s="2">
        <f t="shared" ref="P3355" si="10854">J3355*L3355</f>
        <v>0</v>
      </c>
    </row>
    <row r="3356" spans="1:16" ht="15" customHeight="1" x14ac:dyDescent="0.3">
      <c r="A3356" s="83">
        <v>4820214001800</v>
      </c>
      <c r="B3356" s="86" t="s">
        <v>2772</v>
      </c>
      <c r="C3356" s="86" t="s">
        <v>2710</v>
      </c>
      <c r="D3356" s="86" t="s">
        <v>919</v>
      </c>
      <c r="E3356" s="86" t="s">
        <v>2864</v>
      </c>
      <c r="F3356" s="19">
        <v>1220.7</v>
      </c>
      <c r="G3356" s="90">
        <f t="shared" si="10815"/>
        <v>1464.84</v>
      </c>
      <c r="H3356" s="90">
        <f t="shared" si="10816"/>
        <v>1403.8049999999998</v>
      </c>
      <c r="I3356" s="90">
        <f t="shared" si="10817"/>
        <v>1367.1840000000002</v>
      </c>
      <c r="J3356" s="90">
        <f t="shared" si="10818"/>
        <v>1342.7700000000002</v>
      </c>
      <c r="K3356" s="158" t="s">
        <v>3576</v>
      </c>
      <c r="L3356" s="109"/>
      <c r="M3356" s="2">
        <f t="shared" si="10819"/>
        <v>0</v>
      </c>
      <c r="N3356" s="2">
        <f t="shared" si="10820"/>
        <v>0</v>
      </c>
      <c r="O3356" s="2">
        <f t="shared" si="10821"/>
        <v>0</v>
      </c>
      <c r="P3356" s="2">
        <f t="shared" si="10822"/>
        <v>0</v>
      </c>
    </row>
    <row r="3357" spans="1:16" ht="15" hidden="1" customHeight="1" x14ac:dyDescent="0.3">
      <c r="A3357" s="119"/>
      <c r="B3357" s="86" t="s">
        <v>2773</v>
      </c>
      <c r="C3357" s="86" t="s">
        <v>2710</v>
      </c>
      <c r="D3357" s="86" t="s">
        <v>919</v>
      </c>
      <c r="E3357" s="86" t="s">
        <v>2865</v>
      </c>
      <c r="F3357" s="19">
        <v>1220.7</v>
      </c>
      <c r="G3357" s="90">
        <f t="shared" si="10815"/>
        <v>1464.84</v>
      </c>
      <c r="H3357" s="90">
        <f t="shared" si="10816"/>
        <v>1403.8049999999998</v>
      </c>
      <c r="I3357" s="90">
        <f t="shared" si="10817"/>
        <v>1367.1840000000002</v>
      </c>
      <c r="J3357" s="90">
        <f t="shared" si="10818"/>
        <v>1342.7700000000002</v>
      </c>
      <c r="K3357" s="145" t="s">
        <v>3575</v>
      </c>
      <c r="L3357" s="109"/>
      <c r="M3357" s="2">
        <f t="shared" si="10819"/>
        <v>0</v>
      </c>
      <c r="N3357" s="2">
        <f t="shared" si="10820"/>
        <v>0</v>
      </c>
      <c r="O3357" s="2">
        <f t="shared" si="10821"/>
        <v>0</v>
      </c>
      <c r="P3357" s="2">
        <f t="shared" si="10822"/>
        <v>0</v>
      </c>
    </row>
    <row r="3358" spans="1:16" ht="15" customHeight="1" x14ac:dyDescent="0.3">
      <c r="A3358" s="83">
        <v>4820214003965</v>
      </c>
      <c r="B3358" s="86" t="s">
        <v>2774</v>
      </c>
      <c r="C3358" s="86" t="s">
        <v>2710</v>
      </c>
      <c r="D3358" s="86" t="s">
        <v>919</v>
      </c>
      <c r="E3358" s="86" t="s">
        <v>2866</v>
      </c>
      <c r="F3358" s="19">
        <v>1220.7</v>
      </c>
      <c r="G3358" s="90">
        <f t="shared" si="10815"/>
        <v>1464.84</v>
      </c>
      <c r="H3358" s="90">
        <f t="shared" si="10816"/>
        <v>1403.8049999999998</v>
      </c>
      <c r="I3358" s="90">
        <f t="shared" si="10817"/>
        <v>1367.1840000000002</v>
      </c>
      <c r="J3358" s="90">
        <f t="shared" si="10818"/>
        <v>1342.7700000000002</v>
      </c>
      <c r="K3358" s="158" t="s">
        <v>3576</v>
      </c>
      <c r="L3358" s="109"/>
      <c r="M3358" s="2">
        <f t="shared" si="10819"/>
        <v>0</v>
      </c>
      <c r="N3358" s="2">
        <f t="shared" si="10820"/>
        <v>0</v>
      </c>
      <c r="O3358" s="2">
        <f t="shared" si="10821"/>
        <v>0</v>
      </c>
      <c r="P3358" s="2">
        <f t="shared" si="10822"/>
        <v>0</v>
      </c>
    </row>
    <row r="3359" spans="1:16" ht="15" customHeight="1" x14ac:dyDescent="0.3">
      <c r="A3359" s="83">
        <v>4820214003972</v>
      </c>
      <c r="B3359" s="86" t="s">
        <v>2775</v>
      </c>
      <c r="C3359" s="86" t="s">
        <v>2710</v>
      </c>
      <c r="D3359" s="86" t="s">
        <v>919</v>
      </c>
      <c r="E3359" s="86" t="s">
        <v>2867</v>
      </c>
      <c r="F3359" s="19">
        <v>1220.7</v>
      </c>
      <c r="G3359" s="90">
        <f t="shared" si="10815"/>
        <v>1464.84</v>
      </c>
      <c r="H3359" s="90">
        <f t="shared" si="10816"/>
        <v>1403.8049999999998</v>
      </c>
      <c r="I3359" s="90">
        <f t="shared" si="10817"/>
        <v>1367.1840000000002</v>
      </c>
      <c r="J3359" s="90">
        <f t="shared" si="10818"/>
        <v>1342.7700000000002</v>
      </c>
      <c r="K3359" s="158" t="s">
        <v>3576</v>
      </c>
      <c r="L3359" s="109"/>
      <c r="M3359" s="2">
        <f t="shared" si="10819"/>
        <v>0</v>
      </c>
      <c r="N3359" s="2">
        <f t="shared" si="10820"/>
        <v>0</v>
      </c>
      <c r="O3359" s="2">
        <f t="shared" si="10821"/>
        <v>0</v>
      </c>
      <c r="P3359" s="2">
        <f t="shared" si="10822"/>
        <v>0</v>
      </c>
    </row>
    <row r="3360" spans="1:16" ht="15" customHeight="1" x14ac:dyDescent="0.3">
      <c r="A3360" s="83">
        <v>4820214000810</v>
      </c>
      <c r="B3360" s="86" t="s">
        <v>2776</v>
      </c>
      <c r="C3360" s="86" t="s">
        <v>2710</v>
      </c>
      <c r="D3360" s="86" t="s">
        <v>919</v>
      </c>
      <c r="E3360" s="86" t="s">
        <v>2868</v>
      </c>
      <c r="F3360" s="19">
        <v>1290.9000000000001</v>
      </c>
      <c r="G3360" s="90">
        <f t="shared" si="10815"/>
        <v>1549.0800000000002</v>
      </c>
      <c r="H3360" s="90">
        <f t="shared" si="10816"/>
        <v>1484.5350000000001</v>
      </c>
      <c r="I3360" s="90">
        <f t="shared" si="10817"/>
        <v>1445.8080000000002</v>
      </c>
      <c r="J3360" s="90">
        <f t="shared" si="10818"/>
        <v>1419.9900000000002</v>
      </c>
      <c r="K3360" s="158" t="s">
        <v>3576</v>
      </c>
      <c r="L3360" s="109"/>
      <c r="M3360" s="2">
        <f t="shared" si="10819"/>
        <v>0</v>
      </c>
      <c r="N3360" s="2">
        <f t="shared" si="10820"/>
        <v>0</v>
      </c>
      <c r="O3360" s="2">
        <f t="shared" si="10821"/>
        <v>0</v>
      </c>
      <c r="P3360" s="2">
        <f t="shared" si="10822"/>
        <v>0</v>
      </c>
    </row>
    <row r="3361" spans="1:16" ht="15" customHeight="1" x14ac:dyDescent="0.3">
      <c r="A3361" s="83">
        <v>4820214004009</v>
      </c>
      <c r="B3361" s="86" t="s">
        <v>2777</v>
      </c>
      <c r="C3361" s="86" t="s">
        <v>2710</v>
      </c>
      <c r="D3361" s="86" t="s">
        <v>919</v>
      </c>
      <c r="E3361" s="86" t="s">
        <v>2869</v>
      </c>
      <c r="F3361" s="19">
        <v>1290.9000000000001</v>
      </c>
      <c r="G3361" s="90">
        <f t="shared" si="10815"/>
        <v>1549.0800000000002</v>
      </c>
      <c r="H3361" s="90">
        <f t="shared" si="10816"/>
        <v>1484.5350000000001</v>
      </c>
      <c r="I3361" s="90">
        <f t="shared" si="10817"/>
        <v>1445.8080000000002</v>
      </c>
      <c r="J3361" s="90">
        <f t="shared" si="10818"/>
        <v>1419.9900000000002</v>
      </c>
      <c r="K3361" s="158" t="s">
        <v>3576</v>
      </c>
      <c r="L3361" s="109"/>
      <c r="M3361" s="2">
        <f t="shared" si="10819"/>
        <v>0</v>
      </c>
      <c r="N3361" s="2">
        <f t="shared" si="10820"/>
        <v>0</v>
      </c>
      <c r="O3361" s="2">
        <f t="shared" si="10821"/>
        <v>0</v>
      </c>
      <c r="P3361" s="2">
        <f t="shared" si="10822"/>
        <v>0</v>
      </c>
    </row>
    <row r="3362" spans="1:16" ht="15" customHeight="1" x14ac:dyDescent="0.3">
      <c r="A3362" s="83">
        <v>4820214003996</v>
      </c>
      <c r="B3362" s="86" t="s">
        <v>2778</v>
      </c>
      <c r="C3362" s="86" t="s">
        <v>2710</v>
      </c>
      <c r="D3362" s="86" t="s">
        <v>919</v>
      </c>
      <c r="E3362" s="86" t="s">
        <v>2870</v>
      </c>
      <c r="F3362" s="19">
        <v>1290.9000000000001</v>
      </c>
      <c r="G3362" s="90">
        <f t="shared" si="10815"/>
        <v>1549.0800000000002</v>
      </c>
      <c r="H3362" s="90">
        <f t="shared" si="10816"/>
        <v>1484.5350000000001</v>
      </c>
      <c r="I3362" s="90">
        <f t="shared" si="10817"/>
        <v>1445.8080000000002</v>
      </c>
      <c r="J3362" s="90">
        <f t="shared" si="10818"/>
        <v>1419.9900000000002</v>
      </c>
      <c r="K3362" s="158" t="s">
        <v>3576</v>
      </c>
      <c r="L3362" s="109"/>
      <c r="M3362" s="2">
        <f t="shared" si="10819"/>
        <v>0</v>
      </c>
      <c r="N3362" s="2">
        <f t="shared" si="10820"/>
        <v>0</v>
      </c>
      <c r="O3362" s="2">
        <f t="shared" si="10821"/>
        <v>0</v>
      </c>
      <c r="P3362" s="2">
        <f t="shared" si="10822"/>
        <v>0</v>
      </c>
    </row>
    <row r="3363" spans="1:16" ht="15" customHeight="1" x14ac:dyDescent="0.3">
      <c r="A3363" s="83">
        <v>4820214004016</v>
      </c>
      <c r="B3363" s="86" t="s">
        <v>2779</v>
      </c>
      <c r="C3363" s="86" t="s">
        <v>2710</v>
      </c>
      <c r="D3363" s="86" t="s">
        <v>919</v>
      </c>
      <c r="E3363" s="86" t="s">
        <v>2871</v>
      </c>
      <c r="F3363" s="19">
        <v>1290.9000000000001</v>
      </c>
      <c r="G3363" s="90">
        <f t="shared" si="10815"/>
        <v>1549.0800000000002</v>
      </c>
      <c r="H3363" s="90">
        <f t="shared" si="10816"/>
        <v>1484.5350000000001</v>
      </c>
      <c r="I3363" s="90">
        <f t="shared" si="10817"/>
        <v>1445.8080000000002</v>
      </c>
      <c r="J3363" s="90">
        <f t="shared" si="10818"/>
        <v>1419.9900000000002</v>
      </c>
      <c r="K3363" s="158" t="s">
        <v>3576</v>
      </c>
      <c r="L3363" s="109"/>
      <c r="M3363" s="2">
        <f t="shared" si="10819"/>
        <v>0</v>
      </c>
      <c r="N3363" s="2">
        <f t="shared" si="10820"/>
        <v>0</v>
      </c>
      <c r="O3363" s="2">
        <f t="shared" si="10821"/>
        <v>0</v>
      </c>
      <c r="P3363" s="2">
        <f t="shared" si="10822"/>
        <v>0</v>
      </c>
    </row>
    <row r="3364" spans="1:16" ht="15" customHeight="1" x14ac:dyDescent="0.3">
      <c r="A3364" s="83">
        <v>4820214002968</v>
      </c>
      <c r="B3364" s="86" t="s">
        <v>2780</v>
      </c>
      <c r="C3364" s="86" t="s">
        <v>2710</v>
      </c>
      <c r="D3364" s="86" t="s">
        <v>919</v>
      </c>
      <c r="E3364" s="86" t="s">
        <v>2872</v>
      </c>
      <c r="F3364" s="19">
        <v>1290.9000000000001</v>
      </c>
      <c r="G3364" s="90">
        <f t="shared" si="10815"/>
        <v>1549.0800000000002</v>
      </c>
      <c r="H3364" s="90">
        <f t="shared" si="10816"/>
        <v>1484.5350000000001</v>
      </c>
      <c r="I3364" s="90">
        <f t="shared" si="10817"/>
        <v>1445.8080000000002</v>
      </c>
      <c r="J3364" s="90">
        <f t="shared" si="10818"/>
        <v>1419.9900000000002</v>
      </c>
      <c r="K3364" s="158" t="s">
        <v>3576</v>
      </c>
      <c r="L3364" s="109"/>
      <c r="M3364" s="2">
        <f t="shared" si="10819"/>
        <v>0</v>
      </c>
      <c r="N3364" s="2">
        <f t="shared" si="10820"/>
        <v>0</v>
      </c>
      <c r="O3364" s="2">
        <f t="shared" si="10821"/>
        <v>0</v>
      </c>
      <c r="P3364" s="2">
        <f t="shared" si="10822"/>
        <v>0</v>
      </c>
    </row>
    <row r="3365" spans="1:16" ht="15" hidden="1" customHeight="1" x14ac:dyDescent="0.3">
      <c r="A3365" s="119" t="s">
        <v>5846</v>
      </c>
      <c r="B3365" s="86" t="s">
        <v>2781</v>
      </c>
      <c r="C3365" s="86" t="s">
        <v>2710</v>
      </c>
      <c r="D3365" s="86" t="s">
        <v>919</v>
      </c>
      <c r="E3365" s="86" t="s">
        <v>2873</v>
      </c>
      <c r="F3365" s="19">
        <v>2418</v>
      </c>
      <c r="G3365" s="90">
        <f t="shared" si="10815"/>
        <v>2901.6</v>
      </c>
      <c r="H3365" s="90">
        <f t="shared" si="10816"/>
        <v>2780.7</v>
      </c>
      <c r="I3365" s="90">
        <f t="shared" si="10817"/>
        <v>2708.1600000000003</v>
      </c>
      <c r="J3365" s="90">
        <f t="shared" si="10818"/>
        <v>2659.8</v>
      </c>
      <c r="K3365" s="145" t="s">
        <v>3575</v>
      </c>
      <c r="L3365" s="109"/>
      <c r="M3365" s="2">
        <f t="shared" si="10819"/>
        <v>0</v>
      </c>
      <c r="N3365" s="2">
        <f t="shared" si="10820"/>
        <v>0</v>
      </c>
      <c r="O3365" s="2">
        <f t="shared" si="10821"/>
        <v>0</v>
      </c>
      <c r="P3365" s="2">
        <f t="shared" si="10822"/>
        <v>0</v>
      </c>
    </row>
    <row r="3366" spans="1:16" ht="15" customHeight="1" x14ac:dyDescent="0.3">
      <c r="A3366" s="83">
        <v>4820214004054</v>
      </c>
      <c r="B3366" s="86" t="s">
        <v>2782</v>
      </c>
      <c r="C3366" s="86" t="s">
        <v>2710</v>
      </c>
      <c r="D3366" s="86" t="s">
        <v>919</v>
      </c>
      <c r="E3366" s="86" t="s">
        <v>2874</v>
      </c>
      <c r="F3366" s="19">
        <v>2418</v>
      </c>
      <c r="G3366" s="90">
        <f t="shared" si="10815"/>
        <v>2901.6</v>
      </c>
      <c r="H3366" s="90">
        <f t="shared" si="10816"/>
        <v>2780.7</v>
      </c>
      <c r="I3366" s="90">
        <f t="shared" si="10817"/>
        <v>2708.1600000000003</v>
      </c>
      <c r="J3366" s="90">
        <f t="shared" si="10818"/>
        <v>2659.8</v>
      </c>
      <c r="K3366" s="158" t="s">
        <v>3576</v>
      </c>
      <c r="L3366" s="109"/>
      <c r="M3366" s="2">
        <f t="shared" si="10819"/>
        <v>0</v>
      </c>
      <c r="N3366" s="2">
        <f t="shared" si="10820"/>
        <v>0</v>
      </c>
      <c r="O3366" s="2">
        <f t="shared" si="10821"/>
        <v>0</v>
      </c>
      <c r="P3366" s="2">
        <f t="shared" si="10822"/>
        <v>0</v>
      </c>
    </row>
    <row r="3367" spans="1:16" ht="15" customHeight="1" x14ac:dyDescent="0.3">
      <c r="A3367" s="83">
        <v>4820214004078</v>
      </c>
      <c r="B3367" s="86" t="s">
        <v>2783</v>
      </c>
      <c r="C3367" s="86" t="s">
        <v>2710</v>
      </c>
      <c r="D3367" s="86" t="s">
        <v>919</v>
      </c>
      <c r="E3367" s="86" t="s">
        <v>2875</v>
      </c>
      <c r="F3367" s="19">
        <v>2418</v>
      </c>
      <c r="G3367" s="90">
        <f t="shared" si="10815"/>
        <v>2901.6</v>
      </c>
      <c r="H3367" s="90">
        <f t="shared" si="10816"/>
        <v>2780.7</v>
      </c>
      <c r="I3367" s="90">
        <f t="shared" si="10817"/>
        <v>2708.1600000000003</v>
      </c>
      <c r="J3367" s="90">
        <f t="shared" si="10818"/>
        <v>2659.8</v>
      </c>
      <c r="K3367" s="158" t="s">
        <v>3576</v>
      </c>
      <c r="L3367" s="109"/>
      <c r="M3367" s="2">
        <f t="shared" si="10819"/>
        <v>0</v>
      </c>
      <c r="N3367" s="2">
        <f t="shared" si="10820"/>
        <v>0</v>
      </c>
      <c r="O3367" s="2">
        <f t="shared" si="10821"/>
        <v>0</v>
      </c>
      <c r="P3367" s="2">
        <f t="shared" si="10822"/>
        <v>0</v>
      </c>
    </row>
    <row r="3368" spans="1:16" ht="15" hidden="1" customHeight="1" x14ac:dyDescent="0.3">
      <c r="A3368" s="83">
        <v>4820214004382</v>
      </c>
      <c r="B3368" s="86" t="s">
        <v>2784</v>
      </c>
      <c r="C3368" s="86" t="s">
        <v>2710</v>
      </c>
      <c r="D3368" s="86" t="s">
        <v>919</v>
      </c>
      <c r="E3368" s="86" t="s">
        <v>2876</v>
      </c>
      <c r="F3368" s="19">
        <v>2418</v>
      </c>
      <c r="G3368" s="90">
        <f t="shared" si="10815"/>
        <v>2901.6</v>
      </c>
      <c r="H3368" s="90">
        <f t="shared" si="10816"/>
        <v>2780.7</v>
      </c>
      <c r="I3368" s="90">
        <f t="shared" si="10817"/>
        <v>2708.1600000000003</v>
      </c>
      <c r="J3368" s="90">
        <f t="shared" si="10818"/>
        <v>2659.8</v>
      </c>
      <c r="K3368" s="145" t="s">
        <v>3575</v>
      </c>
      <c r="L3368" s="109"/>
      <c r="M3368" s="2">
        <f t="shared" si="10819"/>
        <v>0</v>
      </c>
      <c r="N3368" s="2">
        <f t="shared" si="10820"/>
        <v>0</v>
      </c>
      <c r="O3368" s="2">
        <f t="shared" si="10821"/>
        <v>0</v>
      </c>
      <c r="P3368" s="2">
        <f t="shared" si="10822"/>
        <v>0</v>
      </c>
    </row>
    <row r="3369" spans="1:16" ht="15" customHeight="1" x14ac:dyDescent="0.3">
      <c r="A3369" s="83">
        <v>4820231513027</v>
      </c>
      <c r="B3369" s="86" t="s">
        <v>9489</v>
      </c>
      <c r="C3369" s="86" t="s">
        <v>2710</v>
      </c>
      <c r="D3369" s="86" t="s">
        <v>919</v>
      </c>
      <c r="E3369" s="86" t="s">
        <v>9490</v>
      </c>
      <c r="F3369" s="19">
        <v>2418</v>
      </c>
      <c r="G3369" s="90">
        <f t="shared" ref="G3369" si="10855">F3369*1.2</f>
        <v>2901.6</v>
      </c>
      <c r="H3369" s="90">
        <f t="shared" ref="H3369" si="10856">F3369*1.15</f>
        <v>2780.7</v>
      </c>
      <c r="I3369" s="90">
        <f t="shared" ref="I3369" si="10857">F3369*1.12</f>
        <v>2708.1600000000003</v>
      </c>
      <c r="J3369" s="90">
        <f t="shared" ref="J3369" si="10858">F3369*1.1</f>
        <v>2659.8</v>
      </c>
      <c r="K3369" s="158" t="s">
        <v>3576</v>
      </c>
      <c r="L3369" s="109"/>
      <c r="M3369" s="2">
        <f t="shared" ref="M3369" si="10859">G3369*L3369</f>
        <v>0</v>
      </c>
      <c r="N3369" s="2">
        <f t="shared" ref="N3369" si="10860">H3369*L3369</f>
        <v>0</v>
      </c>
      <c r="O3369" s="2">
        <f t="shared" ref="O3369" si="10861">I3369*L3369</f>
        <v>0</v>
      </c>
      <c r="P3369" s="2">
        <f t="shared" ref="P3369" si="10862">J3369*L3369</f>
        <v>0</v>
      </c>
    </row>
    <row r="3370" spans="1:16" ht="15" hidden="1" customHeight="1" x14ac:dyDescent="0.3">
      <c r="A3370" s="83">
        <v>4820214004153</v>
      </c>
      <c r="B3370" s="86" t="s">
        <v>2785</v>
      </c>
      <c r="C3370" s="86" t="s">
        <v>2710</v>
      </c>
      <c r="D3370" s="86" t="s">
        <v>911</v>
      </c>
      <c r="E3370" s="86" t="s">
        <v>2877</v>
      </c>
      <c r="F3370" s="19">
        <v>1400</v>
      </c>
      <c r="G3370" s="90">
        <f t="shared" ref="G3370:G3398" si="10863">F3370*1.2</f>
        <v>1680</v>
      </c>
      <c r="H3370" s="90">
        <f t="shared" ref="H3370:H3398" si="10864">F3370*1.15</f>
        <v>1609.9999999999998</v>
      </c>
      <c r="I3370" s="90">
        <f t="shared" ref="I3370:I3398" si="10865">F3370*1.12</f>
        <v>1568.0000000000002</v>
      </c>
      <c r="J3370" s="90">
        <f t="shared" ref="J3370:J3398" si="10866">F3370*1.1</f>
        <v>1540.0000000000002</v>
      </c>
      <c r="K3370" s="145" t="s">
        <v>3575</v>
      </c>
      <c r="L3370" s="109"/>
      <c r="M3370" s="2">
        <f t="shared" si="10819"/>
        <v>0</v>
      </c>
      <c r="N3370" s="2">
        <f t="shared" si="10820"/>
        <v>0</v>
      </c>
      <c r="O3370" s="2">
        <f t="shared" si="10821"/>
        <v>0</v>
      </c>
      <c r="P3370" s="2">
        <f t="shared" si="10822"/>
        <v>0</v>
      </c>
    </row>
    <row r="3371" spans="1:16" ht="15" hidden="1" customHeight="1" x14ac:dyDescent="0.3">
      <c r="A3371" s="83">
        <v>4820214004139</v>
      </c>
      <c r="B3371" s="86" t="s">
        <v>2786</v>
      </c>
      <c r="C3371" s="86" t="s">
        <v>2710</v>
      </c>
      <c r="D3371" s="86" t="s">
        <v>911</v>
      </c>
      <c r="E3371" s="86" t="s">
        <v>2878</v>
      </c>
      <c r="F3371" s="19">
        <v>1419.6</v>
      </c>
      <c r="G3371" s="90">
        <f t="shared" si="10863"/>
        <v>1703.5199999999998</v>
      </c>
      <c r="H3371" s="90">
        <f t="shared" si="10864"/>
        <v>1632.5399999999997</v>
      </c>
      <c r="I3371" s="90">
        <f t="shared" si="10865"/>
        <v>1589.952</v>
      </c>
      <c r="J3371" s="90">
        <f t="shared" si="10866"/>
        <v>1561.56</v>
      </c>
      <c r="K3371" s="145" t="s">
        <v>3575</v>
      </c>
      <c r="L3371" s="109"/>
      <c r="M3371" s="2">
        <f t="shared" si="10819"/>
        <v>0</v>
      </c>
      <c r="N3371" s="2">
        <f t="shared" si="10820"/>
        <v>0</v>
      </c>
      <c r="O3371" s="2">
        <f t="shared" si="10821"/>
        <v>0</v>
      </c>
      <c r="P3371" s="2">
        <f t="shared" si="10822"/>
        <v>0</v>
      </c>
    </row>
    <row r="3372" spans="1:16" ht="15" hidden="1" customHeight="1" x14ac:dyDescent="0.3">
      <c r="A3372" s="83">
        <v>4820214004146</v>
      </c>
      <c r="B3372" s="86" t="s">
        <v>2787</v>
      </c>
      <c r="C3372" s="86" t="s">
        <v>2710</v>
      </c>
      <c r="D3372" s="86" t="s">
        <v>911</v>
      </c>
      <c r="E3372" s="86" t="s">
        <v>2879</v>
      </c>
      <c r="F3372" s="19">
        <v>1400</v>
      </c>
      <c r="G3372" s="90">
        <f t="shared" si="10863"/>
        <v>1680</v>
      </c>
      <c r="H3372" s="90">
        <f t="shared" si="10864"/>
        <v>1609.9999999999998</v>
      </c>
      <c r="I3372" s="90">
        <f t="shared" si="10865"/>
        <v>1568.0000000000002</v>
      </c>
      <c r="J3372" s="90">
        <f t="shared" si="10866"/>
        <v>1540.0000000000002</v>
      </c>
      <c r="K3372" s="145" t="s">
        <v>3575</v>
      </c>
      <c r="L3372" s="109"/>
      <c r="M3372" s="2">
        <f t="shared" si="10819"/>
        <v>0</v>
      </c>
      <c r="N3372" s="2">
        <f t="shared" si="10820"/>
        <v>0</v>
      </c>
      <c r="O3372" s="2">
        <f t="shared" si="10821"/>
        <v>0</v>
      </c>
      <c r="P3372" s="2">
        <f t="shared" si="10822"/>
        <v>0</v>
      </c>
    </row>
    <row r="3373" spans="1:16" ht="15" customHeight="1" x14ac:dyDescent="0.3">
      <c r="A3373" s="83">
        <v>4820231513003</v>
      </c>
      <c r="B3373" s="86" t="s">
        <v>9491</v>
      </c>
      <c r="C3373" s="86" t="s">
        <v>2710</v>
      </c>
      <c r="D3373" s="86" t="s">
        <v>911</v>
      </c>
      <c r="E3373" s="86" t="s">
        <v>9492</v>
      </c>
      <c r="F3373" s="19">
        <v>951.6</v>
      </c>
      <c r="G3373" s="90">
        <f t="shared" ref="G3373" si="10867">F3373*1.2</f>
        <v>1141.92</v>
      </c>
      <c r="H3373" s="90">
        <f t="shared" ref="H3373" si="10868">F3373*1.15</f>
        <v>1094.3399999999999</v>
      </c>
      <c r="I3373" s="90">
        <f t="shared" ref="I3373" si="10869">F3373*1.12</f>
        <v>1065.7920000000001</v>
      </c>
      <c r="J3373" s="90">
        <f t="shared" ref="J3373" si="10870">F3373*1.1</f>
        <v>1046.7600000000002</v>
      </c>
      <c r="K3373" s="158" t="s">
        <v>3576</v>
      </c>
      <c r="L3373" s="109"/>
      <c r="M3373" s="2">
        <f t="shared" ref="M3373" si="10871">G3373*L3373</f>
        <v>0</v>
      </c>
      <c r="N3373" s="2">
        <f t="shared" ref="N3373" si="10872">H3373*L3373</f>
        <v>0</v>
      </c>
      <c r="O3373" s="2">
        <f t="shared" ref="O3373" si="10873">I3373*L3373</f>
        <v>0</v>
      </c>
      <c r="P3373" s="2">
        <f t="shared" ref="P3373" si="10874">J3373*L3373</f>
        <v>0</v>
      </c>
    </row>
    <row r="3374" spans="1:16" ht="15" hidden="1" customHeight="1" x14ac:dyDescent="0.3">
      <c r="A3374" s="83">
        <v>4820214002555</v>
      </c>
      <c r="B3374" s="86" t="s">
        <v>2788</v>
      </c>
      <c r="C3374" s="86" t="s">
        <v>2710</v>
      </c>
      <c r="D3374" s="86" t="s">
        <v>911</v>
      </c>
      <c r="E3374" s="86" t="s">
        <v>2880</v>
      </c>
      <c r="F3374" s="19">
        <v>951.6</v>
      </c>
      <c r="G3374" s="90">
        <f t="shared" si="10863"/>
        <v>1141.92</v>
      </c>
      <c r="H3374" s="90">
        <f t="shared" si="10864"/>
        <v>1094.3399999999999</v>
      </c>
      <c r="I3374" s="90">
        <f t="shared" si="10865"/>
        <v>1065.7920000000001</v>
      </c>
      <c r="J3374" s="90">
        <f t="shared" si="10866"/>
        <v>1046.7600000000002</v>
      </c>
      <c r="K3374" s="145" t="s">
        <v>3575</v>
      </c>
      <c r="L3374" s="109"/>
      <c r="M3374" s="2">
        <f t="shared" si="10819"/>
        <v>0</v>
      </c>
      <c r="N3374" s="2">
        <f t="shared" si="10820"/>
        <v>0</v>
      </c>
      <c r="O3374" s="2">
        <f t="shared" si="10821"/>
        <v>0</v>
      </c>
      <c r="P3374" s="2">
        <f t="shared" si="10822"/>
        <v>0</v>
      </c>
    </row>
    <row r="3375" spans="1:16" ht="15" hidden="1" customHeight="1" x14ac:dyDescent="0.3">
      <c r="A3375" s="83">
        <v>4820214004993</v>
      </c>
      <c r="B3375" s="86" t="s">
        <v>5134</v>
      </c>
      <c r="C3375" s="86" t="s">
        <v>2710</v>
      </c>
      <c r="D3375" s="86" t="s">
        <v>911</v>
      </c>
      <c r="E3375" s="86" t="s">
        <v>5135</v>
      </c>
      <c r="F3375" s="19">
        <v>951.6</v>
      </c>
      <c r="G3375" s="90">
        <f t="shared" ref="G3375" si="10875">F3375*1.2</f>
        <v>1141.92</v>
      </c>
      <c r="H3375" s="90">
        <f t="shared" ref="H3375" si="10876">F3375*1.15</f>
        <v>1094.3399999999999</v>
      </c>
      <c r="I3375" s="90">
        <f t="shared" ref="I3375" si="10877">F3375*1.12</f>
        <v>1065.7920000000001</v>
      </c>
      <c r="J3375" s="90">
        <f t="shared" ref="J3375" si="10878">F3375*1.1</f>
        <v>1046.7600000000002</v>
      </c>
      <c r="K3375" s="145" t="s">
        <v>3575</v>
      </c>
      <c r="L3375" s="109"/>
      <c r="M3375" s="2">
        <f t="shared" ref="M3375" si="10879">G3375*L3375</f>
        <v>0</v>
      </c>
      <c r="N3375" s="2">
        <f t="shared" ref="N3375" si="10880">H3375*L3375</f>
        <v>0</v>
      </c>
      <c r="O3375" s="2">
        <f t="shared" ref="O3375" si="10881">I3375*L3375</f>
        <v>0</v>
      </c>
      <c r="P3375" s="2">
        <f t="shared" ref="P3375" si="10882">J3375*L3375</f>
        <v>0</v>
      </c>
    </row>
    <row r="3376" spans="1:16" ht="15" customHeight="1" x14ac:dyDescent="0.3">
      <c r="A3376" s="83">
        <v>4820214005006</v>
      </c>
      <c r="B3376" s="86" t="s">
        <v>5136</v>
      </c>
      <c r="C3376" s="86" t="s">
        <v>2710</v>
      </c>
      <c r="D3376" s="86" t="s">
        <v>911</v>
      </c>
      <c r="E3376" s="86" t="s">
        <v>5137</v>
      </c>
      <c r="F3376" s="19">
        <v>951.6</v>
      </c>
      <c r="G3376" s="90">
        <f t="shared" ref="G3376" si="10883">F3376*1.2</f>
        <v>1141.92</v>
      </c>
      <c r="H3376" s="90">
        <f t="shared" ref="H3376" si="10884">F3376*1.15</f>
        <v>1094.3399999999999</v>
      </c>
      <c r="I3376" s="90">
        <f t="shared" ref="I3376" si="10885">F3376*1.12</f>
        <v>1065.7920000000001</v>
      </c>
      <c r="J3376" s="90">
        <f t="shared" ref="J3376" si="10886">F3376*1.1</f>
        <v>1046.7600000000002</v>
      </c>
      <c r="K3376" s="158" t="s">
        <v>3576</v>
      </c>
      <c r="L3376" s="109"/>
      <c r="M3376" s="2">
        <f t="shared" ref="M3376" si="10887">G3376*L3376</f>
        <v>0</v>
      </c>
      <c r="N3376" s="2">
        <f t="shared" ref="N3376" si="10888">H3376*L3376</f>
        <v>0</v>
      </c>
      <c r="O3376" s="2">
        <f t="shared" ref="O3376" si="10889">I3376*L3376</f>
        <v>0</v>
      </c>
      <c r="P3376" s="2">
        <f t="shared" ref="P3376" si="10890">J3376*L3376</f>
        <v>0</v>
      </c>
    </row>
    <row r="3377" spans="1:16" ht="15" customHeight="1" x14ac:dyDescent="0.3">
      <c r="A3377" s="83">
        <v>4820214004177</v>
      </c>
      <c r="B3377" s="86" t="s">
        <v>2789</v>
      </c>
      <c r="C3377" s="86" t="s">
        <v>2710</v>
      </c>
      <c r="D3377" s="86" t="s">
        <v>911</v>
      </c>
      <c r="E3377" s="86" t="s">
        <v>2881</v>
      </c>
      <c r="F3377" s="19">
        <v>499.2</v>
      </c>
      <c r="G3377" s="90">
        <f t="shared" si="10863"/>
        <v>599.04</v>
      </c>
      <c r="H3377" s="90">
        <f t="shared" si="10864"/>
        <v>574.07999999999993</v>
      </c>
      <c r="I3377" s="90">
        <f t="shared" si="10865"/>
        <v>559.10400000000004</v>
      </c>
      <c r="J3377" s="90">
        <f t="shared" si="10866"/>
        <v>549.12</v>
      </c>
      <c r="K3377" s="158" t="s">
        <v>3576</v>
      </c>
      <c r="L3377" s="109"/>
      <c r="M3377" s="2">
        <f t="shared" si="10819"/>
        <v>0</v>
      </c>
      <c r="N3377" s="2">
        <f t="shared" si="10820"/>
        <v>0</v>
      </c>
      <c r="O3377" s="2">
        <f t="shared" si="10821"/>
        <v>0</v>
      </c>
      <c r="P3377" s="2">
        <f t="shared" si="10822"/>
        <v>0</v>
      </c>
    </row>
    <row r="3378" spans="1:16" ht="15" customHeight="1" x14ac:dyDescent="0.3">
      <c r="A3378" s="83">
        <v>4820214002425</v>
      </c>
      <c r="B3378" s="86" t="s">
        <v>2790</v>
      </c>
      <c r="C3378" s="86" t="s">
        <v>2710</v>
      </c>
      <c r="D3378" s="86" t="s">
        <v>911</v>
      </c>
      <c r="E3378" s="86" t="s">
        <v>2882</v>
      </c>
      <c r="F3378" s="19">
        <v>499.2</v>
      </c>
      <c r="G3378" s="90">
        <f t="shared" si="10863"/>
        <v>599.04</v>
      </c>
      <c r="H3378" s="90">
        <f t="shared" si="10864"/>
        <v>574.07999999999993</v>
      </c>
      <c r="I3378" s="90">
        <f t="shared" si="10865"/>
        <v>559.10400000000004</v>
      </c>
      <c r="J3378" s="90">
        <f t="shared" si="10866"/>
        <v>549.12</v>
      </c>
      <c r="K3378" s="158" t="s">
        <v>3576</v>
      </c>
      <c r="L3378" s="109"/>
      <c r="M3378" s="2">
        <f t="shared" si="10819"/>
        <v>0</v>
      </c>
      <c r="N3378" s="2">
        <f t="shared" si="10820"/>
        <v>0</v>
      </c>
      <c r="O3378" s="2">
        <f t="shared" si="10821"/>
        <v>0</v>
      </c>
      <c r="P3378" s="2">
        <f t="shared" si="10822"/>
        <v>0</v>
      </c>
    </row>
    <row r="3379" spans="1:16" ht="15" customHeight="1" x14ac:dyDescent="0.3">
      <c r="A3379" s="83">
        <v>4820214002432</v>
      </c>
      <c r="B3379" s="86" t="s">
        <v>2791</v>
      </c>
      <c r="C3379" s="86" t="s">
        <v>2710</v>
      </c>
      <c r="D3379" s="86" t="s">
        <v>911</v>
      </c>
      <c r="E3379" s="86" t="s">
        <v>2883</v>
      </c>
      <c r="F3379" s="19">
        <v>499.2</v>
      </c>
      <c r="G3379" s="90">
        <f t="shared" si="10863"/>
        <v>599.04</v>
      </c>
      <c r="H3379" s="90">
        <f t="shared" si="10864"/>
        <v>574.07999999999993</v>
      </c>
      <c r="I3379" s="90">
        <f t="shared" si="10865"/>
        <v>559.10400000000004</v>
      </c>
      <c r="J3379" s="90">
        <f t="shared" si="10866"/>
        <v>549.12</v>
      </c>
      <c r="K3379" s="158" t="s">
        <v>3576</v>
      </c>
      <c r="L3379" s="109"/>
      <c r="M3379" s="2">
        <f t="shared" si="10819"/>
        <v>0</v>
      </c>
      <c r="N3379" s="2">
        <f t="shared" si="10820"/>
        <v>0</v>
      </c>
      <c r="O3379" s="2">
        <f t="shared" si="10821"/>
        <v>0</v>
      </c>
      <c r="P3379" s="2">
        <f t="shared" si="10822"/>
        <v>0</v>
      </c>
    </row>
    <row r="3380" spans="1:16" ht="15" hidden="1" customHeight="1" x14ac:dyDescent="0.3">
      <c r="A3380" s="83">
        <v>4820214002586</v>
      </c>
      <c r="B3380" s="86" t="s">
        <v>2792</v>
      </c>
      <c r="C3380" s="86" t="s">
        <v>2710</v>
      </c>
      <c r="D3380" s="86" t="s">
        <v>911</v>
      </c>
      <c r="E3380" s="86" t="s">
        <v>2884</v>
      </c>
      <c r="F3380" s="19">
        <v>499.2</v>
      </c>
      <c r="G3380" s="90">
        <f t="shared" si="10863"/>
        <v>599.04</v>
      </c>
      <c r="H3380" s="90">
        <f t="shared" si="10864"/>
        <v>574.07999999999993</v>
      </c>
      <c r="I3380" s="90">
        <f t="shared" si="10865"/>
        <v>559.10400000000004</v>
      </c>
      <c r="J3380" s="90">
        <f t="shared" si="10866"/>
        <v>549.12</v>
      </c>
      <c r="K3380" s="145" t="s">
        <v>3575</v>
      </c>
      <c r="L3380" s="109"/>
      <c r="M3380" s="2">
        <f t="shared" si="10819"/>
        <v>0</v>
      </c>
      <c r="N3380" s="2">
        <f t="shared" si="10820"/>
        <v>0</v>
      </c>
      <c r="O3380" s="2">
        <f t="shared" si="10821"/>
        <v>0</v>
      </c>
      <c r="P3380" s="2">
        <f t="shared" si="10822"/>
        <v>0</v>
      </c>
    </row>
    <row r="3381" spans="1:16" ht="15" hidden="1" customHeight="1" x14ac:dyDescent="0.3">
      <c r="A3381" s="83">
        <v>4820214005020</v>
      </c>
      <c r="B3381" s="86" t="s">
        <v>5501</v>
      </c>
      <c r="C3381" s="86" t="s">
        <v>2710</v>
      </c>
      <c r="D3381" s="86" t="s">
        <v>900</v>
      </c>
      <c r="E3381" s="86" t="s">
        <v>5502</v>
      </c>
      <c r="F3381" s="19">
        <v>468</v>
      </c>
      <c r="G3381" s="90">
        <f t="shared" ref="G3381" si="10891">F3381*1.2</f>
        <v>561.6</v>
      </c>
      <c r="H3381" s="90">
        <f t="shared" ref="H3381" si="10892">F3381*1.15</f>
        <v>538.19999999999993</v>
      </c>
      <c r="I3381" s="90">
        <f t="shared" ref="I3381" si="10893">F3381*1.12</f>
        <v>524.16000000000008</v>
      </c>
      <c r="J3381" s="90">
        <f t="shared" ref="J3381" si="10894">F3381*1.1</f>
        <v>514.80000000000007</v>
      </c>
      <c r="K3381" s="145" t="s">
        <v>3575</v>
      </c>
      <c r="L3381" s="109"/>
      <c r="M3381" s="2">
        <f t="shared" ref="M3381" si="10895">G3381*L3381</f>
        <v>0</v>
      </c>
      <c r="N3381" s="2">
        <f t="shared" ref="N3381" si="10896">H3381*L3381</f>
        <v>0</v>
      </c>
      <c r="O3381" s="2">
        <f t="shared" ref="O3381" si="10897">I3381*L3381</f>
        <v>0</v>
      </c>
      <c r="P3381" s="2">
        <f t="shared" ref="P3381" si="10898">J3381*L3381</f>
        <v>0</v>
      </c>
    </row>
    <row r="3382" spans="1:16" ht="15" customHeight="1" x14ac:dyDescent="0.3">
      <c r="A3382" s="83">
        <v>4820214004443</v>
      </c>
      <c r="B3382" s="86" t="s">
        <v>2793</v>
      </c>
      <c r="C3382" s="86" t="s">
        <v>2710</v>
      </c>
      <c r="D3382" s="86" t="s">
        <v>177</v>
      </c>
      <c r="E3382" s="86" t="s">
        <v>2885</v>
      </c>
      <c r="F3382" s="19">
        <v>405.6</v>
      </c>
      <c r="G3382" s="90">
        <f t="shared" si="10863"/>
        <v>486.72</v>
      </c>
      <c r="H3382" s="90">
        <f t="shared" si="10864"/>
        <v>466.44</v>
      </c>
      <c r="I3382" s="90">
        <f t="shared" si="10865"/>
        <v>454.27200000000005</v>
      </c>
      <c r="J3382" s="90">
        <f t="shared" si="10866"/>
        <v>446.16000000000008</v>
      </c>
      <c r="K3382" s="158" t="s">
        <v>3576</v>
      </c>
      <c r="L3382" s="109"/>
      <c r="M3382" s="2">
        <f t="shared" si="10819"/>
        <v>0</v>
      </c>
      <c r="N3382" s="2">
        <f t="shared" si="10820"/>
        <v>0</v>
      </c>
      <c r="O3382" s="2">
        <f t="shared" si="10821"/>
        <v>0</v>
      </c>
      <c r="P3382" s="2">
        <f t="shared" si="10822"/>
        <v>0</v>
      </c>
    </row>
    <row r="3383" spans="1:16" ht="15" hidden="1" customHeight="1" x14ac:dyDescent="0.3">
      <c r="A3383" s="83">
        <v>4820214004436</v>
      </c>
      <c r="B3383" s="86" t="s">
        <v>2794</v>
      </c>
      <c r="C3383" s="86" t="s">
        <v>2710</v>
      </c>
      <c r="D3383" s="86" t="s">
        <v>177</v>
      </c>
      <c r="E3383" s="86" t="s">
        <v>2886</v>
      </c>
      <c r="F3383" s="19">
        <v>405.6</v>
      </c>
      <c r="G3383" s="90">
        <f t="shared" si="10863"/>
        <v>486.72</v>
      </c>
      <c r="H3383" s="90">
        <f t="shared" si="10864"/>
        <v>466.44</v>
      </c>
      <c r="I3383" s="90">
        <f t="shared" si="10865"/>
        <v>454.27200000000005</v>
      </c>
      <c r="J3383" s="90">
        <f t="shared" si="10866"/>
        <v>446.16000000000008</v>
      </c>
      <c r="K3383" s="145" t="s">
        <v>3575</v>
      </c>
      <c r="L3383" s="109"/>
      <c r="M3383" s="2">
        <f t="shared" si="10819"/>
        <v>0</v>
      </c>
      <c r="N3383" s="2">
        <f t="shared" si="10820"/>
        <v>0</v>
      </c>
      <c r="O3383" s="2">
        <f t="shared" si="10821"/>
        <v>0</v>
      </c>
      <c r="P3383" s="2">
        <f t="shared" si="10822"/>
        <v>0</v>
      </c>
    </row>
    <row r="3384" spans="1:16" hidden="1" x14ac:dyDescent="0.3">
      <c r="A3384" s="83">
        <v>4820113922138</v>
      </c>
      <c r="B3384" s="86" t="s">
        <v>2795</v>
      </c>
      <c r="C3384" s="86" t="s">
        <v>2710</v>
      </c>
      <c r="D3384" s="86" t="s">
        <v>909</v>
      </c>
      <c r="E3384" s="86" t="s">
        <v>2887</v>
      </c>
      <c r="F3384" s="19">
        <v>585</v>
      </c>
      <c r="G3384" s="90">
        <f t="shared" si="10863"/>
        <v>702</v>
      </c>
      <c r="H3384" s="90">
        <f t="shared" si="10864"/>
        <v>672.75</v>
      </c>
      <c r="I3384" s="90">
        <f t="shared" si="10865"/>
        <v>655.20000000000005</v>
      </c>
      <c r="J3384" s="90">
        <f t="shared" si="10866"/>
        <v>643.5</v>
      </c>
      <c r="K3384" s="145" t="s">
        <v>3575</v>
      </c>
      <c r="L3384" s="109"/>
      <c r="M3384" s="2">
        <f t="shared" si="10819"/>
        <v>0</v>
      </c>
      <c r="N3384" s="2">
        <f t="shared" si="10820"/>
        <v>0</v>
      </c>
      <c r="O3384" s="2">
        <f t="shared" si="10821"/>
        <v>0</v>
      </c>
      <c r="P3384" s="2">
        <f t="shared" si="10822"/>
        <v>0</v>
      </c>
    </row>
    <row r="3385" spans="1:16" ht="15" customHeight="1" x14ac:dyDescent="0.3">
      <c r="A3385" s="83">
        <v>4820113925078</v>
      </c>
      <c r="B3385" s="86" t="s">
        <v>2796</v>
      </c>
      <c r="C3385" s="86" t="s">
        <v>2710</v>
      </c>
      <c r="D3385" s="86" t="s">
        <v>893</v>
      </c>
      <c r="E3385" s="86" t="s">
        <v>2888</v>
      </c>
      <c r="F3385" s="19">
        <v>468</v>
      </c>
      <c r="G3385" s="90">
        <f t="shared" si="10863"/>
        <v>561.6</v>
      </c>
      <c r="H3385" s="90">
        <f t="shared" si="10864"/>
        <v>538.19999999999993</v>
      </c>
      <c r="I3385" s="90">
        <f t="shared" si="10865"/>
        <v>524.16000000000008</v>
      </c>
      <c r="J3385" s="90">
        <f t="shared" si="10866"/>
        <v>514.80000000000007</v>
      </c>
      <c r="K3385" s="158" t="s">
        <v>3576</v>
      </c>
      <c r="L3385" s="109"/>
      <c r="M3385" s="2">
        <f t="shared" si="10819"/>
        <v>0</v>
      </c>
      <c r="N3385" s="2">
        <f t="shared" si="10820"/>
        <v>0</v>
      </c>
      <c r="O3385" s="2">
        <f t="shared" si="10821"/>
        <v>0</v>
      </c>
      <c r="P3385" s="2">
        <f t="shared" si="10822"/>
        <v>0</v>
      </c>
    </row>
    <row r="3386" spans="1:16" ht="15" customHeight="1" x14ac:dyDescent="0.3">
      <c r="A3386" s="83">
        <v>4820113925085</v>
      </c>
      <c r="B3386" s="86" t="s">
        <v>2797</v>
      </c>
      <c r="C3386" s="86" t="s">
        <v>2710</v>
      </c>
      <c r="D3386" s="86" t="s">
        <v>893</v>
      </c>
      <c r="E3386" s="86" t="s">
        <v>2889</v>
      </c>
      <c r="F3386" s="19">
        <v>468</v>
      </c>
      <c r="G3386" s="90">
        <f t="shared" si="10863"/>
        <v>561.6</v>
      </c>
      <c r="H3386" s="90">
        <f t="shared" si="10864"/>
        <v>538.19999999999993</v>
      </c>
      <c r="I3386" s="90">
        <f t="shared" si="10865"/>
        <v>524.16000000000008</v>
      </c>
      <c r="J3386" s="90">
        <f t="shared" si="10866"/>
        <v>514.80000000000007</v>
      </c>
      <c r="K3386" s="158" t="s">
        <v>3576</v>
      </c>
      <c r="L3386" s="109"/>
      <c r="M3386" s="2">
        <f t="shared" si="10819"/>
        <v>0</v>
      </c>
      <c r="N3386" s="2">
        <f t="shared" si="10820"/>
        <v>0</v>
      </c>
      <c r="O3386" s="2">
        <f t="shared" si="10821"/>
        <v>0</v>
      </c>
      <c r="P3386" s="2">
        <f t="shared" si="10822"/>
        <v>0</v>
      </c>
    </row>
    <row r="3387" spans="1:16" ht="15" customHeight="1" x14ac:dyDescent="0.3">
      <c r="A3387" s="83">
        <v>4820113925061</v>
      </c>
      <c r="B3387" s="86" t="s">
        <v>2798</v>
      </c>
      <c r="C3387" s="86" t="s">
        <v>2710</v>
      </c>
      <c r="D3387" s="86" t="s">
        <v>893</v>
      </c>
      <c r="E3387" s="86" t="s">
        <v>2890</v>
      </c>
      <c r="F3387" s="19">
        <v>468</v>
      </c>
      <c r="G3387" s="90">
        <f t="shared" si="10863"/>
        <v>561.6</v>
      </c>
      <c r="H3387" s="90">
        <f t="shared" si="10864"/>
        <v>538.19999999999993</v>
      </c>
      <c r="I3387" s="90">
        <f t="shared" si="10865"/>
        <v>524.16000000000008</v>
      </c>
      <c r="J3387" s="90">
        <f t="shared" si="10866"/>
        <v>514.80000000000007</v>
      </c>
      <c r="K3387" s="158" t="s">
        <v>3576</v>
      </c>
      <c r="L3387" s="109"/>
      <c r="M3387" s="2">
        <f t="shared" si="10819"/>
        <v>0</v>
      </c>
      <c r="N3387" s="2">
        <f t="shared" si="10820"/>
        <v>0</v>
      </c>
      <c r="O3387" s="2">
        <f t="shared" si="10821"/>
        <v>0</v>
      </c>
      <c r="P3387" s="2">
        <f t="shared" si="10822"/>
        <v>0</v>
      </c>
    </row>
    <row r="3388" spans="1:16" x14ac:dyDescent="0.3">
      <c r="A3388" s="83">
        <v>4820214004399</v>
      </c>
      <c r="B3388" s="86" t="s">
        <v>2799</v>
      </c>
      <c r="C3388" s="86" t="s">
        <v>2710</v>
      </c>
      <c r="D3388" s="86" t="s">
        <v>892</v>
      </c>
      <c r="E3388" s="86" t="s">
        <v>2891</v>
      </c>
      <c r="F3388" s="19">
        <v>468</v>
      </c>
      <c r="G3388" s="90">
        <f t="shared" si="10863"/>
        <v>561.6</v>
      </c>
      <c r="H3388" s="90">
        <f t="shared" si="10864"/>
        <v>538.19999999999993</v>
      </c>
      <c r="I3388" s="90">
        <f t="shared" si="10865"/>
        <v>524.16000000000008</v>
      </c>
      <c r="J3388" s="90">
        <f t="shared" si="10866"/>
        <v>514.80000000000007</v>
      </c>
      <c r="K3388" s="158" t="s">
        <v>3576</v>
      </c>
      <c r="L3388" s="109"/>
      <c r="M3388" s="2">
        <f t="shared" si="10819"/>
        <v>0</v>
      </c>
      <c r="N3388" s="2">
        <f t="shared" si="10820"/>
        <v>0</v>
      </c>
      <c r="O3388" s="2">
        <f t="shared" si="10821"/>
        <v>0</v>
      </c>
      <c r="P3388" s="2">
        <f t="shared" si="10822"/>
        <v>0</v>
      </c>
    </row>
    <row r="3389" spans="1:16" hidden="1" x14ac:dyDescent="0.3">
      <c r="A3389" s="83">
        <v>4820214005181</v>
      </c>
      <c r="B3389" s="86" t="s">
        <v>6984</v>
      </c>
      <c r="C3389" s="86" t="s">
        <v>2710</v>
      </c>
      <c r="D3389" s="86" t="s">
        <v>903</v>
      </c>
      <c r="E3389" s="86" t="s">
        <v>6985</v>
      </c>
      <c r="F3389" s="19">
        <v>9.36</v>
      </c>
      <c r="G3389" s="90">
        <f t="shared" ref="G3389" si="10899">F3389*1.2</f>
        <v>11.231999999999999</v>
      </c>
      <c r="H3389" s="90">
        <f t="shared" ref="H3389" si="10900">F3389*1.15</f>
        <v>10.763999999999999</v>
      </c>
      <c r="I3389" s="90">
        <f t="shared" ref="I3389" si="10901">F3389*1.12</f>
        <v>10.4832</v>
      </c>
      <c r="J3389" s="90">
        <f t="shared" ref="J3389" si="10902">F3389*1.1</f>
        <v>10.295999999999999</v>
      </c>
      <c r="K3389" s="145" t="s">
        <v>3575</v>
      </c>
      <c r="L3389" s="109"/>
      <c r="M3389" s="2">
        <f t="shared" ref="M3389" si="10903">G3389*L3389</f>
        <v>0</v>
      </c>
      <c r="N3389" s="2">
        <f t="shared" ref="N3389" si="10904">H3389*L3389</f>
        <v>0</v>
      </c>
      <c r="O3389" s="2">
        <f t="shared" ref="O3389" si="10905">I3389*L3389</f>
        <v>0</v>
      </c>
      <c r="P3389" s="2">
        <f t="shared" ref="P3389" si="10906">J3389*L3389</f>
        <v>0</v>
      </c>
    </row>
    <row r="3390" spans="1:16" hidden="1" x14ac:dyDescent="0.3">
      <c r="A3390" s="83">
        <v>4820214005174</v>
      </c>
      <c r="B3390" s="86" t="s">
        <v>6986</v>
      </c>
      <c r="C3390" s="86" t="s">
        <v>2710</v>
      </c>
      <c r="D3390" s="86" t="s">
        <v>903</v>
      </c>
      <c r="E3390" s="86" t="s">
        <v>6987</v>
      </c>
      <c r="F3390" s="19">
        <v>9.36</v>
      </c>
      <c r="G3390" s="90">
        <f t="shared" ref="G3390" si="10907">F3390*1.2</f>
        <v>11.231999999999999</v>
      </c>
      <c r="H3390" s="90">
        <f t="shared" ref="H3390" si="10908">F3390*1.15</f>
        <v>10.763999999999999</v>
      </c>
      <c r="I3390" s="90">
        <f t="shared" ref="I3390" si="10909">F3390*1.12</f>
        <v>10.4832</v>
      </c>
      <c r="J3390" s="90">
        <f t="shared" ref="J3390" si="10910">F3390*1.1</f>
        <v>10.295999999999999</v>
      </c>
      <c r="K3390" s="145" t="s">
        <v>3575</v>
      </c>
      <c r="L3390" s="109"/>
      <c r="M3390" s="2">
        <f t="shared" ref="M3390" si="10911">G3390*L3390</f>
        <v>0</v>
      </c>
      <c r="N3390" s="2">
        <f t="shared" ref="N3390" si="10912">H3390*L3390</f>
        <v>0</v>
      </c>
      <c r="O3390" s="2">
        <f t="shared" ref="O3390" si="10913">I3390*L3390</f>
        <v>0</v>
      </c>
      <c r="P3390" s="2">
        <f t="shared" ref="P3390" si="10914">J3390*L3390</f>
        <v>0</v>
      </c>
    </row>
    <row r="3391" spans="1:16" hidden="1" x14ac:dyDescent="0.3">
      <c r="A3391" s="83">
        <v>4820214005198</v>
      </c>
      <c r="B3391" s="86" t="s">
        <v>6988</v>
      </c>
      <c r="C3391" s="86" t="s">
        <v>2710</v>
      </c>
      <c r="D3391" s="86" t="s">
        <v>903</v>
      </c>
      <c r="E3391" s="86" t="s">
        <v>6989</v>
      </c>
      <c r="F3391" s="19">
        <v>9.36</v>
      </c>
      <c r="G3391" s="90">
        <f t="shared" ref="G3391" si="10915">F3391*1.2</f>
        <v>11.231999999999999</v>
      </c>
      <c r="H3391" s="90">
        <f t="shared" ref="H3391" si="10916">F3391*1.15</f>
        <v>10.763999999999999</v>
      </c>
      <c r="I3391" s="90">
        <f t="shared" ref="I3391" si="10917">F3391*1.12</f>
        <v>10.4832</v>
      </c>
      <c r="J3391" s="90">
        <f t="shared" ref="J3391" si="10918">F3391*1.1</f>
        <v>10.295999999999999</v>
      </c>
      <c r="K3391" s="145" t="s">
        <v>3575</v>
      </c>
      <c r="L3391" s="109"/>
      <c r="M3391" s="2">
        <f t="shared" ref="M3391" si="10919">G3391*L3391</f>
        <v>0</v>
      </c>
      <c r="N3391" s="2">
        <f t="shared" ref="N3391" si="10920">H3391*L3391</f>
        <v>0</v>
      </c>
      <c r="O3391" s="2">
        <f t="shared" ref="O3391" si="10921">I3391*L3391</f>
        <v>0</v>
      </c>
      <c r="P3391" s="2">
        <f t="shared" ref="P3391" si="10922">J3391*L3391</f>
        <v>0</v>
      </c>
    </row>
    <row r="3392" spans="1:16" hidden="1" x14ac:dyDescent="0.3">
      <c r="A3392" s="83">
        <v>4820214005167</v>
      </c>
      <c r="B3392" s="86" t="s">
        <v>6990</v>
      </c>
      <c r="C3392" s="86" t="s">
        <v>2710</v>
      </c>
      <c r="D3392" s="86" t="s">
        <v>903</v>
      </c>
      <c r="E3392" s="86" t="s">
        <v>6991</v>
      </c>
      <c r="F3392" s="19">
        <v>9.36</v>
      </c>
      <c r="G3392" s="90">
        <f t="shared" ref="G3392" si="10923">F3392*1.2</f>
        <v>11.231999999999999</v>
      </c>
      <c r="H3392" s="90">
        <f t="shared" ref="H3392" si="10924">F3392*1.15</f>
        <v>10.763999999999999</v>
      </c>
      <c r="I3392" s="90">
        <f t="shared" ref="I3392" si="10925">F3392*1.12</f>
        <v>10.4832</v>
      </c>
      <c r="J3392" s="90">
        <f t="shared" ref="J3392" si="10926">F3392*1.1</f>
        <v>10.295999999999999</v>
      </c>
      <c r="K3392" s="145" t="s">
        <v>3575</v>
      </c>
      <c r="L3392" s="109"/>
      <c r="M3392" s="2">
        <f t="shared" ref="M3392" si="10927">G3392*L3392</f>
        <v>0</v>
      </c>
      <c r="N3392" s="2">
        <f t="shared" ref="N3392" si="10928">H3392*L3392</f>
        <v>0</v>
      </c>
      <c r="O3392" s="2">
        <f t="shared" ref="O3392" si="10929">I3392*L3392</f>
        <v>0</v>
      </c>
      <c r="P3392" s="2">
        <f t="shared" ref="P3392" si="10930">J3392*L3392</f>
        <v>0</v>
      </c>
    </row>
    <row r="3393" spans="1:16" ht="15" customHeight="1" x14ac:dyDescent="0.3">
      <c r="A3393" s="83">
        <v>4820214001169</v>
      </c>
      <c r="B3393" s="86" t="s">
        <v>2800</v>
      </c>
      <c r="C3393" s="86" t="s">
        <v>2710</v>
      </c>
      <c r="D3393" s="86" t="s">
        <v>910</v>
      </c>
      <c r="E3393" s="86" t="s">
        <v>2892</v>
      </c>
      <c r="F3393" s="19">
        <v>60.84</v>
      </c>
      <c r="G3393" s="90">
        <f t="shared" si="10863"/>
        <v>73.007999999999996</v>
      </c>
      <c r="H3393" s="90">
        <f t="shared" si="10864"/>
        <v>69.965999999999994</v>
      </c>
      <c r="I3393" s="90">
        <f t="shared" si="10865"/>
        <v>68.140800000000013</v>
      </c>
      <c r="J3393" s="90">
        <f t="shared" si="10866"/>
        <v>66.924000000000007</v>
      </c>
      <c r="K3393" s="158" t="s">
        <v>3576</v>
      </c>
      <c r="L3393" s="109"/>
      <c r="M3393" s="2">
        <f t="shared" si="10819"/>
        <v>0</v>
      </c>
      <c r="N3393" s="2">
        <f t="shared" si="10820"/>
        <v>0</v>
      </c>
      <c r="O3393" s="2">
        <f t="shared" si="10821"/>
        <v>0</v>
      </c>
      <c r="P3393" s="2">
        <f t="shared" si="10822"/>
        <v>0</v>
      </c>
    </row>
    <row r="3394" spans="1:16" ht="15" hidden="1" customHeight="1" x14ac:dyDescent="0.3">
      <c r="A3394" s="83">
        <v>4820214001411</v>
      </c>
      <c r="B3394" s="86" t="s">
        <v>2801</v>
      </c>
      <c r="C3394" s="86" t="s">
        <v>2710</v>
      </c>
      <c r="D3394" s="86" t="s">
        <v>910</v>
      </c>
      <c r="E3394" s="86" t="s">
        <v>2893</v>
      </c>
      <c r="F3394" s="19">
        <v>60.84</v>
      </c>
      <c r="G3394" s="90">
        <f t="shared" si="10863"/>
        <v>73.007999999999996</v>
      </c>
      <c r="H3394" s="90">
        <f t="shared" si="10864"/>
        <v>69.965999999999994</v>
      </c>
      <c r="I3394" s="90">
        <f t="shared" si="10865"/>
        <v>68.140800000000013</v>
      </c>
      <c r="J3394" s="90">
        <f t="shared" si="10866"/>
        <v>66.924000000000007</v>
      </c>
      <c r="K3394" s="145" t="s">
        <v>3575</v>
      </c>
      <c r="L3394" s="109"/>
      <c r="M3394" s="2">
        <f t="shared" si="10819"/>
        <v>0</v>
      </c>
      <c r="N3394" s="2">
        <f t="shared" si="10820"/>
        <v>0</v>
      </c>
      <c r="O3394" s="2">
        <f t="shared" si="10821"/>
        <v>0</v>
      </c>
      <c r="P3394" s="2">
        <f t="shared" si="10822"/>
        <v>0</v>
      </c>
    </row>
    <row r="3395" spans="1:16" ht="15" customHeight="1" x14ac:dyDescent="0.3">
      <c r="A3395" s="83">
        <v>4820214005129</v>
      </c>
      <c r="B3395" s="86" t="s">
        <v>6064</v>
      </c>
      <c r="C3395" s="86" t="s">
        <v>2710</v>
      </c>
      <c r="D3395" s="86" t="s">
        <v>910</v>
      </c>
      <c r="E3395" s="86" t="s">
        <v>6065</v>
      </c>
      <c r="F3395" s="19">
        <v>60.84</v>
      </c>
      <c r="G3395" s="90">
        <f t="shared" ref="G3395" si="10931">F3395*1.2</f>
        <v>73.007999999999996</v>
      </c>
      <c r="H3395" s="90">
        <f t="shared" ref="H3395" si="10932">F3395*1.15</f>
        <v>69.965999999999994</v>
      </c>
      <c r="I3395" s="90">
        <f t="shared" ref="I3395" si="10933">F3395*1.12</f>
        <v>68.140800000000013</v>
      </c>
      <c r="J3395" s="90">
        <f t="shared" ref="J3395" si="10934">F3395*1.1</f>
        <v>66.924000000000007</v>
      </c>
      <c r="K3395" s="158" t="s">
        <v>3576</v>
      </c>
      <c r="L3395" s="109"/>
      <c r="M3395" s="2">
        <f t="shared" ref="M3395" si="10935">G3395*L3395</f>
        <v>0</v>
      </c>
      <c r="N3395" s="2">
        <f t="shared" ref="N3395" si="10936">H3395*L3395</f>
        <v>0</v>
      </c>
      <c r="O3395" s="2">
        <f t="shared" ref="O3395" si="10937">I3395*L3395</f>
        <v>0</v>
      </c>
      <c r="P3395" s="2">
        <f t="shared" ref="P3395" si="10938">J3395*L3395</f>
        <v>0</v>
      </c>
    </row>
    <row r="3396" spans="1:16" ht="15" customHeight="1" x14ac:dyDescent="0.3">
      <c r="A3396" s="83">
        <v>4820214005341</v>
      </c>
      <c r="B3396" s="86" t="s">
        <v>8444</v>
      </c>
      <c r="C3396" s="86" t="s">
        <v>2710</v>
      </c>
      <c r="D3396" s="86" t="s">
        <v>910</v>
      </c>
      <c r="E3396" s="86" t="s">
        <v>8445</v>
      </c>
      <c r="F3396" s="19">
        <v>60.84</v>
      </c>
      <c r="G3396" s="90">
        <f t="shared" ref="G3396" si="10939">F3396*1.2</f>
        <v>73.007999999999996</v>
      </c>
      <c r="H3396" s="90">
        <f t="shared" ref="H3396" si="10940">F3396*1.15</f>
        <v>69.965999999999994</v>
      </c>
      <c r="I3396" s="90">
        <f t="shared" ref="I3396" si="10941">F3396*1.12</f>
        <v>68.140800000000013</v>
      </c>
      <c r="J3396" s="90">
        <f t="shared" ref="J3396" si="10942">F3396*1.1</f>
        <v>66.924000000000007</v>
      </c>
      <c r="K3396" s="158" t="s">
        <v>3576</v>
      </c>
      <c r="L3396" s="109"/>
      <c r="M3396" s="2">
        <f t="shared" ref="M3396" si="10943">G3396*L3396</f>
        <v>0</v>
      </c>
      <c r="N3396" s="2">
        <f t="shared" ref="N3396" si="10944">H3396*L3396</f>
        <v>0</v>
      </c>
      <c r="O3396" s="2">
        <f t="shared" ref="O3396" si="10945">I3396*L3396</f>
        <v>0</v>
      </c>
      <c r="P3396" s="2">
        <f t="shared" ref="P3396" si="10946">J3396*L3396</f>
        <v>0</v>
      </c>
    </row>
    <row r="3397" spans="1:16" ht="15" customHeight="1" x14ac:dyDescent="0.3">
      <c r="A3397" s="83">
        <v>4820214001879</v>
      </c>
      <c r="B3397" s="86" t="s">
        <v>2802</v>
      </c>
      <c r="C3397" s="86" t="s">
        <v>2710</v>
      </c>
      <c r="D3397" s="86" t="s">
        <v>910</v>
      </c>
      <c r="E3397" s="86" t="s">
        <v>2894</v>
      </c>
      <c r="F3397" s="19">
        <v>60.84</v>
      </c>
      <c r="G3397" s="90">
        <f t="shared" si="10863"/>
        <v>73.007999999999996</v>
      </c>
      <c r="H3397" s="90">
        <f t="shared" si="10864"/>
        <v>69.965999999999994</v>
      </c>
      <c r="I3397" s="90">
        <f t="shared" si="10865"/>
        <v>68.140800000000013</v>
      </c>
      <c r="J3397" s="90">
        <f t="shared" si="10866"/>
        <v>66.924000000000007</v>
      </c>
      <c r="K3397" s="158" t="s">
        <v>3576</v>
      </c>
      <c r="L3397" s="109"/>
      <c r="M3397" s="2">
        <f t="shared" si="10819"/>
        <v>0</v>
      </c>
      <c r="N3397" s="2">
        <f t="shared" si="10820"/>
        <v>0</v>
      </c>
      <c r="O3397" s="2">
        <f t="shared" si="10821"/>
        <v>0</v>
      </c>
      <c r="P3397" s="2">
        <f t="shared" si="10822"/>
        <v>0</v>
      </c>
    </row>
    <row r="3398" spans="1:16" ht="15" customHeight="1" x14ac:dyDescent="0.3">
      <c r="A3398" s="84">
        <v>4820214001152</v>
      </c>
      <c r="B3398" s="87" t="s">
        <v>2803</v>
      </c>
      <c r="C3398" s="87" t="s">
        <v>2710</v>
      </c>
      <c r="D3398" s="87" t="s">
        <v>910</v>
      </c>
      <c r="E3398" s="87" t="s">
        <v>2895</v>
      </c>
      <c r="F3398" s="24">
        <v>60.84</v>
      </c>
      <c r="G3398" s="91">
        <f t="shared" si="10863"/>
        <v>73.007999999999996</v>
      </c>
      <c r="H3398" s="91">
        <f t="shared" si="10864"/>
        <v>69.965999999999994</v>
      </c>
      <c r="I3398" s="91">
        <f t="shared" si="10865"/>
        <v>68.140800000000013</v>
      </c>
      <c r="J3398" s="91">
        <f t="shared" si="10866"/>
        <v>66.924000000000007</v>
      </c>
      <c r="K3398" s="163" t="s">
        <v>3576</v>
      </c>
      <c r="L3398" s="110"/>
      <c r="M3398" s="2">
        <f t="shared" si="10819"/>
        <v>0</v>
      </c>
      <c r="N3398" s="2">
        <f t="shared" si="10820"/>
        <v>0</v>
      </c>
      <c r="O3398" s="2">
        <f t="shared" si="10821"/>
        <v>0</v>
      </c>
      <c r="P3398" s="2">
        <f t="shared" si="10822"/>
        <v>0</v>
      </c>
    </row>
    <row r="3399" spans="1:16" ht="19.8" customHeight="1" x14ac:dyDescent="0.4">
      <c r="A3399" s="92" t="s">
        <v>2896</v>
      </c>
      <c r="B3399" s="94"/>
      <c r="C3399" s="95"/>
      <c r="D3399" s="95"/>
      <c r="E3399" s="96"/>
      <c r="F3399" s="78"/>
      <c r="G3399" s="100"/>
      <c r="H3399" s="95"/>
      <c r="I3399" s="95"/>
      <c r="J3399" s="95"/>
      <c r="K3399" s="95"/>
      <c r="L3399" s="99"/>
      <c r="M3399" s="2">
        <f t="shared" si="10819"/>
        <v>0</v>
      </c>
      <c r="N3399" s="2">
        <f t="shared" si="10820"/>
        <v>0</v>
      </c>
      <c r="O3399" s="2">
        <f t="shared" si="10821"/>
        <v>0</v>
      </c>
      <c r="P3399" s="2">
        <f t="shared" si="10822"/>
        <v>0</v>
      </c>
    </row>
    <row r="3400" spans="1:16" ht="15" customHeight="1" x14ac:dyDescent="0.3">
      <c r="A3400" s="82">
        <v>4820241840984</v>
      </c>
      <c r="B3400" s="85" t="s">
        <v>2897</v>
      </c>
      <c r="C3400" s="85" t="s">
        <v>2896</v>
      </c>
      <c r="D3400" s="85" t="s">
        <v>890</v>
      </c>
      <c r="E3400" s="85" t="s">
        <v>3005</v>
      </c>
      <c r="F3400" s="25">
        <v>270</v>
      </c>
      <c r="G3400" s="89">
        <f t="shared" ref="G3400:G3463" si="10947">F3400*1.2</f>
        <v>324</v>
      </c>
      <c r="H3400" s="89">
        <f t="shared" ref="H3400:H3463" si="10948">F3400*1.15</f>
        <v>310.5</v>
      </c>
      <c r="I3400" s="89">
        <f t="shared" ref="I3400:I3463" si="10949">F3400*1.12</f>
        <v>302.40000000000003</v>
      </c>
      <c r="J3400" s="89">
        <f t="shared" ref="J3400:J3463" si="10950">F3400*1.1</f>
        <v>297</v>
      </c>
      <c r="K3400" s="167" t="s">
        <v>3576</v>
      </c>
      <c r="L3400" s="108"/>
      <c r="M3400" s="2">
        <f t="shared" si="10819"/>
        <v>0</v>
      </c>
      <c r="N3400" s="2">
        <f t="shared" si="10820"/>
        <v>0</v>
      </c>
      <c r="O3400" s="2">
        <f t="shared" si="10821"/>
        <v>0</v>
      </c>
      <c r="P3400" s="2">
        <f t="shared" si="10822"/>
        <v>0</v>
      </c>
    </row>
    <row r="3401" spans="1:16" ht="15" hidden="1" customHeight="1" x14ac:dyDescent="0.3">
      <c r="A3401" s="83">
        <v>4820241840991</v>
      </c>
      <c r="B3401" s="86" t="s">
        <v>2898</v>
      </c>
      <c r="C3401" s="86" t="s">
        <v>2896</v>
      </c>
      <c r="D3401" s="86" t="s">
        <v>890</v>
      </c>
      <c r="E3401" s="86" t="s">
        <v>3006</v>
      </c>
      <c r="F3401" s="19">
        <v>335</v>
      </c>
      <c r="G3401" s="90">
        <f t="shared" si="10947"/>
        <v>402</v>
      </c>
      <c r="H3401" s="90">
        <f t="shared" si="10948"/>
        <v>385.24999999999994</v>
      </c>
      <c r="I3401" s="90">
        <f t="shared" si="10949"/>
        <v>375.20000000000005</v>
      </c>
      <c r="J3401" s="90">
        <f t="shared" si="10950"/>
        <v>368.50000000000006</v>
      </c>
      <c r="K3401" s="146" t="s">
        <v>3575</v>
      </c>
      <c r="L3401" s="109"/>
      <c r="M3401" s="2">
        <f t="shared" si="10819"/>
        <v>0</v>
      </c>
      <c r="N3401" s="2">
        <f t="shared" si="10820"/>
        <v>0</v>
      </c>
      <c r="O3401" s="2">
        <f t="shared" si="10821"/>
        <v>0</v>
      </c>
      <c r="P3401" s="2">
        <f t="shared" si="10822"/>
        <v>0</v>
      </c>
    </row>
    <row r="3402" spans="1:16" hidden="1" x14ac:dyDescent="0.3">
      <c r="A3402" s="83">
        <v>4820241841042</v>
      </c>
      <c r="B3402" s="86" t="s">
        <v>4694</v>
      </c>
      <c r="C3402" s="86" t="s">
        <v>2896</v>
      </c>
      <c r="D3402" s="86" t="s">
        <v>909</v>
      </c>
      <c r="E3402" s="86" t="s">
        <v>4695</v>
      </c>
      <c r="F3402" s="19">
        <v>497</v>
      </c>
      <c r="G3402" s="90">
        <f t="shared" si="10947"/>
        <v>596.4</v>
      </c>
      <c r="H3402" s="90">
        <f t="shared" si="10948"/>
        <v>571.54999999999995</v>
      </c>
      <c r="I3402" s="90">
        <f t="shared" si="10949"/>
        <v>556.6400000000001</v>
      </c>
      <c r="J3402" s="90">
        <f t="shared" si="10950"/>
        <v>546.70000000000005</v>
      </c>
      <c r="K3402" s="145" t="s">
        <v>3575</v>
      </c>
      <c r="L3402" s="109"/>
      <c r="M3402" s="2">
        <f t="shared" si="10819"/>
        <v>0</v>
      </c>
      <c r="N3402" s="2">
        <f t="shared" si="10820"/>
        <v>0</v>
      </c>
      <c r="O3402" s="2">
        <f t="shared" si="10821"/>
        <v>0</v>
      </c>
      <c r="P3402" s="2">
        <f t="shared" si="10822"/>
        <v>0</v>
      </c>
    </row>
    <row r="3403" spans="1:16" ht="15" hidden="1" customHeight="1" x14ac:dyDescent="0.3">
      <c r="A3403" s="83">
        <v>4824485996438</v>
      </c>
      <c r="B3403" s="86" t="s">
        <v>4696</v>
      </c>
      <c r="C3403" s="86" t="s">
        <v>2896</v>
      </c>
      <c r="D3403" s="86" t="s">
        <v>909</v>
      </c>
      <c r="E3403" s="86" t="s">
        <v>4697</v>
      </c>
      <c r="F3403" s="19">
        <v>497</v>
      </c>
      <c r="G3403" s="90">
        <f t="shared" si="10947"/>
        <v>596.4</v>
      </c>
      <c r="H3403" s="90">
        <f t="shared" si="10948"/>
        <v>571.54999999999995</v>
      </c>
      <c r="I3403" s="90">
        <f t="shared" si="10949"/>
        <v>556.6400000000001</v>
      </c>
      <c r="J3403" s="90">
        <f t="shared" si="10950"/>
        <v>546.70000000000005</v>
      </c>
      <c r="K3403" s="145" t="s">
        <v>3575</v>
      </c>
      <c r="L3403" s="109"/>
      <c r="M3403" s="2">
        <f t="shared" si="10819"/>
        <v>0</v>
      </c>
      <c r="N3403" s="2">
        <f t="shared" si="10820"/>
        <v>0</v>
      </c>
      <c r="O3403" s="2">
        <f t="shared" si="10821"/>
        <v>0</v>
      </c>
      <c r="P3403" s="2">
        <f t="shared" si="10822"/>
        <v>0</v>
      </c>
    </row>
    <row r="3404" spans="1:16" ht="15" hidden="1" customHeight="1" x14ac:dyDescent="0.3">
      <c r="A3404" s="83">
        <v>4826433879275</v>
      </c>
      <c r="B3404" s="86" t="s">
        <v>4698</v>
      </c>
      <c r="C3404" s="86" t="s">
        <v>2896</v>
      </c>
      <c r="D3404" s="86" t="s">
        <v>909</v>
      </c>
      <c r="E3404" s="86" t="s">
        <v>4699</v>
      </c>
      <c r="F3404" s="19">
        <v>497</v>
      </c>
      <c r="G3404" s="90">
        <f t="shared" si="10947"/>
        <v>596.4</v>
      </c>
      <c r="H3404" s="90">
        <f t="shared" si="10948"/>
        <v>571.54999999999995</v>
      </c>
      <c r="I3404" s="90">
        <f t="shared" si="10949"/>
        <v>556.6400000000001</v>
      </c>
      <c r="J3404" s="90">
        <f t="shared" si="10950"/>
        <v>546.70000000000005</v>
      </c>
      <c r="K3404" s="145" t="s">
        <v>3575</v>
      </c>
      <c r="L3404" s="109"/>
      <c r="M3404" s="2">
        <f t="shared" si="10819"/>
        <v>0</v>
      </c>
      <c r="N3404" s="2">
        <f t="shared" si="10820"/>
        <v>0</v>
      </c>
      <c r="O3404" s="2">
        <f t="shared" si="10821"/>
        <v>0</v>
      </c>
      <c r="P3404" s="2">
        <f t="shared" si="10822"/>
        <v>0</v>
      </c>
    </row>
    <row r="3405" spans="1:16" ht="15" hidden="1" customHeight="1" x14ac:dyDescent="0.3">
      <c r="A3405" s="83">
        <v>4826318697833</v>
      </c>
      <c r="B3405" s="86" t="s">
        <v>4700</v>
      </c>
      <c r="C3405" s="86" t="s">
        <v>2896</v>
      </c>
      <c r="D3405" s="86" t="s">
        <v>909</v>
      </c>
      <c r="E3405" s="86" t="s">
        <v>4701</v>
      </c>
      <c r="F3405" s="19">
        <v>497</v>
      </c>
      <c r="G3405" s="90">
        <f t="shared" si="10947"/>
        <v>596.4</v>
      </c>
      <c r="H3405" s="90">
        <f t="shared" si="10948"/>
        <v>571.54999999999995</v>
      </c>
      <c r="I3405" s="90">
        <f t="shared" si="10949"/>
        <v>556.6400000000001</v>
      </c>
      <c r="J3405" s="90">
        <f t="shared" si="10950"/>
        <v>546.70000000000005</v>
      </c>
      <c r="K3405" s="145" t="s">
        <v>3575</v>
      </c>
      <c r="L3405" s="109"/>
      <c r="M3405" s="2">
        <f t="shared" si="10819"/>
        <v>0</v>
      </c>
      <c r="N3405" s="2">
        <f t="shared" si="10820"/>
        <v>0</v>
      </c>
      <c r="O3405" s="2">
        <f t="shared" si="10821"/>
        <v>0</v>
      </c>
      <c r="P3405" s="2">
        <f t="shared" si="10822"/>
        <v>0</v>
      </c>
    </row>
    <row r="3406" spans="1:16" ht="15" hidden="1" customHeight="1" x14ac:dyDescent="0.3">
      <c r="A3406" s="83">
        <v>4820241841035</v>
      </c>
      <c r="B3406" s="86" t="s">
        <v>8484</v>
      </c>
      <c r="C3406" s="86" t="s">
        <v>2896</v>
      </c>
      <c r="D3406" s="86" t="s">
        <v>909</v>
      </c>
      <c r="E3406" s="86" t="s">
        <v>8485</v>
      </c>
      <c r="F3406" s="19">
        <v>342</v>
      </c>
      <c r="G3406" s="90">
        <f t="shared" ref="G3406" si="10951">F3406*1.2</f>
        <v>410.4</v>
      </c>
      <c r="H3406" s="90">
        <f t="shared" ref="H3406" si="10952">F3406*1.15</f>
        <v>393.29999999999995</v>
      </c>
      <c r="I3406" s="90">
        <f t="shared" ref="I3406" si="10953">F3406*1.12</f>
        <v>383.04</v>
      </c>
      <c r="J3406" s="90">
        <f t="shared" ref="J3406" si="10954">F3406*1.1</f>
        <v>376.20000000000005</v>
      </c>
      <c r="K3406" s="145" t="s">
        <v>3575</v>
      </c>
      <c r="L3406" s="109"/>
      <c r="M3406" s="2">
        <f t="shared" ref="M3406" si="10955">G3406*L3406</f>
        <v>0</v>
      </c>
      <c r="N3406" s="2">
        <f t="shared" ref="N3406" si="10956">H3406*L3406</f>
        <v>0</v>
      </c>
      <c r="O3406" s="2">
        <f t="shared" ref="O3406" si="10957">I3406*L3406</f>
        <v>0</v>
      </c>
      <c r="P3406" s="2">
        <f t="shared" ref="P3406" si="10958">J3406*L3406</f>
        <v>0</v>
      </c>
    </row>
    <row r="3407" spans="1:16" ht="15" hidden="1" customHeight="1" x14ac:dyDescent="0.3">
      <c r="A3407" s="83">
        <v>4825648355536</v>
      </c>
      <c r="B3407" s="86" t="s">
        <v>8486</v>
      </c>
      <c r="C3407" s="86" t="s">
        <v>2896</v>
      </c>
      <c r="D3407" s="86" t="s">
        <v>909</v>
      </c>
      <c r="E3407" s="86" t="s">
        <v>8487</v>
      </c>
      <c r="F3407" s="19">
        <v>342</v>
      </c>
      <c r="G3407" s="90">
        <f t="shared" ref="G3407" si="10959">F3407*1.2</f>
        <v>410.4</v>
      </c>
      <c r="H3407" s="90">
        <f t="shared" ref="H3407" si="10960">F3407*1.15</f>
        <v>393.29999999999995</v>
      </c>
      <c r="I3407" s="90">
        <f t="shared" ref="I3407" si="10961">F3407*1.12</f>
        <v>383.04</v>
      </c>
      <c r="J3407" s="90">
        <f t="shared" ref="J3407" si="10962">F3407*1.1</f>
        <v>376.20000000000005</v>
      </c>
      <c r="K3407" s="145" t="s">
        <v>3575</v>
      </c>
      <c r="L3407" s="109"/>
      <c r="M3407" s="2">
        <f t="shared" ref="M3407" si="10963">G3407*L3407</f>
        <v>0</v>
      </c>
      <c r="N3407" s="2">
        <f t="shared" ref="N3407" si="10964">H3407*L3407</f>
        <v>0</v>
      </c>
      <c r="O3407" s="2">
        <f t="shared" ref="O3407" si="10965">I3407*L3407</f>
        <v>0</v>
      </c>
      <c r="P3407" s="2">
        <f t="shared" ref="P3407" si="10966">J3407*L3407</f>
        <v>0</v>
      </c>
    </row>
    <row r="3408" spans="1:16" ht="15" hidden="1" customHeight="1" x14ac:dyDescent="0.3">
      <c r="A3408" s="83">
        <v>4825633992982</v>
      </c>
      <c r="B3408" s="86" t="s">
        <v>8488</v>
      </c>
      <c r="C3408" s="86" t="s">
        <v>2896</v>
      </c>
      <c r="D3408" s="86" t="s">
        <v>909</v>
      </c>
      <c r="E3408" s="86" t="s">
        <v>8489</v>
      </c>
      <c r="F3408" s="19">
        <v>342</v>
      </c>
      <c r="G3408" s="90">
        <f t="shared" ref="G3408" si="10967">F3408*1.2</f>
        <v>410.4</v>
      </c>
      <c r="H3408" s="90">
        <f t="shared" ref="H3408" si="10968">F3408*1.15</f>
        <v>393.29999999999995</v>
      </c>
      <c r="I3408" s="90">
        <f t="shared" ref="I3408" si="10969">F3408*1.12</f>
        <v>383.04</v>
      </c>
      <c r="J3408" s="90">
        <f t="shared" ref="J3408" si="10970">F3408*1.1</f>
        <v>376.20000000000005</v>
      </c>
      <c r="K3408" s="145" t="s">
        <v>3575</v>
      </c>
      <c r="L3408" s="109"/>
      <c r="M3408" s="2">
        <f t="shared" ref="M3408" si="10971">G3408*L3408</f>
        <v>0</v>
      </c>
      <c r="N3408" s="2">
        <f t="shared" ref="N3408" si="10972">H3408*L3408</f>
        <v>0</v>
      </c>
      <c r="O3408" s="2">
        <f t="shared" ref="O3408" si="10973">I3408*L3408</f>
        <v>0</v>
      </c>
      <c r="P3408" s="2">
        <f t="shared" ref="P3408" si="10974">J3408*L3408</f>
        <v>0</v>
      </c>
    </row>
    <row r="3409" spans="1:16" ht="15" hidden="1" customHeight="1" x14ac:dyDescent="0.3">
      <c r="A3409" s="83">
        <v>4825639354760</v>
      </c>
      <c r="B3409" s="86" t="s">
        <v>8490</v>
      </c>
      <c r="C3409" s="86" t="s">
        <v>2896</v>
      </c>
      <c r="D3409" s="86" t="s">
        <v>909</v>
      </c>
      <c r="E3409" s="86" t="s">
        <v>8491</v>
      </c>
      <c r="F3409" s="19">
        <v>342</v>
      </c>
      <c r="G3409" s="90">
        <f t="shared" ref="G3409" si="10975">F3409*1.2</f>
        <v>410.4</v>
      </c>
      <c r="H3409" s="90">
        <f t="shared" ref="H3409" si="10976">F3409*1.15</f>
        <v>393.29999999999995</v>
      </c>
      <c r="I3409" s="90">
        <f t="shared" ref="I3409" si="10977">F3409*1.12</f>
        <v>383.04</v>
      </c>
      <c r="J3409" s="90">
        <f t="shared" ref="J3409" si="10978">F3409*1.1</f>
        <v>376.20000000000005</v>
      </c>
      <c r="K3409" s="145" t="s">
        <v>3575</v>
      </c>
      <c r="L3409" s="109"/>
      <c r="M3409" s="2">
        <f t="shared" ref="M3409" si="10979">G3409*L3409</f>
        <v>0</v>
      </c>
      <c r="N3409" s="2">
        <f t="shared" ref="N3409" si="10980">H3409*L3409</f>
        <v>0</v>
      </c>
      <c r="O3409" s="2">
        <f t="shared" ref="O3409" si="10981">I3409*L3409</f>
        <v>0</v>
      </c>
      <c r="P3409" s="2">
        <f t="shared" ref="P3409" si="10982">J3409*L3409</f>
        <v>0</v>
      </c>
    </row>
    <row r="3410" spans="1:16" ht="15" customHeight="1" x14ac:dyDescent="0.3">
      <c r="A3410" s="83">
        <v>4820653337522</v>
      </c>
      <c r="B3410" s="86" t="s">
        <v>8492</v>
      </c>
      <c r="C3410" s="86" t="s">
        <v>2896</v>
      </c>
      <c r="D3410" s="86" t="s">
        <v>190</v>
      </c>
      <c r="E3410" s="86" t="s">
        <v>8493</v>
      </c>
      <c r="F3410" s="19">
        <v>590</v>
      </c>
      <c r="G3410" s="90">
        <f t="shared" ref="G3410" si="10983">F3410*1.2</f>
        <v>708</v>
      </c>
      <c r="H3410" s="90">
        <f t="shared" ref="H3410" si="10984">F3410*1.15</f>
        <v>678.5</v>
      </c>
      <c r="I3410" s="90">
        <f t="shared" ref="I3410" si="10985">F3410*1.12</f>
        <v>660.80000000000007</v>
      </c>
      <c r="J3410" s="90">
        <f t="shared" ref="J3410" si="10986">F3410*1.1</f>
        <v>649</v>
      </c>
      <c r="K3410" s="158" t="s">
        <v>3576</v>
      </c>
      <c r="L3410" s="109"/>
      <c r="M3410" s="2">
        <f t="shared" ref="M3410" si="10987">G3410*L3410</f>
        <v>0</v>
      </c>
      <c r="N3410" s="2">
        <f t="shared" ref="N3410" si="10988">H3410*L3410</f>
        <v>0</v>
      </c>
      <c r="O3410" s="2">
        <f t="shared" ref="O3410" si="10989">I3410*L3410</f>
        <v>0</v>
      </c>
      <c r="P3410" s="2">
        <f t="shared" ref="P3410" si="10990">J3410*L3410</f>
        <v>0</v>
      </c>
    </row>
    <row r="3411" spans="1:16" ht="15" customHeight="1" x14ac:dyDescent="0.3">
      <c r="A3411" s="83">
        <v>4820482576758</v>
      </c>
      <c r="B3411" s="86" t="s">
        <v>8494</v>
      </c>
      <c r="C3411" s="86" t="s">
        <v>2896</v>
      </c>
      <c r="D3411" s="86" t="s">
        <v>190</v>
      </c>
      <c r="E3411" s="86" t="s">
        <v>8495</v>
      </c>
      <c r="F3411" s="19">
        <v>590</v>
      </c>
      <c r="G3411" s="90">
        <f t="shared" ref="G3411" si="10991">F3411*1.2</f>
        <v>708</v>
      </c>
      <c r="H3411" s="90">
        <f t="shared" ref="H3411" si="10992">F3411*1.15</f>
        <v>678.5</v>
      </c>
      <c r="I3411" s="90">
        <f t="shared" ref="I3411" si="10993">F3411*1.12</f>
        <v>660.80000000000007</v>
      </c>
      <c r="J3411" s="90">
        <f t="shared" ref="J3411" si="10994">F3411*1.1</f>
        <v>649</v>
      </c>
      <c r="K3411" s="158" t="s">
        <v>3576</v>
      </c>
      <c r="L3411" s="109"/>
      <c r="M3411" s="2">
        <f t="shared" ref="M3411" si="10995">G3411*L3411</f>
        <v>0</v>
      </c>
      <c r="N3411" s="2">
        <f t="shared" ref="N3411" si="10996">H3411*L3411</f>
        <v>0</v>
      </c>
      <c r="O3411" s="2">
        <f t="shared" ref="O3411" si="10997">I3411*L3411</f>
        <v>0</v>
      </c>
      <c r="P3411" s="2">
        <f t="shared" ref="P3411" si="10998">J3411*L3411</f>
        <v>0</v>
      </c>
    </row>
    <row r="3412" spans="1:16" ht="15" hidden="1" customHeight="1" x14ac:dyDescent="0.3">
      <c r="A3412" s="83">
        <v>4820623265732</v>
      </c>
      <c r="B3412" s="86" t="s">
        <v>8496</v>
      </c>
      <c r="C3412" s="86" t="s">
        <v>2896</v>
      </c>
      <c r="D3412" s="86" t="s">
        <v>190</v>
      </c>
      <c r="E3412" s="86" t="s">
        <v>8497</v>
      </c>
      <c r="F3412" s="19">
        <v>590</v>
      </c>
      <c r="G3412" s="90">
        <f t="shared" ref="G3412" si="10999">F3412*1.2</f>
        <v>708</v>
      </c>
      <c r="H3412" s="90">
        <f t="shared" ref="H3412" si="11000">F3412*1.15</f>
        <v>678.5</v>
      </c>
      <c r="I3412" s="90">
        <f t="shared" ref="I3412" si="11001">F3412*1.12</f>
        <v>660.80000000000007</v>
      </c>
      <c r="J3412" s="90">
        <f t="shared" ref="J3412" si="11002">F3412*1.1</f>
        <v>649</v>
      </c>
      <c r="K3412" s="145" t="s">
        <v>3575</v>
      </c>
      <c r="L3412" s="109"/>
      <c r="M3412" s="2">
        <f t="shared" ref="M3412" si="11003">G3412*L3412</f>
        <v>0</v>
      </c>
      <c r="N3412" s="2">
        <f t="shared" ref="N3412" si="11004">H3412*L3412</f>
        <v>0</v>
      </c>
      <c r="O3412" s="2">
        <f t="shared" ref="O3412" si="11005">I3412*L3412</f>
        <v>0</v>
      </c>
      <c r="P3412" s="2">
        <f t="shared" ref="P3412" si="11006">J3412*L3412</f>
        <v>0</v>
      </c>
    </row>
    <row r="3413" spans="1:16" ht="15" customHeight="1" x14ac:dyDescent="0.3">
      <c r="A3413" s="83">
        <v>4820174466725</v>
      </c>
      <c r="B3413" s="86" t="s">
        <v>8498</v>
      </c>
      <c r="C3413" s="86" t="s">
        <v>2896</v>
      </c>
      <c r="D3413" s="86" t="s">
        <v>190</v>
      </c>
      <c r="E3413" s="86" t="s">
        <v>8499</v>
      </c>
      <c r="F3413" s="19">
        <v>590</v>
      </c>
      <c r="G3413" s="90">
        <f t="shared" ref="G3413" si="11007">F3413*1.2</f>
        <v>708</v>
      </c>
      <c r="H3413" s="90">
        <f t="shared" ref="H3413" si="11008">F3413*1.15</f>
        <v>678.5</v>
      </c>
      <c r="I3413" s="90">
        <f t="shared" ref="I3413" si="11009">F3413*1.12</f>
        <v>660.80000000000007</v>
      </c>
      <c r="J3413" s="90">
        <f t="shared" ref="J3413" si="11010">F3413*1.1</f>
        <v>649</v>
      </c>
      <c r="K3413" s="158" t="s">
        <v>3576</v>
      </c>
      <c r="L3413" s="109"/>
      <c r="M3413" s="2">
        <f t="shared" ref="M3413" si="11011">G3413*L3413</f>
        <v>0</v>
      </c>
      <c r="N3413" s="2">
        <f t="shared" ref="N3413" si="11012">H3413*L3413</f>
        <v>0</v>
      </c>
      <c r="O3413" s="2">
        <f t="shared" ref="O3413" si="11013">I3413*L3413</f>
        <v>0</v>
      </c>
      <c r="P3413" s="2">
        <f t="shared" ref="P3413" si="11014">J3413*L3413</f>
        <v>0</v>
      </c>
    </row>
    <row r="3414" spans="1:16" ht="15" customHeight="1" x14ac:dyDescent="0.3">
      <c r="A3414" s="83">
        <v>4825004100206</v>
      </c>
      <c r="B3414" s="86" t="s">
        <v>8500</v>
      </c>
      <c r="C3414" s="86" t="s">
        <v>2896</v>
      </c>
      <c r="D3414" s="86" t="s">
        <v>924</v>
      </c>
      <c r="E3414" s="86" t="s">
        <v>8501</v>
      </c>
      <c r="F3414" s="19">
        <v>285</v>
      </c>
      <c r="G3414" s="90">
        <f t="shared" ref="G3414" si="11015">F3414*1.2</f>
        <v>342</v>
      </c>
      <c r="H3414" s="90">
        <f t="shared" ref="H3414" si="11016">F3414*1.15</f>
        <v>327.75</v>
      </c>
      <c r="I3414" s="90">
        <f t="shared" ref="I3414" si="11017">F3414*1.12</f>
        <v>319.20000000000005</v>
      </c>
      <c r="J3414" s="90">
        <f t="shared" ref="J3414" si="11018">F3414*1.1</f>
        <v>313.5</v>
      </c>
      <c r="K3414" s="158" t="s">
        <v>3576</v>
      </c>
      <c r="L3414" s="109"/>
      <c r="M3414" s="2">
        <f t="shared" ref="M3414" si="11019">G3414*L3414</f>
        <v>0</v>
      </c>
      <c r="N3414" s="2">
        <f t="shared" ref="N3414" si="11020">H3414*L3414</f>
        <v>0</v>
      </c>
      <c r="O3414" s="2">
        <f t="shared" ref="O3414" si="11021">I3414*L3414</f>
        <v>0</v>
      </c>
      <c r="P3414" s="2">
        <f t="shared" ref="P3414" si="11022">J3414*L3414</f>
        <v>0</v>
      </c>
    </row>
    <row r="3415" spans="1:16" ht="15" hidden="1" customHeight="1" x14ac:dyDescent="0.3">
      <c r="A3415" s="83">
        <v>4825004100114</v>
      </c>
      <c r="B3415" s="86" t="s">
        <v>8502</v>
      </c>
      <c r="C3415" s="86" t="s">
        <v>2896</v>
      </c>
      <c r="D3415" s="86" t="s">
        <v>924</v>
      </c>
      <c r="E3415" s="86" t="s">
        <v>8503</v>
      </c>
      <c r="F3415" s="19">
        <v>284.74</v>
      </c>
      <c r="G3415" s="90">
        <f t="shared" ref="G3415" si="11023">F3415*1.2</f>
        <v>341.68799999999999</v>
      </c>
      <c r="H3415" s="90">
        <f t="shared" ref="H3415" si="11024">F3415*1.15</f>
        <v>327.45099999999996</v>
      </c>
      <c r="I3415" s="90">
        <f t="shared" ref="I3415" si="11025">F3415*1.12</f>
        <v>318.90880000000004</v>
      </c>
      <c r="J3415" s="90">
        <f t="shared" ref="J3415" si="11026">F3415*1.1</f>
        <v>313.21400000000006</v>
      </c>
      <c r="K3415" s="145" t="s">
        <v>3575</v>
      </c>
      <c r="L3415" s="109"/>
      <c r="M3415" s="2">
        <f t="shared" ref="M3415" si="11027">G3415*L3415</f>
        <v>0</v>
      </c>
      <c r="N3415" s="2">
        <f t="shared" ref="N3415" si="11028">H3415*L3415</f>
        <v>0</v>
      </c>
      <c r="O3415" s="2">
        <f t="shared" ref="O3415" si="11029">I3415*L3415</f>
        <v>0</v>
      </c>
      <c r="P3415" s="2">
        <f t="shared" ref="P3415" si="11030">J3415*L3415</f>
        <v>0</v>
      </c>
    </row>
    <row r="3416" spans="1:16" ht="15" hidden="1" customHeight="1" x14ac:dyDescent="0.3">
      <c r="A3416" s="83">
        <v>4825004100190</v>
      </c>
      <c r="B3416" s="86" t="s">
        <v>8504</v>
      </c>
      <c r="C3416" s="86" t="s">
        <v>2896</v>
      </c>
      <c r="D3416" s="86" t="s">
        <v>924</v>
      </c>
      <c r="E3416" s="86" t="s">
        <v>8505</v>
      </c>
      <c r="F3416" s="19">
        <v>290.27999999999997</v>
      </c>
      <c r="G3416" s="90">
        <f t="shared" ref="G3416" si="11031">F3416*1.2</f>
        <v>348.33599999999996</v>
      </c>
      <c r="H3416" s="90">
        <f t="shared" ref="H3416" si="11032">F3416*1.15</f>
        <v>333.82199999999995</v>
      </c>
      <c r="I3416" s="90">
        <f t="shared" ref="I3416" si="11033">F3416*1.12</f>
        <v>325.11360000000002</v>
      </c>
      <c r="J3416" s="90">
        <f t="shared" ref="J3416" si="11034">F3416*1.1</f>
        <v>319.30799999999999</v>
      </c>
      <c r="K3416" s="145" t="s">
        <v>3575</v>
      </c>
      <c r="L3416" s="109"/>
      <c r="M3416" s="2">
        <f t="shared" ref="M3416" si="11035">G3416*L3416</f>
        <v>0</v>
      </c>
      <c r="N3416" s="2">
        <f t="shared" ref="N3416" si="11036">H3416*L3416</f>
        <v>0</v>
      </c>
      <c r="O3416" s="2">
        <f t="shared" ref="O3416" si="11037">I3416*L3416</f>
        <v>0</v>
      </c>
      <c r="P3416" s="2">
        <f t="shared" ref="P3416" si="11038">J3416*L3416</f>
        <v>0</v>
      </c>
    </row>
    <row r="3417" spans="1:16" ht="15" hidden="1" customHeight="1" x14ac:dyDescent="0.3">
      <c r="A3417" s="83">
        <v>4825004100107</v>
      </c>
      <c r="B3417" s="86" t="s">
        <v>8506</v>
      </c>
      <c r="C3417" s="86" t="s">
        <v>2896</v>
      </c>
      <c r="D3417" s="86" t="s">
        <v>924</v>
      </c>
      <c r="E3417" s="86" t="s">
        <v>8507</v>
      </c>
      <c r="F3417" s="19">
        <v>290.27999999999997</v>
      </c>
      <c r="G3417" s="90">
        <f t="shared" ref="G3417" si="11039">F3417*1.2</f>
        <v>348.33599999999996</v>
      </c>
      <c r="H3417" s="90">
        <f t="shared" ref="H3417" si="11040">F3417*1.15</f>
        <v>333.82199999999995</v>
      </c>
      <c r="I3417" s="90">
        <f t="shared" ref="I3417" si="11041">F3417*1.12</f>
        <v>325.11360000000002</v>
      </c>
      <c r="J3417" s="90">
        <f t="shared" ref="J3417" si="11042">F3417*1.1</f>
        <v>319.30799999999999</v>
      </c>
      <c r="K3417" s="145" t="s">
        <v>3575</v>
      </c>
      <c r="L3417" s="109"/>
      <c r="M3417" s="2">
        <f t="shared" ref="M3417" si="11043">G3417*L3417</f>
        <v>0</v>
      </c>
      <c r="N3417" s="2">
        <f t="shared" ref="N3417" si="11044">H3417*L3417</f>
        <v>0</v>
      </c>
      <c r="O3417" s="2">
        <f t="shared" ref="O3417" si="11045">I3417*L3417</f>
        <v>0</v>
      </c>
      <c r="P3417" s="2">
        <f t="shared" ref="P3417" si="11046">J3417*L3417</f>
        <v>0</v>
      </c>
    </row>
    <row r="3418" spans="1:16" ht="15" hidden="1" customHeight="1" x14ac:dyDescent="0.3">
      <c r="A3418" s="83">
        <v>4825004100046</v>
      </c>
      <c r="B3418" s="86" t="s">
        <v>8508</v>
      </c>
      <c r="C3418" s="86" t="s">
        <v>2896</v>
      </c>
      <c r="D3418" s="86" t="s">
        <v>926</v>
      </c>
      <c r="E3418" s="86" t="s">
        <v>8509</v>
      </c>
      <c r="F3418" s="19">
        <v>242.1</v>
      </c>
      <c r="G3418" s="90">
        <f t="shared" ref="G3418" si="11047">F3418*1.2</f>
        <v>290.52</v>
      </c>
      <c r="H3418" s="90">
        <f t="shared" ref="H3418" si="11048">F3418*1.15</f>
        <v>278.41499999999996</v>
      </c>
      <c r="I3418" s="90">
        <f t="shared" ref="I3418" si="11049">F3418*1.12</f>
        <v>271.15200000000004</v>
      </c>
      <c r="J3418" s="90">
        <f t="shared" ref="J3418" si="11050">F3418*1.1</f>
        <v>266.31</v>
      </c>
      <c r="K3418" s="145" t="s">
        <v>3575</v>
      </c>
      <c r="L3418" s="109"/>
      <c r="M3418" s="2">
        <f t="shared" ref="M3418" si="11051">G3418*L3418</f>
        <v>0</v>
      </c>
      <c r="N3418" s="2">
        <f t="shared" ref="N3418" si="11052">H3418*L3418</f>
        <v>0</v>
      </c>
      <c r="O3418" s="2">
        <f t="shared" ref="O3418" si="11053">I3418*L3418</f>
        <v>0</v>
      </c>
      <c r="P3418" s="2">
        <f t="shared" ref="P3418" si="11054">J3418*L3418</f>
        <v>0</v>
      </c>
    </row>
    <row r="3419" spans="1:16" ht="15" hidden="1" customHeight="1" x14ac:dyDescent="0.3">
      <c r="A3419" s="83">
        <v>4825004100039</v>
      </c>
      <c r="B3419" s="86" t="s">
        <v>8510</v>
      </c>
      <c r="C3419" s="86" t="s">
        <v>2896</v>
      </c>
      <c r="D3419" s="86" t="s">
        <v>921</v>
      </c>
      <c r="E3419" s="86" t="s">
        <v>8511</v>
      </c>
      <c r="F3419" s="19">
        <v>245</v>
      </c>
      <c r="G3419" s="90">
        <f t="shared" ref="G3419" si="11055">F3419*1.2</f>
        <v>294</v>
      </c>
      <c r="H3419" s="90">
        <f t="shared" ref="H3419" si="11056">F3419*1.15</f>
        <v>281.75</v>
      </c>
      <c r="I3419" s="90">
        <f t="shared" ref="I3419" si="11057">F3419*1.12</f>
        <v>274.40000000000003</v>
      </c>
      <c r="J3419" s="90">
        <f t="shared" ref="J3419" si="11058">F3419*1.1</f>
        <v>269.5</v>
      </c>
      <c r="K3419" s="145" t="s">
        <v>3575</v>
      </c>
      <c r="L3419" s="109"/>
      <c r="M3419" s="2">
        <f t="shared" ref="M3419" si="11059">G3419*L3419</f>
        <v>0</v>
      </c>
      <c r="N3419" s="2">
        <f t="shared" ref="N3419" si="11060">H3419*L3419</f>
        <v>0</v>
      </c>
      <c r="O3419" s="2">
        <f t="shared" ref="O3419" si="11061">I3419*L3419</f>
        <v>0</v>
      </c>
      <c r="P3419" s="2">
        <f t="shared" ref="P3419" si="11062">J3419*L3419</f>
        <v>0</v>
      </c>
    </row>
    <row r="3420" spans="1:16" ht="15" hidden="1" customHeight="1" x14ac:dyDescent="0.3">
      <c r="A3420" s="83">
        <v>4820241840977</v>
      </c>
      <c r="B3420" s="86" t="s">
        <v>2899</v>
      </c>
      <c r="C3420" s="86" t="s">
        <v>2896</v>
      </c>
      <c r="D3420" s="86" t="s">
        <v>172</v>
      </c>
      <c r="E3420" s="86" t="s">
        <v>3007</v>
      </c>
      <c r="F3420" s="19">
        <v>241</v>
      </c>
      <c r="G3420" s="90">
        <f t="shared" si="10947"/>
        <v>289.2</v>
      </c>
      <c r="H3420" s="90">
        <f t="shared" si="10948"/>
        <v>277.14999999999998</v>
      </c>
      <c r="I3420" s="90">
        <f t="shared" si="10949"/>
        <v>269.92</v>
      </c>
      <c r="J3420" s="90">
        <f t="shared" si="10950"/>
        <v>265.10000000000002</v>
      </c>
      <c r="K3420" s="146" t="s">
        <v>3575</v>
      </c>
      <c r="L3420" s="109"/>
      <c r="M3420" s="2">
        <f t="shared" si="10819"/>
        <v>0</v>
      </c>
      <c r="N3420" s="2">
        <f t="shared" si="10820"/>
        <v>0</v>
      </c>
      <c r="O3420" s="2">
        <f t="shared" si="10821"/>
        <v>0</v>
      </c>
      <c r="P3420" s="2">
        <f t="shared" si="10822"/>
        <v>0</v>
      </c>
    </row>
    <row r="3421" spans="1:16" ht="15" hidden="1" customHeight="1" x14ac:dyDescent="0.3">
      <c r="A3421" s="83">
        <v>4820771845985</v>
      </c>
      <c r="B3421" s="86" t="s">
        <v>8620</v>
      </c>
      <c r="C3421" s="86" t="s">
        <v>2896</v>
      </c>
      <c r="D3421" s="86" t="s">
        <v>172</v>
      </c>
      <c r="E3421" s="86" t="s">
        <v>8621</v>
      </c>
      <c r="F3421" s="19">
        <v>349</v>
      </c>
      <c r="G3421" s="90">
        <f t="shared" ref="G3421" si="11063">F3421*1.2</f>
        <v>418.8</v>
      </c>
      <c r="H3421" s="90">
        <f t="shared" ref="H3421" si="11064">F3421*1.15</f>
        <v>401.34999999999997</v>
      </c>
      <c r="I3421" s="90">
        <f t="shared" ref="I3421" si="11065">F3421*1.12</f>
        <v>390.88000000000005</v>
      </c>
      <c r="J3421" s="90">
        <f t="shared" ref="J3421" si="11066">F3421*1.1</f>
        <v>383.90000000000003</v>
      </c>
      <c r="K3421" s="146" t="s">
        <v>3575</v>
      </c>
      <c r="L3421" s="109"/>
      <c r="M3421" s="2">
        <f t="shared" ref="M3421" si="11067">G3421*L3421</f>
        <v>0</v>
      </c>
      <c r="N3421" s="2">
        <f t="shared" ref="N3421" si="11068">H3421*L3421</f>
        <v>0</v>
      </c>
      <c r="O3421" s="2">
        <f t="shared" ref="O3421" si="11069">I3421*L3421</f>
        <v>0</v>
      </c>
      <c r="P3421" s="2">
        <f t="shared" ref="P3421" si="11070">J3421*L3421</f>
        <v>0</v>
      </c>
    </row>
    <row r="3422" spans="1:16" hidden="1" x14ac:dyDescent="0.3">
      <c r="A3422" s="83">
        <v>4829879511372</v>
      </c>
      <c r="B3422" s="86" t="s">
        <v>4706</v>
      </c>
      <c r="C3422" s="86" t="s">
        <v>2896</v>
      </c>
      <c r="D3422" s="86" t="s">
        <v>169</v>
      </c>
      <c r="E3422" s="86" t="s">
        <v>4707</v>
      </c>
      <c r="F3422" s="19">
        <v>176</v>
      </c>
      <c r="G3422" s="90">
        <f t="shared" si="10947"/>
        <v>211.2</v>
      </c>
      <c r="H3422" s="90">
        <f t="shared" si="10948"/>
        <v>202.39999999999998</v>
      </c>
      <c r="I3422" s="90">
        <f t="shared" si="10949"/>
        <v>197.12</v>
      </c>
      <c r="J3422" s="90">
        <f t="shared" si="10950"/>
        <v>193.60000000000002</v>
      </c>
      <c r="K3422" s="146" t="s">
        <v>3575</v>
      </c>
      <c r="L3422" s="109"/>
      <c r="M3422" s="2">
        <f t="shared" si="10819"/>
        <v>0</v>
      </c>
      <c r="N3422" s="2">
        <f t="shared" si="10820"/>
        <v>0</v>
      </c>
      <c r="O3422" s="2">
        <f t="shared" si="10821"/>
        <v>0</v>
      </c>
      <c r="P3422" s="2">
        <f t="shared" si="10822"/>
        <v>0</v>
      </c>
    </row>
    <row r="3423" spans="1:16" hidden="1" x14ac:dyDescent="0.3">
      <c r="A3423" s="83">
        <v>4826327861195</v>
      </c>
      <c r="B3423" s="86" t="s">
        <v>8608</v>
      </c>
      <c r="C3423" s="86" t="s">
        <v>2896</v>
      </c>
      <c r="D3423" s="86" t="s">
        <v>166</v>
      </c>
      <c r="E3423" s="86" t="s">
        <v>8609</v>
      </c>
      <c r="F3423" s="19">
        <v>196</v>
      </c>
      <c r="G3423" s="90">
        <f t="shared" ref="G3423" si="11071">F3423*1.2</f>
        <v>235.2</v>
      </c>
      <c r="H3423" s="90">
        <f t="shared" ref="H3423" si="11072">F3423*1.15</f>
        <v>225.39999999999998</v>
      </c>
      <c r="I3423" s="90">
        <f t="shared" ref="I3423" si="11073">F3423*1.12</f>
        <v>219.52</v>
      </c>
      <c r="J3423" s="90">
        <f t="shared" ref="J3423" si="11074">F3423*1.1</f>
        <v>215.60000000000002</v>
      </c>
      <c r="K3423" s="146" t="s">
        <v>3575</v>
      </c>
      <c r="L3423" s="109"/>
      <c r="M3423" s="2">
        <f t="shared" ref="M3423" si="11075">G3423*L3423</f>
        <v>0</v>
      </c>
      <c r="N3423" s="2">
        <f t="shared" ref="N3423" si="11076">H3423*L3423</f>
        <v>0</v>
      </c>
      <c r="O3423" s="2">
        <f t="shared" ref="O3423" si="11077">I3423*L3423</f>
        <v>0</v>
      </c>
      <c r="P3423" s="2">
        <f t="shared" ref="P3423" si="11078">J3423*L3423</f>
        <v>0</v>
      </c>
    </row>
    <row r="3424" spans="1:16" x14ac:dyDescent="0.3">
      <c r="A3424" s="83">
        <v>4820242795108</v>
      </c>
      <c r="B3424" s="86" t="s">
        <v>9514</v>
      </c>
      <c r="C3424" s="86" t="s">
        <v>2896</v>
      </c>
      <c r="D3424" s="86" t="s">
        <v>181</v>
      </c>
      <c r="E3424" s="86" t="s">
        <v>9515</v>
      </c>
      <c r="F3424" s="19">
        <v>220</v>
      </c>
      <c r="G3424" s="90">
        <f t="shared" ref="G3424" si="11079">F3424*1.2</f>
        <v>264</v>
      </c>
      <c r="H3424" s="90">
        <f t="shared" ref="H3424" si="11080">F3424*1.15</f>
        <v>252.99999999999997</v>
      </c>
      <c r="I3424" s="90">
        <f t="shared" ref="I3424" si="11081">F3424*1.12</f>
        <v>246.40000000000003</v>
      </c>
      <c r="J3424" s="90">
        <f t="shared" ref="J3424" si="11082">F3424*1.1</f>
        <v>242.00000000000003</v>
      </c>
      <c r="K3424" s="159" t="s">
        <v>3576</v>
      </c>
      <c r="L3424" s="109"/>
      <c r="M3424" s="2">
        <f t="shared" ref="M3424" si="11083">G3424*L3424</f>
        <v>0</v>
      </c>
      <c r="N3424" s="2">
        <f t="shared" ref="N3424" si="11084">H3424*L3424</f>
        <v>0</v>
      </c>
      <c r="O3424" s="2">
        <f t="shared" ref="O3424" si="11085">I3424*L3424</f>
        <v>0</v>
      </c>
      <c r="P3424" s="2">
        <f t="shared" ref="P3424" si="11086">J3424*L3424</f>
        <v>0</v>
      </c>
    </row>
    <row r="3425" spans="1:16" x14ac:dyDescent="0.3">
      <c r="A3425" s="83">
        <v>4875998641834</v>
      </c>
      <c r="B3425" s="86" t="s">
        <v>4708</v>
      </c>
      <c r="C3425" s="86" t="s">
        <v>2896</v>
      </c>
      <c r="D3425" s="86" t="s">
        <v>170</v>
      </c>
      <c r="E3425" s="86" t="s">
        <v>4709</v>
      </c>
      <c r="F3425" s="19">
        <v>175.85</v>
      </c>
      <c r="G3425" s="90">
        <f t="shared" si="10947"/>
        <v>211.01999999999998</v>
      </c>
      <c r="H3425" s="90">
        <f t="shared" si="10948"/>
        <v>202.22749999999999</v>
      </c>
      <c r="I3425" s="90">
        <f t="shared" si="10949"/>
        <v>196.952</v>
      </c>
      <c r="J3425" s="90">
        <f t="shared" si="10950"/>
        <v>193.435</v>
      </c>
      <c r="K3425" s="159" t="s">
        <v>3576</v>
      </c>
      <c r="L3425" s="109"/>
      <c r="M3425" s="2">
        <f t="shared" si="10819"/>
        <v>0</v>
      </c>
      <c r="N3425" s="2">
        <f t="shared" si="10820"/>
        <v>0</v>
      </c>
      <c r="O3425" s="2">
        <f t="shared" si="10821"/>
        <v>0</v>
      </c>
      <c r="P3425" s="2">
        <f t="shared" si="10822"/>
        <v>0</v>
      </c>
    </row>
    <row r="3426" spans="1:16" ht="15" customHeight="1" x14ac:dyDescent="0.3">
      <c r="A3426" s="83">
        <v>4824265892363</v>
      </c>
      <c r="B3426" s="86" t="s">
        <v>4710</v>
      </c>
      <c r="C3426" s="86" t="s">
        <v>2896</v>
      </c>
      <c r="D3426" s="86" t="s">
        <v>170</v>
      </c>
      <c r="E3426" s="86" t="s">
        <v>4711</v>
      </c>
      <c r="F3426" s="19">
        <v>245</v>
      </c>
      <c r="G3426" s="90">
        <f t="shared" si="10947"/>
        <v>294</v>
      </c>
      <c r="H3426" s="90">
        <f t="shared" si="10948"/>
        <v>281.75</v>
      </c>
      <c r="I3426" s="90">
        <f t="shared" si="10949"/>
        <v>274.40000000000003</v>
      </c>
      <c r="J3426" s="90">
        <f t="shared" si="10950"/>
        <v>269.5</v>
      </c>
      <c r="K3426" s="159" t="s">
        <v>3576</v>
      </c>
      <c r="L3426" s="109"/>
      <c r="M3426" s="2">
        <f t="shared" si="10819"/>
        <v>0</v>
      </c>
      <c r="N3426" s="2">
        <f t="shared" si="10820"/>
        <v>0</v>
      </c>
      <c r="O3426" s="2">
        <f t="shared" si="10821"/>
        <v>0</v>
      </c>
      <c r="P3426" s="2">
        <f t="shared" si="10822"/>
        <v>0</v>
      </c>
    </row>
    <row r="3427" spans="1:16" ht="15" customHeight="1" x14ac:dyDescent="0.3">
      <c r="A3427" s="83">
        <v>4820163214672</v>
      </c>
      <c r="B3427" s="86" t="s">
        <v>8938</v>
      </c>
      <c r="C3427" s="86" t="s">
        <v>2896</v>
      </c>
      <c r="D3427" s="86" t="s">
        <v>170</v>
      </c>
      <c r="E3427" s="86" t="s">
        <v>8939</v>
      </c>
      <c r="F3427" s="19">
        <v>270</v>
      </c>
      <c r="G3427" s="90">
        <f t="shared" ref="G3427" si="11087">F3427*1.2</f>
        <v>324</v>
      </c>
      <c r="H3427" s="90">
        <f t="shared" ref="H3427" si="11088">F3427*1.15</f>
        <v>310.5</v>
      </c>
      <c r="I3427" s="90">
        <f t="shared" ref="I3427" si="11089">F3427*1.12</f>
        <v>302.40000000000003</v>
      </c>
      <c r="J3427" s="90">
        <f t="shared" ref="J3427" si="11090">F3427*1.1</f>
        <v>297</v>
      </c>
      <c r="K3427" s="159" t="s">
        <v>3576</v>
      </c>
      <c r="L3427" s="109"/>
      <c r="M3427" s="2">
        <f t="shared" ref="M3427" si="11091">G3427*L3427</f>
        <v>0</v>
      </c>
      <c r="N3427" s="2">
        <f t="shared" ref="N3427" si="11092">H3427*L3427</f>
        <v>0</v>
      </c>
      <c r="O3427" s="2">
        <f t="shared" ref="O3427" si="11093">I3427*L3427</f>
        <v>0</v>
      </c>
      <c r="P3427" s="2">
        <f t="shared" ref="P3427" si="11094">J3427*L3427</f>
        <v>0</v>
      </c>
    </row>
    <row r="3428" spans="1:16" ht="15" customHeight="1" x14ac:dyDescent="0.3">
      <c r="A3428" s="83">
        <v>4820768854358</v>
      </c>
      <c r="B3428" s="86" t="s">
        <v>8610</v>
      </c>
      <c r="C3428" s="86" t="s">
        <v>2896</v>
      </c>
      <c r="D3428" s="86" t="s">
        <v>171</v>
      </c>
      <c r="E3428" s="86" t="s">
        <v>8611</v>
      </c>
      <c r="F3428" s="19">
        <v>189</v>
      </c>
      <c r="G3428" s="90">
        <f t="shared" ref="G3428" si="11095">F3428*1.2</f>
        <v>226.79999999999998</v>
      </c>
      <c r="H3428" s="90">
        <f t="shared" ref="H3428" si="11096">F3428*1.15</f>
        <v>217.35</v>
      </c>
      <c r="I3428" s="90">
        <f t="shared" ref="I3428" si="11097">F3428*1.12</f>
        <v>211.68</v>
      </c>
      <c r="J3428" s="90">
        <f t="shared" ref="J3428" si="11098">F3428*1.1</f>
        <v>207.9</v>
      </c>
      <c r="K3428" s="159" t="s">
        <v>3576</v>
      </c>
      <c r="L3428" s="109"/>
      <c r="M3428" s="2">
        <f t="shared" ref="M3428" si="11099">G3428*L3428</f>
        <v>0</v>
      </c>
      <c r="N3428" s="2">
        <f t="shared" ref="N3428" si="11100">H3428*L3428</f>
        <v>0</v>
      </c>
      <c r="O3428" s="2">
        <f t="shared" ref="O3428" si="11101">I3428*L3428</f>
        <v>0</v>
      </c>
      <c r="P3428" s="2">
        <f t="shared" ref="P3428" si="11102">J3428*L3428</f>
        <v>0</v>
      </c>
    </row>
    <row r="3429" spans="1:16" ht="15" customHeight="1" x14ac:dyDescent="0.3">
      <c r="A3429" s="83">
        <v>4820242795665</v>
      </c>
      <c r="B3429" s="86" t="s">
        <v>8612</v>
      </c>
      <c r="C3429" s="86" t="s">
        <v>2896</v>
      </c>
      <c r="D3429" s="86" t="s">
        <v>190</v>
      </c>
      <c r="E3429" s="86" t="s">
        <v>8613</v>
      </c>
      <c r="F3429" s="19">
        <v>430</v>
      </c>
      <c r="G3429" s="90">
        <f t="shared" ref="G3429" si="11103">F3429*1.2</f>
        <v>516</v>
      </c>
      <c r="H3429" s="90">
        <f t="shared" ref="H3429" si="11104">F3429*1.15</f>
        <v>494.49999999999994</v>
      </c>
      <c r="I3429" s="90">
        <f t="shared" ref="I3429" si="11105">F3429*1.12</f>
        <v>481.6</v>
      </c>
      <c r="J3429" s="90">
        <f t="shared" ref="J3429" si="11106">F3429*1.1</f>
        <v>473.00000000000006</v>
      </c>
      <c r="K3429" s="159" t="s">
        <v>3576</v>
      </c>
      <c r="L3429" s="109"/>
      <c r="M3429" s="2">
        <f t="shared" ref="M3429" si="11107">G3429*L3429</f>
        <v>0</v>
      </c>
      <c r="N3429" s="2">
        <f t="shared" ref="N3429" si="11108">H3429*L3429</f>
        <v>0</v>
      </c>
      <c r="O3429" s="2">
        <f t="shared" ref="O3429" si="11109">I3429*L3429</f>
        <v>0</v>
      </c>
      <c r="P3429" s="2">
        <f t="shared" ref="P3429" si="11110">J3429*L3429</f>
        <v>0</v>
      </c>
    </row>
    <row r="3430" spans="1:16" ht="15" customHeight="1" x14ac:dyDescent="0.3">
      <c r="A3430" s="83">
        <v>4820526446740</v>
      </c>
      <c r="B3430" s="86" t="s">
        <v>8614</v>
      </c>
      <c r="C3430" s="86" t="s">
        <v>2896</v>
      </c>
      <c r="D3430" s="86" t="s">
        <v>207</v>
      </c>
      <c r="E3430" s="86" t="s">
        <v>8615</v>
      </c>
      <c r="F3430" s="19">
        <v>260.17</v>
      </c>
      <c r="G3430" s="90">
        <f t="shared" ref="G3430" si="11111">F3430*1.2</f>
        <v>312.20400000000001</v>
      </c>
      <c r="H3430" s="90">
        <f t="shared" ref="H3430" si="11112">F3430*1.15</f>
        <v>299.19549999999998</v>
      </c>
      <c r="I3430" s="90">
        <f t="shared" ref="I3430" si="11113">F3430*1.12</f>
        <v>291.39040000000006</v>
      </c>
      <c r="J3430" s="90">
        <f t="shared" ref="J3430" si="11114">F3430*1.1</f>
        <v>286.18700000000007</v>
      </c>
      <c r="K3430" s="159" t="s">
        <v>3576</v>
      </c>
      <c r="L3430" s="109"/>
      <c r="M3430" s="2">
        <f t="shared" ref="M3430" si="11115">G3430*L3430</f>
        <v>0</v>
      </c>
      <c r="N3430" s="2">
        <f t="shared" ref="N3430" si="11116">H3430*L3430</f>
        <v>0</v>
      </c>
      <c r="O3430" s="2">
        <f t="shared" ref="O3430" si="11117">I3430*L3430</f>
        <v>0</v>
      </c>
      <c r="P3430" s="2">
        <f t="shared" ref="P3430" si="11118">J3430*L3430</f>
        <v>0</v>
      </c>
    </row>
    <row r="3431" spans="1:16" ht="15" customHeight="1" x14ac:dyDescent="0.3">
      <c r="A3431" s="83">
        <v>4820723773359</v>
      </c>
      <c r="B3431" s="86" t="s">
        <v>8616</v>
      </c>
      <c r="C3431" s="86" t="s">
        <v>2896</v>
      </c>
      <c r="D3431" s="86" t="s">
        <v>177</v>
      </c>
      <c r="E3431" s="86" t="s">
        <v>8617</v>
      </c>
      <c r="F3431" s="19">
        <v>260.17</v>
      </c>
      <c r="G3431" s="90">
        <f t="shared" ref="G3431" si="11119">F3431*1.2</f>
        <v>312.20400000000001</v>
      </c>
      <c r="H3431" s="90">
        <f t="shared" ref="H3431" si="11120">F3431*1.15</f>
        <v>299.19549999999998</v>
      </c>
      <c r="I3431" s="90">
        <f t="shared" ref="I3431" si="11121">F3431*1.12</f>
        <v>291.39040000000006</v>
      </c>
      <c r="J3431" s="90">
        <f t="shared" ref="J3431" si="11122">F3431*1.1</f>
        <v>286.18700000000007</v>
      </c>
      <c r="K3431" s="159" t="s">
        <v>3576</v>
      </c>
      <c r="L3431" s="109"/>
      <c r="M3431" s="2">
        <f t="shared" ref="M3431" si="11123">G3431*L3431</f>
        <v>0</v>
      </c>
      <c r="N3431" s="2">
        <f t="shared" ref="N3431" si="11124">H3431*L3431</f>
        <v>0</v>
      </c>
      <c r="O3431" s="2">
        <f t="shared" ref="O3431" si="11125">I3431*L3431</f>
        <v>0</v>
      </c>
      <c r="P3431" s="2">
        <f t="shared" ref="P3431" si="11126">J3431*L3431</f>
        <v>0</v>
      </c>
    </row>
    <row r="3432" spans="1:16" ht="15" customHeight="1" x14ac:dyDescent="0.3">
      <c r="A3432" s="83">
        <v>4822547723862</v>
      </c>
      <c r="B3432" s="86" t="s">
        <v>8618</v>
      </c>
      <c r="C3432" s="86" t="s">
        <v>2896</v>
      </c>
      <c r="D3432" s="86" t="s">
        <v>168</v>
      </c>
      <c r="E3432" s="86" t="s">
        <v>8619</v>
      </c>
      <c r="F3432" s="19">
        <v>289.08</v>
      </c>
      <c r="G3432" s="90">
        <f t="shared" ref="G3432" si="11127">F3432*1.2</f>
        <v>346.89599999999996</v>
      </c>
      <c r="H3432" s="90">
        <f t="shared" ref="H3432" si="11128">F3432*1.15</f>
        <v>332.44199999999995</v>
      </c>
      <c r="I3432" s="90">
        <f t="shared" ref="I3432" si="11129">F3432*1.12</f>
        <v>323.76960000000003</v>
      </c>
      <c r="J3432" s="90">
        <f t="shared" ref="J3432" si="11130">F3432*1.1</f>
        <v>317.988</v>
      </c>
      <c r="K3432" s="159" t="s">
        <v>3576</v>
      </c>
      <c r="L3432" s="109"/>
      <c r="M3432" s="2">
        <f t="shared" ref="M3432" si="11131">G3432*L3432</f>
        <v>0</v>
      </c>
      <c r="N3432" s="2">
        <f t="shared" ref="N3432" si="11132">H3432*L3432</f>
        <v>0</v>
      </c>
      <c r="O3432" s="2">
        <f t="shared" ref="O3432" si="11133">I3432*L3432</f>
        <v>0</v>
      </c>
      <c r="P3432" s="2">
        <f t="shared" ref="P3432" si="11134">J3432*L3432</f>
        <v>0</v>
      </c>
    </row>
    <row r="3433" spans="1:16" ht="15" customHeight="1" x14ac:dyDescent="0.3">
      <c r="A3433" s="83">
        <v>4820241841004</v>
      </c>
      <c r="B3433" s="86" t="s">
        <v>2900</v>
      </c>
      <c r="C3433" s="86" t="s">
        <v>2896</v>
      </c>
      <c r="D3433" s="86" t="s">
        <v>896</v>
      </c>
      <c r="E3433" s="86" t="s">
        <v>3008</v>
      </c>
      <c r="F3433" s="19">
        <v>224</v>
      </c>
      <c r="G3433" s="90">
        <f t="shared" si="10947"/>
        <v>268.8</v>
      </c>
      <c r="H3433" s="90">
        <f t="shared" si="10948"/>
        <v>257.59999999999997</v>
      </c>
      <c r="I3433" s="90">
        <f t="shared" si="10949"/>
        <v>250.88000000000002</v>
      </c>
      <c r="J3433" s="90">
        <f t="shared" si="10950"/>
        <v>246.40000000000003</v>
      </c>
      <c r="K3433" s="159" t="s">
        <v>3576</v>
      </c>
      <c r="L3433" s="109"/>
      <c r="M3433" s="2">
        <f t="shared" si="10819"/>
        <v>0</v>
      </c>
      <c r="N3433" s="2">
        <f t="shared" si="10820"/>
        <v>0</v>
      </c>
      <c r="O3433" s="2">
        <f t="shared" si="10821"/>
        <v>0</v>
      </c>
      <c r="P3433" s="2">
        <f t="shared" si="10822"/>
        <v>0</v>
      </c>
    </row>
    <row r="3434" spans="1:16" ht="15" customHeight="1" x14ac:dyDescent="0.3">
      <c r="A3434" s="83">
        <v>4820241841011</v>
      </c>
      <c r="B3434" s="86" t="s">
        <v>2901</v>
      </c>
      <c r="C3434" s="86" t="s">
        <v>2896</v>
      </c>
      <c r="D3434" s="86" t="s">
        <v>896</v>
      </c>
      <c r="E3434" s="86" t="s">
        <v>3009</v>
      </c>
      <c r="F3434" s="19">
        <v>265</v>
      </c>
      <c r="G3434" s="90">
        <f t="shared" si="10947"/>
        <v>318</v>
      </c>
      <c r="H3434" s="90">
        <f t="shared" si="10948"/>
        <v>304.75</v>
      </c>
      <c r="I3434" s="90">
        <f t="shared" si="10949"/>
        <v>296.8</v>
      </c>
      <c r="J3434" s="90">
        <f t="shared" si="10950"/>
        <v>291.5</v>
      </c>
      <c r="K3434" s="158" t="s">
        <v>3576</v>
      </c>
      <c r="L3434" s="109"/>
      <c r="M3434" s="2">
        <f t="shared" si="10819"/>
        <v>0</v>
      </c>
      <c r="N3434" s="2">
        <f t="shared" si="10820"/>
        <v>0</v>
      </c>
      <c r="O3434" s="2">
        <f t="shared" si="10821"/>
        <v>0</v>
      </c>
      <c r="P3434" s="2">
        <f t="shared" si="10822"/>
        <v>0</v>
      </c>
    </row>
    <row r="3435" spans="1:16" ht="15" hidden="1" customHeight="1" x14ac:dyDescent="0.3">
      <c r="A3435" s="83">
        <v>4824996126744</v>
      </c>
      <c r="B3435" s="86" t="s">
        <v>8622</v>
      </c>
      <c r="C3435" s="86" t="s">
        <v>2896</v>
      </c>
      <c r="D3435" s="86" t="s">
        <v>1702</v>
      </c>
      <c r="E3435" s="86" t="s">
        <v>8623</v>
      </c>
      <c r="F3435" s="19">
        <v>250</v>
      </c>
      <c r="G3435" s="90">
        <f t="shared" ref="G3435" si="11135">F3435*1.2</f>
        <v>300</v>
      </c>
      <c r="H3435" s="90">
        <f t="shared" ref="H3435" si="11136">F3435*1.15</f>
        <v>287.5</v>
      </c>
      <c r="I3435" s="90">
        <f t="shared" ref="I3435" si="11137">F3435*1.12</f>
        <v>280</v>
      </c>
      <c r="J3435" s="90">
        <f t="shared" ref="J3435" si="11138">F3435*1.1</f>
        <v>275</v>
      </c>
      <c r="K3435" s="145" t="s">
        <v>3575</v>
      </c>
      <c r="L3435" s="109"/>
      <c r="M3435" s="2">
        <f t="shared" ref="M3435" si="11139">G3435*L3435</f>
        <v>0</v>
      </c>
      <c r="N3435" s="2">
        <f t="shared" ref="N3435" si="11140">H3435*L3435</f>
        <v>0</v>
      </c>
      <c r="O3435" s="2">
        <f t="shared" ref="O3435" si="11141">I3435*L3435</f>
        <v>0</v>
      </c>
      <c r="P3435" s="2">
        <f t="shared" ref="P3435" si="11142">J3435*L3435</f>
        <v>0</v>
      </c>
    </row>
    <row r="3436" spans="1:16" ht="15" customHeight="1" x14ac:dyDescent="0.3">
      <c r="A3436" s="83">
        <v>4828421366354</v>
      </c>
      <c r="B3436" s="86" t="s">
        <v>8624</v>
      </c>
      <c r="C3436" s="86" t="s">
        <v>2896</v>
      </c>
      <c r="D3436" s="86" t="s">
        <v>1698</v>
      </c>
      <c r="E3436" s="86" t="s">
        <v>8625</v>
      </c>
      <c r="F3436" s="19">
        <v>262.58</v>
      </c>
      <c r="G3436" s="90">
        <f t="shared" ref="G3436" si="11143">F3436*1.2</f>
        <v>315.09599999999995</v>
      </c>
      <c r="H3436" s="90">
        <f t="shared" ref="H3436" si="11144">F3436*1.15</f>
        <v>301.96699999999998</v>
      </c>
      <c r="I3436" s="90">
        <f t="shared" ref="I3436" si="11145">F3436*1.12</f>
        <v>294.08960000000002</v>
      </c>
      <c r="J3436" s="90">
        <f t="shared" ref="J3436" si="11146">F3436*1.1</f>
        <v>288.83800000000002</v>
      </c>
      <c r="K3436" s="158" t="s">
        <v>3576</v>
      </c>
      <c r="L3436" s="109"/>
      <c r="M3436" s="2">
        <f t="shared" ref="M3436" si="11147">G3436*L3436</f>
        <v>0</v>
      </c>
      <c r="N3436" s="2">
        <f t="shared" ref="N3436" si="11148">H3436*L3436</f>
        <v>0</v>
      </c>
      <c r="O3436" s="2">
        <f t="shared" ref="O3436" si="11149">I3436*L3436</f>
        <v>0</v>
      </c>
      <c r="P3436" s="2">
        <f t="shared" ref="P3436" si="11150">J3436*L3436</f>
        <v>0</v>
      </c>
    </row>
    <row r="3437" spans="1:16" ht="15" hidden="1" customHeight="1" x14ac:dyDescent="0.3">
      <c r="A3437" s="83">
        <v>4820348673898</v>
      </c>
      <c r="B3437" s="86" t="s">
        <v>8626</v>
      </c>
      <c r="C3437" s="86" t="s">
        <v>2896</v>
      </c>
      <c r="D3437" s="86" t="s">
        <v>208</v>
      </c>
      <c r="E3437" s="86" t="s">
        <v>8627</v>
      </c>
      <c r="F3437" s="19">
        <v>419</v>
      </c>
      <c r="G3437" s="90">
        <f t="shared" ref="G3437" si="11151">F3437*1.2</f>
        <v>502.79999999999995</v>
      </c>
      <c r="H3437" s="90">
        <f t="shared" ref="H3437" si="11152">F3437*1.15</f>
        <v>481.84999999999997</v>
      </c>
      <c r="I3437" s="90">
        <f t="shared" ref="I3437" si="11153">F3437*1.12</f>
        <v>469.28000000000003</v>
      </c>
      <c r="J3437" s="90">
        <f t="shared" ref="J3437" si="11154">F3437*1.1</f>
        <v>460.90000000000003</v>
      </c>
      <c r="K3437" s="145" t="s">
        <v>3575</v>
      </c>
      <c r="L3437" s="109"/>
      <c r="M3437" s="2">
        <f t="shared" ref="M3437" si="11155">G3437*L3437</f>
        <v>0</v>
      </c>
      <c r="N3437" s="2">
        <f t="shared" ref="N3437" si="11156">H3437*L3437</f>
        <v>0</v>
      </c>
      <c r="O3437" s="2">
        <f t="shared" ref="O3437" si="11157">I3437*L3437</f>
        <v>0</v>
      </c>
      <c r="P3437" s="2">
        <f t="shared" ref="P3437" si="11158">J3437*L3437</f>
        <v>0</v>
      </c>
    </row>
    <row r="3438" spans="1:16" ht="15" customHeight="1" x14ac:dyDescent="0.3">
      <c r="A3438" s="83">
        <v>4820637856346</v>
      </c>
      <c r="B3438" s="86" t="s">
        <v>8628</v>
      </c>
      <c r="C3438" s="86" t="s">
        <v>2896</v>
      </c>
      <c r="D3438" s="86" t="s">
        <v>175</v>
      </c>
      <c r="E3438" s="86" t="s">
        <v>8629</v>
      </c>
      <c r="F3438" s="19">
        <v>245.72</v>
      </c>
      <c r="G3438" s="90">
        <f t="shared" ref="G3438" si="11159">F3438*1.2</f>
        <v>294.86399999999998</v>
      </c>
      <c r="H3438" s="90">
        <f t="shared" ref="H3438" si="11160">F3438*1.15</f>
        <v>282.57799999999997</v>
      </c>
      <c r="I3438" s="90">
        <f t="shared" ref="I3438" si="11161">F3438*1.12</f>
        <v>275.20640000000003</v>
      </c>
      <c r="J3438" s="90">
        <f t="shared" ref="J3438" si="11162">F3438*1.1</f>
        <v>270.29200000000003</v>
      </c>
      <c r="K3438" s="158" t="s">
        <v>3576</v>
      </c>
      <c r="L3438" s="109"/>
      <c r="M3438" s="2">
        <f t="shared" ref="M3438" si="11163">G3438*L3438</f>
        <v>0</v>
      </c>
      <c r="N3438" s="2">
        <f t="shared" ref="N3438" si="11164">H3438*L3438</f>
        <v>0</v>
      </c>
      <c r="O3438" s="2">
        <f t="shared" ref="O3438" si="11165">I3438*L3438</f>
        <v>0</v>
      </c>
      <c r="P3438" s="2">
        <f t="shared" ref="P3438" si="11166">J3438*L3438</f>
        <v>0</v>
      </c>
    </row>
    <row r="3439" spans="1:16" ht="15" customHeight="1" x14ac:dyDescent="0.3">
      <c r="A3439" s="83">
        <v>4820846662349</v>
      </c>
      <c r="B3439" s="86" t="s">
        <v>8630</v>
      </c>
      <c r="C3439" s="86" t="s">
        <v>2896</v>
      </c>
      <c r="D3439" s="86" t="s">
        <v>180</v>
      </c>
      <c r="E3439" s="86" t="s">
        <v>8631</v>
      </c>
      <c r="F3439" s="19">
        <v>195.13</v>
      </c>
      <c r="G3439" s="90">
        <f t="shared" ref="G3439" si="11167">F3439*1.2</f>
        <v>234.15599999999998</v>
      </c>
      <c r="H3439" s="90">
        <f t="shared" ref="H3439" si="11168">F3439*1.15</f>
        <v>224.39949999999999</v>
      </c>
      <c r="I3439" s="90">
        <f t="shared" ref="I3439" si="11169">F3439*1.12</f>
        <v>218.54560000000001</v>
      </c>
      <c r="J3439" s="90">
        <f t="shared" ref="J3439" si="11170">F3439*1.1</f>
        <v>214.643</v>
      </c>
      <c r="K3439" s="158" t="s">
        <v>3576</v>
      </c>
      <c r="L3439" s="109"/>
      <c r="M3439" s="2">
        <f t="shared" ref="M3439" si="11171">G3439*L3439</f>
        <v>0</v>
      </c>
      <c r="N3439" s="2">
        <f t="shared" ref="N3439" si="11172">H3439*L3439</f>
        <v>0</v>
      </c>
      <c r="O3439" s="2">
        <f t="shared" ref="O3439" si="11173">I3439*L3439</f>
        <v>0</v>
      </c>
      <c r="P3439" s="2">
        <f t="shared" ref="P3439" si="11174">J3439*L3439</f>
        <v>0</v>
      </c>
    </row>
    <row r="3440" spans="1:16" ht="15" customHeight="1" x14ac:dyDescent="0.3">
      <c r="A3440" s="83">
        <v>4820743627687</v>
      </c>
      <c r="B3440" s="86" t="s">
        <v>8632</v>
      </c>
      <c r="C3440" s="86" t="s">
        <v>2896</v>
      </c>
      <c r="D3440" s="86" t="s">
        <v>1022</v>
      </c>
      <c r="E3440" s="86" t="s">
        <v>8633</v>
      </c>
      <c r="F3440" s="19">
        <v>312</v>
      </c>
      <c r="G3440" s="90">
        <f t="shared" ref="G3440" si="11175">F3440*1.2</f>
        <v>374.4</v>
      </c>
      <c r="H3440" s="90">
        <f t="shared" ref="H3440" si="11176">F3440*1.15</f>
        <v>358.79999999999995</v>
      </c>
      <c r="I3440" s="90">
        <f t="shared" ref="I3440" si="11177">F3440*1.12</f>
        <v>349.44000000000005</v>
      </c>
      <c r="J3440" s="90">
        <f t="shared" ref="J3440" si="11178">F3440*1.1</f>
        <v>343.20000000000005</v>
      </c>
      <c r="K3440" s="158" t="s">
        <v>3576</v>
      </c>
      <c r="L3440" s="109"/>
      <c r="M3440" s="2">
        <f t="shared" ref="M3440" si="11179">G3440*L3440</f>
        <v>0</v>
      </c>
      <c r="N3440" s="2">
        <f t="shared" ref="N3440" si="11180">H3440*L3440</f>
        <v>0</v>
      </c>
      <c r="O3440" s="2">
        <f t="shared" ref="O3440" si="11181">I3440*L3440</f>
        <v>0</v>
      </c>
      <c r="P3440" s="2">
        <f t="shared" ref="P3440" si="11182">J3440*L3440</f>
        <v>0</v>
      </c>
    </row>
    <row r="3441" spans="1:16" ht="15" customHeight="1" x14ac:dyDescent="0.3">
      <c r="A3441" s="83">
        <v>4820408934754</v>
      </c>
      <c r="B3441" s="86" t="s">
        <v>8634</v>
      </c>
      <c r="C3441" s="86" t="s">
        <v>2896</v>
      </c>
      <c r="D3441" s="86" t="s">
        <v>904</v>
      </c>
      <c r="E3441" s="86" t="s">
        <v>8635</v>
      </c>
      <c r="F3441" s="19">
        <v>218</v>
      </c>
      <c r="G3441" s="90">
        <f t="shared" ref="G3441" si="11183">F3441*1.2</f>
        <v>261.59999999999997</v>
      </c>
      <c r="H3441" s="90">
        <f t="shared" ref="H3441" si="11184">F3441*1.15</f>
        <v>250.7</v>
      </c>
      <c r="I3441" s="90">
        <f t="shared" ref="I3441" si="11185">F3441*1.12</f>
        <v>244.16000000000003</v>
      </c>
      <c r="J3441" s="90">
        <f t="shared" ref="J3441" si="11186">F3441*1.1</f>
        <v>239.8</v>
      </c>
      <c r="K3441" s="158" t="s">
        <v>3576</v>
      </c>
      <c r="L3441" s="109"/>
      <c r="M3441" s="2">
        <f t="shared" ref="M3441" si="11187">G3441*L3441</f>
        <v>0</v>
      </c>
      <c r="N3441" s="2">
        <f t="shared" ref="N3441" si="11188">H3441*L3441</f>
        <v>0</v>
      </c>
      <c r="O3441" s="2">
        <f t="shared" ref="O3441" si="11189">I3441*L3441</f>
        <v>0</v>
      </c>
      <c r="P3441" s="2">
        <f t="shared" ref="P3441" si="11190">J3441*L3441</f>
        <v>0</v>
      </c>
    </row>
    <row r="3442" spans="1:16" ht="15" customHeight="1" x14ac:dyDescent="0.3">
      <c r="A3442" s="83">
        <v>4820717452369</v>
      </c>
      <c r="B3442" s="86" t="s">
        <v>8636</v>
      </c>
      <c r="C3442" s="86" t="s">
        <v>2896</v>
      </c>
      <c r="D3442" s="86" t="s">
        <v>165</v>
      </c>
      <c r="E3442" s="86" t="s">
        <v>8637</v>
      </c>
      <c r="F3442" s="19">
        <v>231</v>
      </c>
      <c r="G3442" s="90">
        <f t="shared" ref="G3442" si="11191">F3442*1.2</f>
        <v>277.2</v>
      </c>
      <c r="H3442" s="90">
        <f t="shared" ref="H3442" si="11192">F3442*1.15</f>
        <v>265.64999999999998</v>
      </c>
      <c r="I3442" s="90">
        <f t="shared" ref="I3442" si="11193">F3442*1.12</f>
        <v>258.72000000000003</v>
      </c>
      <c r="J3442" s="90">
        <f t="shared" ref="J3442" si="11194">F3442*1.1</f>
        <v>254.10000000000002</v>
      </c>
      <c r="K3442" s="158" t="s">
        <v>3576</v>
      </c>
      <c r="L3442" s="109"/>
      <c r="M3442" s="2">
        <f t="shared" ref="M3442" si="11195">G3442*L3442</f>
        <v>0</v>
      </c>
      <c r="N3442" s="2">
        <f t="shared" ref="N3442" si="11196">H3442*L3442</f>
        <v>0</v>
      </c>
      <c r="O3442" s="2">
        <f t="shared" ref="O3442" si="11197">I3442*L3442</f>
        <v>0</v>
      </c>
      <c r="P3442" s="2">
        <f t="shared" ref="P3442" si="11198">J3442*L3442</f>
        <v>0</v>
      </c>
    </row>
    <row r="3443" spans="1:16" ht="15" hidden="1" customHeight="1" x14ac:dyDescent="0.3">
      <c r="A3443" s="83">
        <v>4825465382272</v>
      </c>
      <c r="B3443" s="86" t="s">
        <v>4684</v>
      </c>
      <c r="C3443" s="86" t="s">
        <v>2896</v>
      </c>
      <c r="D3443" s="86" t="s">
        <v>913</v>
      </c>
      <c r="E3443" s="86" t="s">
        <v>4685</v>
      </c>
      <c r="F3443" s="19">
        <v>821</v>
      </c>
      <c r="G3443" s="90">
        <f t="shared" si="10947"/>
        <v>985.19999999999993</v>
      </c>
      <c r="H3443" s="90">
        <f t="shared" si="10948"/>
        <v>944.15</v>
      </c>
      <c r="I3443" s="90">
        <f t="shared" si="10949"/>
        <v>919.5200000000001</v>
      </c>
      <c r="J3443" s="90">
        <f t="shared" si="10950"/>
        <v>903.1</v>
      </c>
      <c r="K3443" s="145" t="s">
        <v>3575</v>
      </c>
      <c r="L3443" s="109"/>
      <c r="M3443" s="2">
        <f t="shared" si="10819"/>
        <v>0</v>
      </c>
      <c r="N3443" s="2">
        <f t="shared" si="10820"/>
        <v>0</v>
      </c>
      <c r="O3443" s="2">
        <f t="shared" si="10821"/>
        <v>0</v>
      </c>
      <c r="P3443" s="2">
        <f t="shared" si="10822"/>
        <v>0</v>
      </c>
    </row>
    <row r="3444" spans="1:16" ht="15" hidden="1" customHeight="1" x14ac:dyDescent="0.3">
      <c r="A3444" s="83">
        <v>4826467532320</v>
      </c>
      <c r="B3444" s="86" t="s">
        <v>4686</v>
      </c>
      <c r="C3444" s="86" t="s">
        <v>2896</v>
      </c>
      <c r="D3444" s="86" t="s">
        <v>913</v>
      </c>
      <c r="E3444" s="86" t="s">
        <v>4687</v>
      </c>
      <c r="F3444" s="19">
        <v>821</v>
      </c>
      <c r="G3444" s="90">
        <f t="shared" si="10947"/>
        <v>985.19999999999993</v>
      </c>
      <c r="H3444" s="90">
        <f t="shared" si="10948"/>
        <v>944.15</v>
      </c>
      <c r="I3444" s="90">
        <f t="shared" si="10949"/>
        <v>919.5200000000001</v>
      </c>
      <c r="J3444" s="90">
        <f t="shared" si="10950"/>
        <v>903.1</v>
      </c>
      <c r="K3444" s="145" t="s">
        <v>3575</v>
      </c>
      <c r="L3444" s="109"/>
      <c r="M3444" s="2">
        <f t="shared" si="10819"/>
        <v>0</v>
      </c>
      <c r="N3444" s="2">
        <f t="shared" si="10820"/>
        <v>0</v>
      </c>
      <c r="O3444" s="2">
        <f t="shared" si="10821"/>
        <v>0</v>
      </c>
      <c r="P3444" s="2">
        <f t="shared" si="10822"/>
        <v>0</v>
      </c>
    </row>
    <row r="3445" spans="1:16" ht="15" hidden="1" customHeight="1" x14ac:dyDescent="0.3">
      <c r="A3445" s="83">
        <v>4821624884366</v>
      </c>
      <c r="B3445" s="86" t="s">
        <v>4688</v>
      </c>
      <c r="C3445" s="86" t="s">
        <v>2896</v>
      </c>
      <c r="D3445" s="86" t="s">
        <v>913</v>
      </c>
      <c r="E3445" s="86" t="s">
        <v>4689</v>
      </c>
      <c r="F3445" s="19">
        <v>821</v>
      </c>
      <c r="G3445" s="90">
        <f t="shared" si="10947"/>
        <v>985.19999999999993</v>
      </c>
      <c r="H3445" s="90">
        <f t="shared" si="10948"/>
        <v>944.15</v>
      </c>
      <c r="I3445" s="90">
        <f t="shared" si="10949"/>
        <v>919.5200000000001</v>
      </c>
      <c r="J3445" s="90">
        <f t="shared" si="10950"/>
        <v>903.1</v>
      </c>
      <c r="K3445" s="145" t="s">
        <v>3575</v>
      </c>
      <c r="L3445" s="109"/>
      <c r="M3445" s="2">
        <f t="shared" si="10819"/>
        <v>0</v>
      </c>
      <c r="N3445" s="2">
        <f t="shared" si="10820"/>
        <v>0</v>
      </c>
      <c r="O3445" s="2">
        <f t="shared" si="10821"/>
        <v>0</v>
      </c>
      <c r="P3445" s="2">
        <f t="shared" si="10822"/>
        <v>0</v>
      </c>
    </row>
    <row r="3446" spans="1:16" ht="15" hidden="1" customHeight="1" x14ac:dyDescent="0.3">
      <c r="A3446" s="83">
        <v>4823775584362</v>
      </c>
      <c r="B3446" s="86" t="s">
        <v>4690</v>
      </c>
      <c r="C3446" s="86" t="s">
        <v>2896</v>
      </c>
      <c r="D3446" s="86" t="s">
        <v>913</v>
      </c>
      <c r="E3446" s="86" t="s">
        <v>4691</v>
      </c>
      <c r="F3446" s="19">
        <v>821</v>
      </c>
      <c r="G3446" s="90">
        <f t="shared" si="10947"/>
        <v>985.19999999999993</v>
      </c>
      <c r="H3446" s="90">
        <f t="shared" si="10948"/>
        <v>944.15</v>
      </c>
      <c r="I3446" s="90">
        <f t="shared" si="10949"/>
        <v>919.5200000000001</v>
      </c>
      <c r="J3446" s="90">
        <f t="shared" si="10950"/>
        <v>903.1</v>
      </c>
      <c r="K3446" s="145" t="s">
        <v>3575</v>
      </c>
      <c r="L3446" s="109"/>
      <c r="M3446" s="2">
        <f t="shared" si="10819"/>
        <v>0</v>
      </c>
      <c r="N3446" s="2">
        <f t="shared" si="10820"/>
        <v>0</v>
      </c>
      <c r="O3446" s="2">
        <f t="shared" si="10821"/>
        <v>0</v>
      </c>
      <c r="P3446" s="2">
        <f t="shared" si="10822"/>
        <v>0</v>
      </c>
    </row>
    <row r="3447" spans="1:16" ht="15" hidden="1" customHeight="1" x14ac:dyDescent="0.3">
      <c r="A3447" s="83">
        <v>4829646225532</v>
      </c>
      <c r="B3447" s="86" t="s">
        <v>4692</v>
      </c>
      <c r="C3447" s="86" t="s">
        <v>2896</v>
      </c>
      <c r="D3447" s="86" t="s">
        <v>913</v>
      </c>
      <c r="E3447" s="86" t="s">
        <v>4693</v>
      </c>
      <c r="F3447" s="19">
        <v>821</v>
      </c>
      <c r="G3447" s="90">
        <f t="shared" si="10947"/>
        <v>985.19999999999993</v>
      </c>
      <c r="H3447" s="90">
        <f t="shared" si="10948"/>
        <v>944.15</v>
      </c>
      <c r="I3447" s="90">
        <f t="shared" si="10949"/>
        <v>919.5200000000001</v>
      </c>
      <c r="J3447" s="90">
        <f t="shared" si="10950"/>
        <v>903.1</v>
      </c>
      <c r="K3447" s="145" t="s">
        <v>3575</v>
      </c>
      <c r="L3447" s="109"/>
      <c r="M3447" s="2">
        <f t="shared" si="10819"/>
        <v>0</v>
      </c>
      <c r="N3447" s="2">
        <f t="shared" si="10820"/>
        <v>0</v>
      </c>
      <c r="O3447" s="2">
        <f t="shared" si="10821"/>
        <v>0</v>
      </c>
      <c r="P3447" s="2">
        <f t="shared" si="10822"/>
        <v>0</v>
      </c>
    </row>
    <row r="3448" spans="1:16" ht="15" hidden="1" customHeight="1" x14ac:dyDescent="0.3">
      <c r="A3448" s="83">
        <v>4826358734420</v>
      </c>
      <c r="B3448" s="86" t="s">
        <v>4682</v>
      </c>
      <c r="C3448" s="86" t="s">
        <v>2896</v>
      </c>
      <c r="D3448" s="86" t="s">
        <v>913</v>
      </c>
      <c r="E3448" s="86" t="s">
        <v>4683</v>
      </c>
      <c r="F3448" s="19">
        <v>821</v>
      </c>
      <c r="G3448" s="90">
        <f t="shared" si="10947"/>
        <v>985.19999999999993</v>
      </c>
      <c r="H3448" s="90">
        <f t="shared" si="10948"/>
        <v>944.15</v>
      </c>
      <c r="I3448" s="90">
        <f t="shared" si="10949"/>
        <v>919.5200000000001</v>
      </c>
      <c r="J3448" s="90">
        <f t="shared" si="10950"/>
        <v>903.1</v>
      </c>
      <c r="K3448" s="145" t="s">
        <v>3575</v>
      </c>
      <c r="L3448" s="109"/>
      <c r="M3448" s="2">
        <f t="shared" ref="M3448:M3489" si="11199">G3448*L3448</f>
        <v>0</v>
      </c>
      <c r="N3448" s="2">
        <f t="shared" ref="N3448:N3489" si="11200">H3448*L3448</f>
        <v>0</v>
      </c>
      <c r="O3448" s="2">
        <f t="shared" ref="O3448:O3489" si="11201">I3448*L3448</f>
        <v>0</v>
      </c>
      <c r="P3448" s="2">
        <f t="shared" ref="P3448:P3489" si="11202">J3448*L3448</f>
        <v>0</v>
      </c>
    </row>
    <row r="3449" spans="1:16" ht="14.4" hidden="1" customHeight="1" x14ac:dyDescent="0.3">
      <c r="A3449" s="83">
        <v>4820241840069</v>
      </c>
      <c r="B3449" s="86" t="s">
        <v>2902</v>
      </c>
      <c r="C3449" s="86" t="s">
        <v>2896</v>
      </c>
      <c r="D3449" s="86" t="s">
        <v>919</v>
      </c>
      <c r="E3449" s="86" t="s">
        <v>4496</v>
      </c>
      <c r="F3449" s="19">
        <v>1260.5999999999999</v>
      </c>
      <c r="G3449" s="90">
        <f t="shared" si="10947"/>
        <v>1512.7199999999998</v>
      </c>
      <c r="H3449" s="90">
        <f t="shared" si="10948"/>
        <v>1449.6899999999998</v>
      </c>
      <c r="I3449" s="90">
        <f t="shared" si="10949"/>
        <v>1411.8720000000001</v>
      </c>
      <c r="J3449" s="90">
        <f t="shared" si="10950"/>
        <v>1386.66</v>
      </c>
      <c r="K3449" s="145" t="s">
        <v>3575</v>
      </c>
      <c r="L3449" s="109"/>
      <c r="M3449" s="2">
        <f t="shared" si="11199"/>
        <v>0</v>
      </c>
      <c r="N3449" s="2">
        <f t="shared" si="11200"/>
        <v>0</v>
      </c>
      <c r="O3449" s="2">
        <f t="shared" si="11201"/>
        <v>0</v>
      </c>
      <c r="P3449" s="2">
        <f t="shared" si="11202"/>
        <v>0</v>
      </c>
    </row>
    <row r="3450" spans="1:16" ht="15" hidden="1" customHeight="1" x14ac:dyDescent="0.3">
      <c r="A3450" s="83">
        <v>4820241840083</v>
      </c>
      <c r="B3450" s="86" t="s">
        <v>2903</v>
      </c>
      <c r="C3450" s="86" t="s">
        <v>2896</v>
      </c>
      <c r="D3450" s="86" t="s">
        <v>919</v>
      </c>
      <c r="E3450" s="86" t="s">
        <v>4497</v>
      </c>
      <c r="F3450" s="19">
        <v>1260.5999999999999</v>
      </c>
      <c r="G3450" s="90">
        <f t="shared" si="10947"/>
        <v>1512.7199999999998</v>
      </c>
      <c r="H3450" s="90">
        <f t="shared" si="10948"/>
        <v>1449.6899999999998</v>
      </c>
      <c r="I3450" s="90">
        <f t="shared" si="10949"/>
        <v>1411.8720000000001</v>
      </c>
      <c r="J3450" s="90">
        <f t="shared" si="10950"/>
        <v>1386.66</v>
      </c>
      <c r="K3450" s="146" t="s">
        <v>3575</v>
      </c>
      <c r="L3450" s="109"/>
      <c r="M3450" s="2">
        <f t="shared" si="11199"/>
        <v>0</v>
      </c>
      <c r="N3450" s="2">
        <f t="shared" si="11200"/>
        <v>0</v>
      </c>
      <c r="O3450" s="2">
        <f t="shared" si="11201"/>
        <v>0</v>
      </c>
      <c r="P3450" s="2">
        <f t="shared" si="11202"/>
        <v>0</v>
      </c>
    </row>
    <row r="3451" spans="1:16" ht="15" hidden="1" customHeight="1" x14ac:dyDescent="0.3">
      <c r="A3451" s="83">
        <v>4820241840038</v>
      </c>
      <c r="B3451" s="86" t="s">
        <v>2904</v>
      </c>
      <c r="C3451" s="86" t="s">
        <v>2896</v>
      </c>
      <c r="D3451" s="86" t="s">
        <v>919</v>
      </c>
      <c r="E3451" s="86" t="s">
        <v>4498</v>
      </c>
      <c r="F3451" s="19">
        <v>1260.5999999999999</v>
      </c>
      <c r="G3451" s="90">
        <f t="shared" si="10947"/>
        <v>1512.7199999999998</v>
      </c>
      <c r="H3451" s="90">
        <f t="shared" si="10948"/>
        <v>1449.6899999999998</v>
      </c>
      <c r="I3451" s="90">
        <f t="shared" si="10949"/>
        <v>1411.8720000000001</v>
      </c>
      <c r="J3451" s="90">
        <f t="shared" si="10950"/>
        <v>1386.66</v>
      </c>
      <c r="K3451" s="145" t="s">
        <v>3575</v>
      </c>
      <c r="L3451" s="109"/>
      <c r="M3451" s="2">
        <f t="shared" si="11199"/>
        <v>0</v>
      </c>
      <c r="N3451" s="2">
        <f t="shared" si="11200"/>
        <v>0</v>
      </c>
      <c r="O3451" s="2">
        <f t="shared" si="11201"/>
        <v>0</v>
      </c>
      <c r="P3451" s="2">
        <f t="shared" si="11202"/>
        <v>0</v>
      </c>
    </row>
    <row r="3452" spans="1:16" ht="15" hidden="1" customHeight="1" x14ac:dyDescent="0.3">
      <c r="A3452" s="83">
        <v>4820241840090</v>
      </c>
      <c r="B3452" s="86" t="s">
        <v>2905</v>
      </c>
      <c r="C3452" s="86" t="s">
        <v>2896</v>
      </c>
      <c r="D3452" s="86" t="s">
        <v>919</v>
      </c>
      <c r="E3452" s="86" t="s">
        <v>4499</v>
      </c>
      <c r="F3452" s="19">
        <v>1260.5999999999999</v>
      </c>
      <c r="G3452" s="90">
        <f t="shared" si="10947"/>
        <v>1512.7199999999998</v>
      </c>
      <c r="H3452" s="90">
        <f t="shared" si="10948"/>
        <v>1449.6899999999998</v>
      </c>
      <c r="I3452" s="90">
        <f t="shared" si="10949"/>
        <v>1411.8720000000001</v>
      </c>
      <c r="J3452" s="90">
        <f t="shared" si="10950"/>
        <v>1386.66</v>
      </c>
      <c r="K3452" s="145" t="s">
        <v>3575</v>
      </c>
      <c r="L3452" s="109"/>
      <c r="M3452" s="2">
        <f t="shared" si="11199"/>
        <v>0</v>
      </c>
      <c r="N3452" s="2">
        <f t="shared" si="11200"/>
        <v>0</v>
      </c>
      <c r="O3452" s="2">
        <f t="shared" si="11201"/>
        <v>0</v>
      </c>
      <c r="P3452" s="2">
        <f t="shared" si="11202"/>
        <v>0</v>
      </c>
    </row>
    <row r="3453" spans="1:16" ht="15" hidden="1" customHeight="1" x14ac:dyDescent="0.3">
      <c r="A3453" s="83">
        <v>4820241840120</v>
      </c>
      <c r="B3453" s="86" t="s">
        <v>2906</v>
      </c>
      <c r="C3453" s="86" t="s">
        <v>2896</v>
      </c>
      <c r="D3453" s="86" t="s">
        <v>919</v>
      </c>
      <c r="E3453" s="86" t="s">
        <v>4500</v>
      </c>
      <c r="F3453" s="19">
        <v>1260.5999999999999</v>
      </c>
      <c r="G3453" s="90">
        <f t="shared" si="10947"/>
        <v>1512.7199999999998</v>
      </c>
      <c r="H3453" s="90">
        <f t="shared" si="10948"/>
        <v>1449.6899999999998</v>
      </c>
      <c r="I3453" s="90">
        <f t="shared" si="10949"/>
        <v>1411.8720000000001</v>
      </c>
      <c r="J3453" s="90">
        <f t="shared" si="10950"/>
        <v>1386.66</v>
      </c>
      <c r="K3453" s="146" t="s">
        <v>3575</v>
      </c>
      <c r="L3453" s="109"/>
      <c r="M3453" s="2">
        <f t="shared" si="11199"/>
        <v>0</v>
      </c>
      <c r="N3453" s="2">
        <f t="shared" si="11200"/>
        <v>0</v>
      </c>
      <c r="O3453" s="2">
        <f t="shared" si="11201"/>
        <v>0</v>
      </c>
      <c r="P3453" s="2">
        <f t="shared" si="11202"/>
        <v>0</v>
      </c>
    </row>
    <row r="3454" spans="1:16" ht="15" hidden="1" customHeight="1" x14ac:dyDescent="0.3">
      <c r="A3454" s="83">
        <v>4820241840137</v>
      </c>
      <c r="B3454" s="86" t="s">
        <v>2907</v>
      </c>
      <c r="C3454" s="86" t="s">
        <v>2896</v>
      </c>
      <c r="D3454" s="86" t="s">
        <v>919</v>
      </c>
      <c r="E3454" s="86" t="s">
        <v>4501</v>
      </c>
      <c r="F3454" s="19">
        <v>1260.5999999999999</v>
      </c>
      <c r="G3454" s="90">
        <f t="shared" si="10947"/>
        <v>1512.7199999999998</v>
      </c>
      <c r="H3454" s="90">
        <f t="shared" si="10948"/>
        <v>1449.6899999999998</v>
      </c>
      <c r="I3454" s="90">
        <f t="shared" si="10949"/>
        <v>1411.8720000000001</v>
      </c>
      <c r="J3454" s="90">
        <f t="shared" si="10950"/>
        <v>1386.66</v>
      </c>
      <c r="K3454" s="146" t="s">
        <v>3575</v>
      </c>
      <c r="L3454" s="109"/>
      <c r="M3454" s="2">
        <f t="shared" si="11199"/>
        <v>0</v>
      </c>
      <c r="N3454" s="2">
        <f t="shared" si="11200"/>
        <v>0</v>
      </c>
      <c r="O3454" s="2">
        <f t="shared" si="11201"/>
        <v>0</v>
      </c>
      <c r="P3454" s="2">
        <f t="shared" si="11202"/>
        <v>0</v>
      </c>
    </row>
    <row r="3455" spans="1:16" ht="15" hidden="1" customHeight="1" x14ac:dyDescent="0.3">
      <c r="A3455" s="83">
        <v>4820241840076</v>
      </c>
      <c r="B3455" s="86" t="s">
        <v>2908</v>
      </c>
      <c r="C3455" s="86" t="s">
        <v>2896</v>
      </c>
      <c r="D3455" s="86" t="s">
        <v>919</v>
      </c>
      <c r="E3455" s="86" t="s">
        <v>4502</v>
      </c>
      <c r="F3455" s="19">
        <v>1260.5999999999999</v>
      </c>
      <c r="G3455" s="90">
        <f t="shared" si="10947"/>
        <v>1512.7199999999998</v>
      </c>
      <c r="H3455" s="90">
        <f t="shared" si="10948"/>
        <v>1449.6899999999998</v>
      </c>
      <c r="I3455" s="90">
        <f t="shared" si="10949"/>
        <v>1411.8720000000001</v>
      </c>
      <c r="J3455" s="90">
        <f t="shared" si="10950"/>
        <v>1386.66</v>
      </c>
      <c r="K3455" s="145" t="s">
        <v>3575</v>
      </c>
      <c r="L3455" s="109"/>
      <c r="M3455" s="2">
        <f t="shared" si="11199"/>
        <v>0</v>
      </c>
      <c r="N3455" s="2">
        <f t="shared" si="11200"/>
        <v>0</v>
      </c>
      <c r="O3455" s="2">
        <f t="shared" si="11201"/>
        <v>0</v>
      </c>
      <c r="P3455" s="2">
        <f t="shared" si="11202"/>
        <v>0</v>
      </c>
    </row>
    <row r="3456" spans="1:16" ht="15" hidden="1" customHeight="1" x14ac:dyDescent="0.3">
      <c r="A3456" s="83">
        <v>4820241840106</v>
      </c>
      <c r="B3456" s="86" t="s">
        <v>2909</v>
      </c>
      <c r="C3456" s="86" t="s">
        <v>2896</v>
      </c>
      <c r="D3456" s="86" t="s">
        <v>919</v>
      </c>
      <c r="E3456" s="86" t="s">
        <v>4503</v>
      </c>
      <c r="F3456" s="19">
        <v>1260.5999999999999</v>
      </c>
      <c r="G3456" s="90">
        <f t="shared" si="10947"/>
        <v>1512.7199999999998</v>
      </c>
      <c r="H3456" s="90">
        <f t="shared" si="10948"/>
        <v>1449.6899999999998</v>
      </c>
      <c r="I3456" s="90">
        <f t="shared" si="10949"/>
        <v>1411.8720000000001</v>
      </c>
      <c r="J3456" s="90">
        <f t="shared" si="10950"/>
        <v>1386.66</v>
      </c>
      <c r="K3456" s="146" t="s">
        <v>3575</v>
      </c>
      <c r="L3456" s="109"/>
      <c r="M3456" s="2">
        <f t="shared" si="11199"/>
        <v>0</v>
      </c>
      <c r="N3456" s="2">
        <f t="shared" si="11200"/>
        <v>0</v>
      </c>
      <c r="O3456" s="2">
        <f t="shared" si="11201"/>
        <v>0</v>
      </c>
      <c r="P3456" s="2">
        <f t="shared" si="11202"/>
        <v>0</v>
      </c>
    </row>
    <row r="3457" spans="1:16" ht="15" hidden="1" customHeight="1" x14ac:dyDescent="0.3">
      <c r="A3457" s="83">
        <v>4820241840052</v>
      </c>
      <c r="B3457" s="86" t="s">
        <v>2910</v>
      </c>
      <c r="C3457" s="86" t="s">
        <v>2896</v>
      </c>
      <c r="D3457" s="86" t="s">
        <v>919</v>
      </c>
      <c r="E3457" s="86" t="s">
        <v>4504</v>
      </c>
      <c r="F3457" s="19">
        <v>1260.5999999999999</v>
      </c>
      <c r="G3457" s="90">
        <f t="shared" si="10947"/>
        <v>1512.7199999999998</v>
      </c>
      <c r="H3457" s="90">
        <f t="shared" si="10948"/>
        <v>1449.6899999999998</v>
      </c>
      <c r="I3457" s="90">
        <f t="shared" si="10949"/>
        <v>1411.8720000000001</v>
      </c>
      <c r="J3457" s="90">
        <f t="shared" si="10950"/>
        <v>1386.66</v>
      </c>
      <c r="K3457" s="145" t="s">
        <v>3575</v>
      </c>
      <c r="L3457" s="109"/>
      <c r="M3457" s="2">
        <f t="shared" si="11199"/>
        <v>0</v>
      </c>
      <c r="N3457" s="2">
        <f t="shared" si="11200"/>
        <v>0</v>
      </c>
      <c r="O3457" s="2">
        <f t="shared" si="11201"/>
        <v>0</v>
      </c>
      <c r="P3457" s="2">
        <f t="shared" si="11202"/>
        <v>0</v>
      </c>
    </row>
    <row r="3458" spans="1:16" ht="15" hidden="1" customHeight="1" x14ac:dyDescent="0.3">
      <c r="A3458" s="83">
        <v>4820241840113</v>
      </c>
      <c r="B3458" s="86" t="s">
        <v>2911</v>
      </c>
      <c r="C3458" s="86" t="s">
        <v>2896</v>
      </c>
      <c r="D3458" s="86" t="s">
        <v>919</v>
      </c>
      <c r="E3458" s="86" t="s">
        <v>4505</v>
      </c>
      <c r="F3458" s="19">
        <v>1260.5999999999999</v>
      </c>
      <c r="G3458" s="90">
        <f t="shared" si="10947"/>
        <v>1512.7199999999998</v>
      </c>
      <c r="H3458" s="90">
        <f t="shared" si="10948"/>
        <v>1449.6899999999998</v>
      </c>
      <c r="I3458" s="90">
        <f t="shared" si="10949"/>
        <v>1411.8720000000001</v>
      </c>
      <c r="J3458" s="90">
        <f t="shared" si="10950"/>
        <v>1386.66</v>
      </c>
      <c r="K3458" s="145" t="s">
        <v>3575</v>
      </c>
      <c r="L3458" s="109"/>
      <c r="M3458" s="2">
        <f t="shared" si="11199"/>
        <v>0</v>
      </c>
      <c r="N3458" s="2">
        <f t="shared" si="11200"/>
        <v>0</v>
      </c>
      <c r="O3458" s="2">
        <f t="shared" si="11201"/>
        <v>0</v>
      </c>
      <c r="P3458" s="2">
        <f t="shared" si="11202"/>
        <v>0</v>
      </c>
    </row>
    <row r="3459" spans="1:16" ht="15" hidden="1" customHeight="1" x14ac:dyDescent="0.3">
      <c r="A3459" s="83">
        <v>4820241840144</v>
      </c>
      <c r="B3459" s="86" t="s">
        <v>2912</v>
      </c>
      <c r="C3459" s="86" t="s">
        <v>2896</v>
      </c>
      <c r="D3459" s="86" t="s">
        <v>919</v>
      </c>
      <c r="E3459" s="86" t="s">
        <v>4506</v>
      </c>
      <c r="F3459" s="19">
        <v>1260.5999999999999</v>
      </c>
      <c r="G3459" s="90">
        <f t="shared" si="10947"/>
        <v>1512.7199999999998</v>
      </c>
      <c r="H3459" s="90">
        <f t="shared" si="10948"/>
        <v>1449.6899999999998</v>
      </c>
      <c r="I3459" s="90">
        <f t="shared" si="10949"/>
        <v>1411.8720000000001</v>
      </c>
      <c r="J3459" s="90">
        <f t="shared" si="10950"/>
        <v>1386.66</v>
      </c>
      <c r="K3459" s="145" t="s">
        <v>3575</v>
      </c>
      <c r="L3459" s="109"/>
      <c r="M3459" s="2">
        <f t="shared" si="11199"/>
        <v>0</v>
      </c>
      <c r="N3459" s="2">
        <f t="shared" si="11200"/>
        <v>0</v>
      </c>
      <c r="O3459" s="2">
        <f t="shared" si="11201"/>
        <v>0</v>
      </c>
      <c r="P3459" s="2">
        <f t="shared" si="11202"/>
        <v>0</v>
      </c>
    </row>
    <row r="3460" spans="1:16" ht="15" hidden="1" customHeight="1" x14ac:dyDescent="0.3">
      <c r="A3460" s="83">
        <v>4820241840045</v>
      </c>
      <c r="B3460" s="86" t="s">
        <v>2913</v>
      </c>
      <c r="C3460" s="86" t="s">
        <v>2896</v>
      </c>
      <c r="D3460" s="86" t="s">
        <v>919</v>
      </c>
      <c r="E3460" s="86" t="s">
        <v>4507</v>
      </c>
      <c r="F3460" s="19">
        <v>1260.5999999999999</v>
      </c>
      <c r="G3460" s="90">
        <f t="shared" si="10947"/>
        <v>1512.7199999999998</v>
      </c>
      <c r="H3460" s="90">
        <f t="shared" si="10948"/>
        <v>1449.6899999999998</v>
      </c>
      <c r="I3460" s="90">
        <f t="shared" si="10949"/>
        <v>1411.8720000000001</v>
      </c>
      <c r="J3460" s="90">
        <f t="shared" si="10950"/>
        <v>1386.66</v>
      </c>
      <c r="K3460" s="145" t="s">
        <v>3575</v>
      </c>
      <c r="L3460" s="109"/>
      <c r="M3460" s="2">
        <f t="shared" si="11199"/>
        <v>0</v>
      </c>
      <c r="N3460" s="2">
        <f t="shared" si="11200"/>
        <v>0</v>
      </c>
      <c r="O3460" s="2">
        <f t="shared" si="11201"/>
        <v>0</v>
      </c>
      <c r="P3460" s="2">
        <f t="shared" si="11202"/>
        <v>0</v>
      </c>
    </row>
    <row r="3461" spans="1:16" ht="15" hidden="1" customHeight="1" x14ac:dyDescent="0.3">
      <c r="A3461" s="83">
        <v>4820241445325</v>
      </c>
      <c r="B3461" s="86" t="s">
        <v>8470</v>
      </c>
      <c r="C3461" s="86" t="s">
        <v>2896</v>
      </c>
      <c r="D3461" s="86" t="s">
        <v>919</v>
      </c>
      <c r="E3461" s="86" t="s">
        <v>8471</v>
      </c>
      <c r="F3461" s="19">
        <v>1260.5999999999999</v>
      </c>
      <c r="G3461" s="90">
        <f t="shared" ref="G3461" si="11203">F3461*1.2</f>
        <v>1512.7199999999998</v>
      </c>
      <c r="H3461" s="90">
        <f t="shared" ref="H3461" si="11204">F3461*1.15</f>
        <v>1449.6899999999998</v>
      </c>
      <c r="I3461" s="90">
        <f t="shared" ref="I3461" si="11205">F3461*1.12</f>
        <v>1411.8720000000001</v>
      </c>
      <c r="J3461" s="90">
        <f t="shared" ref="J3461" si="11206">F3461*1.1</f>
        <v>1386.66</v>
      </c>
      <c r="K3461" s="145" t="s">
        <v>3575</v>
      </c>
      <c r="L3461" s="109"/>
      <c r="M3461" s="2">
        <f t="shared" ref="M3461" si="11207">G3461*L3461</f>
        <v>0</v>
      </c>
      <c r="N3461" s="2">
        <f t="shared" ref="N3461" si="11208">H3461*L3461</f>
        <v>0</v>
      </c>
      <c r="O3461" s="2">
        <f t="shared" ref="O3461" si="11209">I3461*L3461</f>
        <v>0</v>
      </c>
      <c r="P3461" s="2">
        <f t="shared" ref="P3461" si="11210">J3461*L3461</f>
        <v>0</v>
      </c>
    </row>
    <row r="3462" spans="1:16" ht="15" hidden="1" customHeight="1" x14ac:dyDescent="0.3">
      <c r="A3462" s="83">
        <v>4820241840168</v>
      </c>
      <c r="B3462" s="86" t="s">
        <v>2914</v>
      </c>
      <c r="C3462" s="86" t="s">
        <v>2896</v>
      </c>
      <c r="D3462" s="86" t="s">
        <v>919</v>
      </c>
      <c r="E3462" s="86" t="s">
        <v>4508</v>
      </c>
      <c r="F3462" s="19">
        <v>2350.92</v>
      </c>
      <c r="G3462" s="90">
        <f t="shared" si="10947"/>
        <v>2821.1039999999998</v>
      </c>
      <c r="H3462" s="90">
        <f t="shared" si="10948"/>
        <v>2703.558</v>
      </c>
      <c r="I3462" s="90">
        <f t="shared" si="10949"/>
        <v>2633.0304000000006</v>
      </c>
      <c r="J3462" s="90">
        <f t="shared" si="10950"/>
        <v>2586.0120000000002</v>
      </c>
      <c r="K3462" s="145" t="s">
        <v>3575</v>
      </c>
      <c r="L3462" s="109"/>
      <c r="M3462" s="2">
        <f t="shared" si="11199"/>
        <v>0</v>
      </c>
      <c r="N3462" s="2">
        <f t="shared" si="11200"/>
        <v>0</v>
      </c>
      <c r="O3462" s="2">
        <f t="shared" si="11201"/>
        <v>0</v>
      </c>
      <c r="P3462" s="2">
        <f t="shared" si="11202"/>
        <v>0</v>
      </c>
    </row>
    <row r="3463" spans="1:16" ht="15" hidden="1" customHeight="1" x14ac:dyDescent="0.3">
      <c r="A3463" s="83">
        <v>4820241840250</v>
      </c>
      <c r="B3463" s="86" t="s">
        <v>2915</v>
      </c>
      <c r="C3463" s="86" t="s">
        <v>2896</v>
      </c>
      <c r="D3463" s="86" t="s">
        <v>919</v>
      </c>
      <c r="E3463" s="86" t="s">
        <v>4509</v>
      </c>
      <c r="F3463" s="19">
        <v>2350.92</v>
      </c>
      <c r="G3463" s="90">
        <f t="shared" si="10947"/>
        <v>2821.1039999999998</v>
      </c>
      <c r="H3463" s="90">
        <f t="shared" si="10948"/>
        <v>2703.558</v>
      </c>
      <c r="I3463" s="90">
        <f t="shared" si="10949"/>
        <v>2633.0304000000006</v>
      </c>
      <c r="J3463" s="90">
        <f t="shared" si="10950"/>
        <v>2586.0120000000002</v>
      </c>
      <c r="K3463" s="145" t="s">
        <v>3575</v>
      </c>
      <c r="L3463" s="109"/>
      <c r="M3463" s="2">
        <f t="shared" si="11199"/>
        <v>0</v>
      </c>
      <c r="N3463" s="2">
        <f t="shared" si="11200"/>
        <v>0</v>
      </c>
      <c r="O3463" s="2">
        <f t="shared" si="11201"/>
        <v>0</v>
      </c>
      <c r="P3463" s="2">
        <f t="shared" si="11202"/>
        <v>0</v>
      </c>
    </row>
    <row r="3464" spans="1:16" ht="15" hidden="1" customHeight="1" x14ac:dyDescent="0.3">
      <c r="A3464" s="83">
        <v>4820241840236</v>
      </c>
      <c r="B3464" s="86" t="s">
        <v>2916</v>
      </c>
      <c r="C3464" s="86" t="s">
        <v>2896</v>
      </c>
      <c r="D3464" s="86" t="s">
        <v>919</v>
      </c>
      <c r="E3464" s="86" t="s">
        <v>4510</v>
      </c>
      <c r="F3464" s="19">
        <v>2350.92</v>
      </c>
      <c r="G3464" s="90">
        <f t="shared" ref="G3464:G3501" si="11211">F3464*1.2</f>
        <v>2821.1039999999998</v>
      </c>
      <c r="H3464" s="90">
        <f t="shared" ref="H3464:H3501" si="11212">F3464*1.15</f>
        <v>2703.558</v>
      </c>
      <c r="I3464" s="90">
        <f t="shared" ref="I3464:I3501" si="11213">F3464*1.12</f>
        <v>2633.0304000000006</v>
      </c>
      <c r="J3464" s="90">
        <f t="shared" ref="J3464:J3501" si="11214">F3464*1.1</f>
        <v>2586.0120000000002</v>
      </c>
      <c r="K3464" s="145" t="s">
        <v>3575</v>
      </c>
      <c r="L3464" s="109"/>
      <c r="M3464" s="2">
        <f t="shared" si="11199"/>
        <v>0</v>
      </c>
      <c r="N3464" s="2">
        <f t="shared" si="11200"/>
        <v>0</v>
      </c>
      <c r="O3464" s="2">
        <f t="shared" si="11201"/>
        <v>0</v>
      </c>
      <c r="P3464" s="2">
        <f t="shared" si="11202"/>
        <v>0</v>
      </c>
    </row>
    <row r="3465" spans="1:16" hidden="1" x14ac:dyDescent="0.3">
      <c r="A3465" s="83">
        <v>4820241840175</v>
      </c>
      <c r="B3465" s="86" t="s">
        <v>2917</v>
      </c>
      <c r="C3465" s="86" t="s">
        <v>2896</v>
      </c>
      <c r="D3465" s="86" t="s">
        <v>919</v>
      </c>
      <c r="E3465" s="86" t="s">
        <v>4511</v>
      </c>
      <c r="F3465" s="19">
        <v>2350.92</v>
      </c>
      <c r="G3465" s="90">
        <f t="shared" si="11211"/>
        <v>2821.1039999999998</v>
      </c>
      <c r="H3465" s="90">
        <f t="shared" si="11212"/>
        <v>2703.558</v>
      </c>
      <c r="I3465" s="90">
        <f t="shared" si="11213"/>
        <v>2633.0304000000006</v>
      </c>
      <c r="J3465" s="90">
        <f t="shared" si="11214"/>
        <v>2586.0120000000002</v>
      </c>
      <c r="K3465" s="145" t="s">
        <v>3575</v>
      </c>
      <c r="L3465" s="109"/>
      <c r="M3465" s="2">
        <f t="shared" si="11199"/>
        <v>0</v>
      </c>
      <c r="N3465" s="2">
        <f t="shared" si="11200"/>
        <v>0</v>
      </c>
      <c r="O3465" s="2">
        <f t="shared" si="11201"/>
        <v>0</v>
      </c>
      <c r="P3465" s="2">
        <f t="shared" si="11202"/>
        <v>0</v>
      </c>
    </row>
    <row r="3466" spans="1:16" hidden="1" x14ac:dyDescent="0.3">
      <c r="A3466" s="83">
        <v>4820241840229</v>
      </c>
      <c r="B3466" s="86" t="s">
        <v>2918</v>
      </c>
      <c r="C3466" s="86" t="s">
        <v>2896</v>
      </c>
      <c r="D3466" s="86" t="s">
        <v>919</v>
      </c>
      <c r="E3466" s="86" t="s">
        <v>4512</v>
      </c>
      <c r="F3466" s="19">
        <v>2350.92</v>
      </c>
      <c r="G3466" s="90">
        <f t="shared" si="11211"/>
        <v>2821.1039999999998</v>
      </c>
      <c r="H3466" s="90">
        <f t="shared" si="11212"/>
        <v>2703.558</v>
      </c>
      <c r="I3466" s="90">
        <f t="shared" si="11213"/>
        <v>2633.0304000000006</v>
      </c>
      <c r="J3466" s="90">
        <f t="shared" si="11214"/>
        <v>2586.0120000000002</v>
      </c>
      <c r="K3466" s="145" t="s">
        <v>3575</v>
      </c>
      <c r="L3466" s="109"/>
      <c r="M3466" s="2">
        <f t="shared" si="11199"/>
        <v>0</v>
      </c>
      <c r="N3466" s="2">
        <f t="shared" si="11200"/>
        <v>0</v>
      </c>
      <c r="O3466" s="2">
        <f t="shared" si="11201"/>
        <v>0</v>
      </c>
      <c r="P3466" s="2">
        <f t="shared" si="11202"/>
        <v>0</v>
      </c>
    </row>
    <row r="3467" spans="1:16" hidden="1" x14ac:dyDescent="0.3">
      <c r="A3467" s="83">
        <v>4820241840199</v>
      </c>
      <c r="B3467" s="86" t="s">
        <v>2919</v>
      </c>
      <c r="C3467" s="86" t="s">
        <v>2896</v>
      </c>
      <c r="D3467" s="86" t="s">
        <v>919</v>
      </c>
      <c r="E3467" s="86" t="s">
        <v>4513</v>
      </c>
      <c r="F3467" s="19">
        <v>2350.92</v>
      </c>
      <c r="G3467" s="90">
        <f t="shared" si="11211"/>
        <v>2821.1039999999998</v>
      </c>
      <c r="H3467" s="90">
        <f t="shared" si="11212"/>
        <v>2703.558</v>
      </c>
      <c r="I3467" s="90">
        <f t="shared" si="11213"/>
        <v>2633.0304000000006</v>
      </c>
      <c r="J3467" s="90">
        <f t="shared" si="11214"/>
        <v>2586.0120000000002</v>
      </c>
      <c r="K3467" s="145" t="s">
        <v>3575</v>
      </c>
      <c r="L3467" s="109"/>
      <c r="M3467" s="2">
        <f t="shared" si="11199"/>
        <v>0</v>
      </c>
      <c r="N3467" s="2">
        <f t="shared" si="11200"/>
        <v>0</v>
      </c>
      <c r="O3467" s="2">
        <f t="shared" si="11201"/>
        <v>0</v>
      </c>
      <c r="P3467" s="2">
        <f t="shared" si="11202"/>
        <v>0</v>
      </c>
    </row>
    <row r="3468" spans="1:16" ht="15" hidden="1" customHeight="1" x14ac:dyDescent="0.3">
      <c r="A3468" s="83">
        <v>4820241840267</v>
      </c>
      <c r="B3468" s="86" t="s">
        <v>2920</v>
      </c>
      <c r="C3468" s="86" t="s">
        <v>2896</v>
      </c>
      <c r="D3468" s="86" t="s">
        <v>919</v>
      </c>
      <c r="E3468" s="86" t="s">
        <v>4514</v>
      </c>
      <c r="F3468" s="19">
        <v>2350.92</v>
      </c>
      <c r="G3468" s="90">
        <f t="shared" si="11211"/>
        <v>2821.1039999999998</v>
      </c>
      <c r="H3468" s="90">
        <f t="shared" si="11212"/>
        <v>2703.558</v>
      </c>
      <c r="I3468" s="90">
        <f t="shared" si="11213"/>
        <v>2633.0304000000006</v>
      </c>
      <c r="J3468" s="90">
        <f t="shared" si="11214"/>
        <v>2586.0120000000002</v>
      </c>
      <c r="K3468" s="146" t="s">
        <v>3575</v>
      </c>
      <c r="L3468" s="109"/>
      <c r="M3468" s="2">
        <f t="shared" si="11199"/>
        <v>0</v>
      </c>
      <c r="N3468" s="2">
        <f t="shared" si="11200"/>
        <v>0</v>
      </c>
      <c r="O3468" s="2">
        <f t="shared" si="11201"/>
        <v>0</v>
      </c>
      <c r="P3468" s="2">
        <f t="shared" si="11202"/>
        <v>0</v>
      </c>
    </row>
    <row r="3469" spans="1:16" hidden="1" x14ac:dyDescent="0.3">
      <c r="A3469" s="83">
        <v>4820241840243</v>
      </c>
      <c r="B3469" s="86" t="s">
        <v>2921</v>
      </c>
      <c r="C3469" s="86" t="s">
        <v>2896</v>
      </c>
      <c r="D3469" s="86" t="s">
        <v>919</v>
      </c>
      <c r="E3469" s="86" t="s">
        <v>4515</v>
      </c>
      <c r="F3469" s="19">
        <v>2350.92</v>
      </c>
      <c r="G3469" s="90">
        <f t="shared" si="11211"/>
        <v>2821.1039999999998</v>
      </c>
      <c r="H3469" s="90">
        <f t="shared" si="11212"/>
        <v>2703.558</v>
      </c>
      <c r="I3469" s="90">
        <f t="shared" si="11213"/>
        <v>2633.0304000000006</v>
      </c>
      <c r="J3469" s="90">
        <f t="shared" si="11214"/>
        <v>2586.0120000000002</v>
      </c>
      <c r="K3469" s="145" t="s">
        <v>3575</v>
      </c>
      <c r="L3469" s="109"/>
      <c r="M3469" s="2">
        <f t="shared" si="11199"/>
        <v>0</v>
      </c>
      <c r="N3469" s="2">
        <f t="shared" si="11200"/>
        <v>0</v>
      </c>
      <c r="O3469" s="2">
        <f t="shared" si="11201"/>
        <v>0</v>
      </c>
      <c r="P3469" s="2">
        <f t="shared" si="11202"/>
        <v>0</v>
      </c>
    </row>
    <row r="3470" spans="1:16" ht="15" hidden="1" customHeight="1" x14ac:dyDescent="0.3">
      <c r="A3470" s="83">
        <v>4820241840212</v>
      </c>
      <c r="B3470" s="86" t="s">
        <v>2922</v>
      </c>
      <c r="C3470" s="86" t="s">
        <v>2896</v>
      </c>
      <c r="D3470" s="86" t="s">
        <v>919</v>
      </c>
      <c r="E3470" s="86" t="s">
        <v>4516</v>
      </c>
      <c r="F3470" s="19">
        <v>2350.92</v>
      </c>
      <c r="G3470" s="90">
        <f t="shared" si="11211"/>
        <v>2821.1039999999998</v>
      </c>
      <c r="H3470" s="90">
        <f t="shared" si="11212"/>
        <v>2703.558</v>
      </c>
      <c r="I3470" s="90">
        <f t="shared" si="11213"/>
        <v>2633.0304000000006</v>
      </c>
      <c r="J3470" s="90">
        <f t="shared" si="11214"/>
        <v>2586.0120000000002</v>
      </c>
      <c r="K3470" s="145" t="s">
        <v>3575</v>
      </c>
      <c r="L3470" s="109"/>
      <c r="M3470" s="2">
        <f t="shared" si="11199"/>
        <v>0</v>
      </c>
      <c r="N3470" s="2">
        <f t="shared" si="11200"/>
        <v>0</v>
      </c>
      <c r="O3470" s="2">
        <f t="shared" si="11201"/>
        <v>0</v>
      </c>
      <c r="P3470" s="2">
        <f t="shared" si="11202"/>
        <v>0</v>
      </c>
    </row>
    <row r="3471" spans="1:16" hidden="1" x14ac:dyDescent="0.3">
      <c r="A3471" s="83">
        <v>4820241840182</v>
      </c>
      <c r="B3471" s="86" t="s">
        <v>2923</v>
      </c>
      <c r="C3471" s="86" t="s">
        <v>2896</v>
      </c>
      <c r="D3471" s="86" t="s">
        <v>919</v>
      </c>
      <c r="E3471" s="86" t="s">
        <v>4517</v>
      </c>
      <c r="F3471" s="19">
        <v>2350.92</v>
      </c>
      <c r="G3471" s="90">
        <f t="shared" si="11211"/>
        <v>2821.1039999999998</v>
      </c>
      <c r="H3471" s="90">
        <f t="shared" si="11212"/>
        <v>2703.558</v>
      </c>
      <c r="I3471" s="90">
        <f t="shared" si="11213"/>
        <v>2633.0304000000006</v>
      </c>
      <c r="J3471" s="90">
        <f t="shared" si="11214"/>
        <v>2586.0120000000002</v>
      </c>
      <c r="K3471" s="145" t="s">
        <v>3575</v>
      </c>
      <c r="L3471" s="109"/>
      <c r="M3471" s="2">
        <f t="shared" si="11199"/>
        <v>0</v>
      </c>
      <c r="N3471" s="2">
        <f t="shared" si="11200"/>
        <v>0</v>
      </c>
      <c r="O3471" s="2">
        <f t="shared" si="11201"/>
        <v>0</v>
      </c>
      <c r="P3471" s="2">
        <f t="shared" si="11202"/>
        <v>0</v>
      </c>
    </row>
    <row r="3472" spans="1:16" hidden="1" x14ac:dyDescent="0.3">
      <c r="A3472" s="83">
        <v>4820241840205</v>
      </c>
      <c r="B3472" s="86" t="s">
        <v>2924</v>
      </c>
      <c r="C3472" s="86" t="s">
        <v>2896</v>
      </c>
      <c r="D3472" s="86" t="s">
        <v>919</v>
      </c>
      <c r="E3472" s="86" t="s">
        <v>4518</v>
      </c>
      <c r="F3472" s="19">
        <v>2350.92</v>
      </c>
      <c r="G3472" s="90">
        <f t="shared" si="11211"/>
        <v>2821.1039999999998</v>
      </c>
      <c r="H3472" s="90">
        <f t="shared" si="11212"/>
        <v>2703.558</v>
      </c>
      <c r="I3472" s="90">
        <f t="shared" si="11213"/>
        <v>2633.0304000000006</v>
      </c>
      <c r="J3472" s="90">
        <f t="shared" si="11214"/>
        <v>2586.0120000000002</v>
      </c>
      <c r="K3472" s="145" t="s">
        <v>3575</v>
      </c>
      <c r="L3472" s="109"/>
      <c r="M3472" s="2">
        <f t="shared" si="11199"/>
        <v>0</v>
      </c>
      <c r="N3472" s="2">
        <f t="shared" si="11200"/>
        <v>0</v>
      </c>
      <c r="O3472" s="2">
        <f t="shared" si="11201"/>
        <v>0</v>
      </c>
      <c r="P3472" s="2">
        <f t="shared" si="11202"/>
        <v>0</v>
      </c>
    </row>
    <row r="3473" spans="1:16" hidden="1" x14ac:dyDescent="0.3">
      <c r="A3473" s="83">
        <v>4820241840151</v>
      </c>
      <c r="B3473" s="86" t="s">
        <v>2925</v>
      </c>
      <c r="C3473" s="86" t="s">
        <v>2896</v>
      </c>
      <c r="D3473" s="86" t="s">
        <v>919</v>
      </c>
      <c r="E3473" s="86" t="s">
        <v>4519</v>
      </c>
      <c r="F3473" s="19">
        <v>2350.92</v>
      </c>
      <c r="G3473" s="90">
        <f t="shared" si="11211"/>
        <v>2821.1039999999998</v>
      </c>
      <c r="H3473" s="90">
        <f t="shared" si="11212"/>
        <v>2703.558</v>
      </c>
      <c r="I3473" s="90">
        <f t="shared" si="11213"/>
        <v>2633.0304000000006</v>
      </c>
      <c r="J3473" s="90">
        <f t="shared" si="11214"/>
        <v>2586.0120000000002</v>
      </c>
      <c r="K3473" s="145" t="s">
        <v>3575</v>
      </c>
      <c r="L3473" s="109"/>
      <c r="M3473" s="2">
        <f t="shared" si="11199"/>
        <v>0</v>
      </c>
      <c r="N3473" s="2">
        <f t="shared" si="11200"/>
        <v>0</v>
      </c>
      <c r="O3473" s="2">
        <f t="shared" si="11201"/>
        <v>0</v>
      </c>
      <c r="P3473" s="2">
        <f t="shared" si="11202"/>
        <v>0</v>
      </c>
    </row>
    <row r="3474" spans="1:16" hidden="1" x14ac:dyDescent="0.3">
      <c r="A3474" s="83">
        <v>4820245468917</v>
      </c>
      <c r="B3474" s="86" t="s">
        <v>4621</v>
      </c>
      <c r="C3474" s="86" t="s">
        <v>2896</v>
      </c>
      <c r="D3474" s="86" t="s">
        <v>919</v>
      </c>
      <c r="E3474" s="86" t="s">
        <v>4622</v>
      </c>
      <c r="F3474" s="19">
        <v>2350.92</v>
      </c>
      <c r="G3474" s="90">
        <f t="shared" si="11211"/>
        <v>2821.1039999999998</v>
      </c>
      <c r="H3474" s="90">
        <f t="shared" si="11212"/>
        <v>2703.558</v>
      </c>
      <c r="I3474" s="90">
        <f t="shared" si="11213"/>
        <v>2633.0304000000006</v>
      </c>
      <c r="J3474" s="90">
        <f t="shared" si="11214"/>
        <v>2586.0120000000002</v>
      </c>
      <c r="K3474" s="145" t="s">
        <v>3575</v>
      </c>
      <c r="L3474" s="109"/>
      <c r="M3474" s="2">
        <f t="shared" si="11199"/>
        <v>0</v>
      </c>
      <c r="N3474" s="2">
        <f t="shared" si="11200"/>
        <v>0</v>
      </c>
      <c r="O3474" s="2">
        <f t="shared" si="11201"/>
        <v>0</v>
      </c>
      <c r="P3474" s="2">
        <f t="shared" si="11202"/>
        <v>0</v>
      </c>
    </row>
    <row r="3475" spans="1:16" hidden="1" x14ac:dyDescent="0.3">
      <c r="A3475" s="83">
        <v>4820324327654</v>
      </c>
      <c r="B3475" s="86" t="s">
        <v>8472</v>
      </c>
      <c r="C3475" s="86" t="s">
        <v>2896</v>
      </c>
      <c r="D3475" s="86" t="s">
        <v>887</v>
      </c>
      <c r="E3475" s="86" t="s">
        <v>8473</v>
      </c>
      <c r="F3475" s="19">
        <v>908</v>
      </c>
      <c r="G3475" s="90">
        <f t="shared" ref="G3475" si="11215">F3475*1.2</f>
        <v>1089.5999999999999</v>
      </c>
      <c r="H3475" s="90">
        <f t="shared" ref="H3475" si="11216">F3475*1.15</f>
        <v>1044.1999999999998</v>
      </c>
      <c r="I3475" s="90">
        <f t="shared" ref="I3475" si="11217">F3475*1.12</f>
        <v>1016.9600000000002</v>
      </c>
      <c r="J3475" s="90">
        <f t="shared" ref="J3475" si="11218">F3475*1.1</f>
        <v>998.80000000000007</v>
      </c>
      <c r="K3475" s="145" t="s">
        <v>3575</v>
      </c>
      <c r="L3475" s="109"/>
      <c r="M3475" s="2">
        <f t="shared" ref="M3475" si="11219">G3475*L3475</f>
        <v>0</v>
      </c>
      <c r="N3475" s="2">
        <f t="shared" ref="N3475" si="11220">H3475*L3475</f>
        <v>0</v>
      </c>
      <c r="O3475" s="2">
        <f t="shared" ref="O3475" si="11221">I3475*L3475</f>
        <v>0</v>
      </c>
      <c r="P3475" s="2">
        <f t="shared" ref="P3475" si="11222">J3475*L3475</f>
        <v>0</v>
      </c>
    </row>
    <row r="3476" spans="1:16" hidden="1" x14ac:dyDescent="0.3">
      <c r="A3476" s="83">
        <v>4820537155631</v>
      </c>
      <c r="B3476" s="86" t="s">
        <v>8474</v>
      </c>
      <c r="C3476" s="86" t="s">
        <v>2896</v>
      </c>
      <c r="D3476" s="86" t="s">
        <v>887</v>
      </c>
      <c r="E3476" s="86" t="s">
        <v>8475</v>
      </c>
      <c r="F3476" s="19">
        <v>908</v>
      </c>
      <c r="G3476" s="90">
        <f t="shared" ref="G3476" si="11223">F3476*1.2</f>
        <v>1089.5999999999999</v>
      </c>
      <c r="H3476" s="90">
        <f t="shared" ref="H3476" si="11224">F3476*1.15</f>
        <v>1044.1999999999998</v>
      </c>
      <c r="I3476" s="90">
        <f t="shared" ref="I3476" si="11225">F3476*1.12</f>
        <v>1016.9600000000002</v>
      </c>
      <c r="J3476" s="90">
        <f t="shared" ref="J3476" si="11226">F3476*1.1</f>
        <v>998.80000000000007</v>
      </c>
      <c r="K3476" s="145" t="s">
        <v>3575</v>
      </c>
      <c r="L3476" s="109"/>
      <c r="M3476" s="2">
        <f t="shared" ref="M3476" si="11227">G3476*L3476</f>
        <v>0</v>
      </c>
      <c r="N3476" s="2">
        <f t="shared" ref="N3476" si="11228">H3476*L3476</f>
        <v>0</v>
      </c>
      <c r="O3476" s="2">
        <f t="shared" ref="O3476" si="11229">I3476*L3476</f>
        <v>0</v>
      </c>
      <c r="P3476" s="2">
        <f t="shared" ref="P3476" si="11230">J3476*L3476</f>
        <v>0</v>
      </c>
    </row>
    <row r="3477" spans="1:16" hidden="1" x14ac:dyDescent="0.3">
      <c r="A3477" s="83">
        <v>4820612346978</v>
      </c>
      <c r="B3477" s="86" t="s">
        <v>8476</v>
      </c>
      <c r="C3477" s="86" t="s">
        <v>2896</v>
      </c>
      <c r="D3477" s="86" t="s">
        <v>887</v>
      </c>
      <c r="E3477" s="86" t="s">
        <v>8477</v>
      </c>
      <c r="F3477" s="19">
        <v>908</v>
      </c>
      <c r="G3477" s="90">
        <f t="shared" ref="G3477" si="11231">F3477*1.2</f>
        <v>1089.5999999999999</v>
      </c>
      <c r="H3477" s="90">
        <f t="shared" ref="H3477" si="11232">F3477*1.15</f>
        <v>1044.1999999999998</v>
      </c>
      <c r="I3477" s="90">
        <f t="shared" ref="I3477" si="11233">F3477*1.12</f>
        <v>1016.9600000000002</v>
      </c>
      <c r="J3477" s="90">
        <f t="shared" ref="J3477" si="11234">F3477*1.1</f>
        <v>998.80000000000007</v>
      </c>
      <c r="K3477" s="145" t="s">
        <v>3575</v>
      </c>
      <c r="L3477" s="109"/>
      <c r="M3477" s="2">
        <f t="shared" ref="M3477" si="11235">G3477*L3477</f>
        <v>0</v>
      </c>
      <c r="N3477" s="2">
        <f t="shared" ref="N3477" si="11236">H3477*L3477</f>
        <v>0</v>
      </c>
      <c r="O3477" s="2">
        <f t="shared" ref="O3477" si="11237">I3477*L3477</f>
        <v>0</v>
      </c>
      <c r="P3477" s="2">
        <f t="shared" ref="P3477" si="11238">J3477*L3477</f>
        <v>0</v>
      </c>
    </row>
    <row r="3478" spans="1:16" hidden="1" x14ac:dyDescent="0.3">
      <c r="A3478" s="83">
        <v>4827558466876</v>
      </c>
      <c r="B3478" s="86" t="s">
        <v>8478</v>
      </c>
      <c r="C3478" s="86" t="s">
        <v>2896</v>
      </c>
      <c r="D3478" s="86" t="s">
        <v>913</v>
      </c>
      <c r="E3478" s="86" t="s">
        <v>8479</v>
      </c>
      <c r="F3478" s="19">
        <v>1156</v>
      </c>
      <c r="G3478" s="90">
        <f t="shared" ref="G3478" si="11239">F3478*1.2</f>
        <v>1387.2</v>
      </c>
      <c r="H3478" s="90">
        <f t="shared" ref="H3478" si="11240">F3478*1.15</f>
        <v>1329.3999999999999</v>
      </c>
      <c r="I3478" s="90">
        <f t="shared" ref="I3478" si="11241">F3478*1.12</f>
        <v>1294.72</v>
      </c>
      <c r="J3478" s="90">
        <f t="shared" ref="J3478" si="11242">F3478*1.1</f>
        <v>1271.6000000000001</v>
      </c>
      <c r="K3478" s="145" t="s">
        <v>3575</v>
      </c>
      <c r="L3478" s="109"/>
      <c r="M3478" s="2">
        <f t="shared" ref="M3478" si="11243">G3478*L3478</f>
        <v>0</v>
      </c>
      <c r="N3478" s="2">
        <f t="shared" ref="N3478" si="11244">H3478*L3478</f>
        <v>0</v>
      </c>
      <c r="O3478" s="2">
        <f t="shared" ref="O3478" si="11245">I3478*L3478</f>
        <v>0</v>
      </c>
      <c r="P3478" s="2">
        <f t="shared" ref="P3478" si="11246">J3478*L3478</f>
        <v>0</v>
      </c>
    </row>
    <row r="3479" spans="1:16" hidden="1" x14ac:dyDescent="0.3">
      <c r="A3479" s="83">
        <v>4829936586343</v>
      </c>
      <c r="B3479" s="86" t="s">
        <v>8480</v>
      </c>
      <c r="C3479" s="86" t="s">
        <v>2896</v>
      </c>
      <c r="D3479" s="86" t="s">
        <v>913</v>
      </c>
      <c r="E3479" s="86" t="s">
        <v>8481</v>
      </c>
      <c r="F3479" s="19">
        <v>1156</v>
      </c>
      <c r="G3479" s="90">
        <f t="shared" ref="G3479" si="11247">F3479*1.2</f>
        <v>1387.2</v>
      </c>
      <c r="H3479" s="90">
        <f t="shared" ref="H3479" si="11248">F3479*1.15</f>
        <v>1329.3999999999999</v>
      </c>
      <c r="I3479" s="90">
        <f t="shared" ref="I3479" si="11249">F3479*1.12</f>
        <v>1294.72</v>
      </c>
      <c r="J3479" s="90">
        <f t="shared" ref="J3479" si="11250">F3479*1.1</f>
        <v>1271.6000000000001</v>
      </c>
      <c r="K3479" s="145" t="s">
        <v>3575</v>
      </c>
      <c r="L3479" s="109"/>
      <c r="M3479" s="2">
        <f t="shared" ref="M3479" si="11251">G3479*L3479</f>
        <v>0</v>
      </c>
      <c r="N3479" s="2">
        <f t="shared" ref="N3479" si="11252">H3479*L3479</f>
        <v>0</v>
      </c>
      <c r="O3479" s="2">
        <f t="shared" ref="O3479" si="11253">I3479*L3479</f>
        <v>0</v>
      </c>
      <c r="P3479" s="2">
        <f t="shared" ref="P3479" si="11254">J3479*L3479</f>
        <v>0</v>
      </c>
    </row>
    <row r="3480" spans="1:16" hidden="1" x14ac:dyDescent="0.3">
      <c r="A3480" s="83">
        <v>4828245744529</v>
      </c>
      <c r="B3480" s="86" t="s">
        <v>8482</v>
      </c>
      <c r="C3480" s="86" t="s">
        <v>2896</v>
      </c>
      <c r="D3480" s="86" t="s">
        <v>913</v>
      </c>
      <c r="E3480" s="86" t="s">
        <v>8483</v>
      </c>
      <c r="F3480" s="19">
        <v>1156</v>
      </c>
      <c r="G3480" s="90">
        <f t="shared" ref="G3480" si="11255">F3480*1.2</f>
        <v>1387.2</v>
      </c>
      <c r="H3480" s="90">
        <f t="shared" ref="H3480" si="11256">F3480*1.15</f>
        <v>1329.3999999999999</v>
      </c>
      <c r="I3480" s="90">
        <f t="shared" ref="I3480" si="11257">F3480*1.12</f>
        <v>1294.72</v>
      </c>
      <c r="J3480" s="90">
        <f t="shared" ref="J3480" si="11258">F3480*1.1</f>
        <v>1271.6000000000001</v>
      </c>
      <c r="K3480" s="145" t="s">
        <v>3575</v>
      </c>
      <c r="L3480" s="109"/>
      <c r="M3480" s="2">
        <f t="shared" ref="M3480" si="11259">G3480*L3480</f>
        <v>0</v>
      </c>
      <c r="N3480" s="2">
        <f t="shared" ref="N3480" si="11260">H3480*L3480</f>
        <v>0</v>
      </c>
      <c r="O3480" s="2">
        <f t="shared" ref="O3480" si="11261">I3480*L3480</f>
        <v>0</v>
      </c>
      <c r="P3480" s="2">
        <f t="shared" ref="P3480" si="11262">J3480*L3480</f>
        <v>0</v>
      </c>
    </row>
    <row r="3481" spans="1:16" hidden="1" x14ac:dyDescent="0.3">
      <c r="A3481" s="83">
        <v>4820241840380</v>
      </c>
      <c r="B3481" s="86" t="s">
        <v>2926</v>
      </c>
      <c r="C3481" s="86" t="s">
        <v>2896</v>
      </c>
      <c r="D3481" s="86" t="s">
        <v>911</v>
      </c>
      <c r="E3481" s="86" t="s">
        <v>3010</v>
      </c>
      <c r="F3481" s="19">
        <v>422</v>
      </c>
      <c r="G3481" s="90">
        <f t="shared" si="11211"/>
        <v>506.4</v>
      </c>
      <c r="H3481" s="90">
        <f t="shared" si="11212"/>
        <v>485.29999999999995</v>
      </c>
      <c r="I3481" s="90">
        <f t="shared" si="11213"/>
        <v>472.64000000000004</v>
      </c>
      <c r="J3481" s="90">
        <f t="shared" si="11214"/>
        <v>464.20000000000005</v>
      </c>
      <c r="K3481" s="145" t="s">
        <v>3575</v>
      </c>
      <c r="L3481" s="109"/>
      <c r="M3481" s="2">
        <f t="shared" si="11199"/>
        <v>0</v>
      </c>
      <c r="N3481" s="2">
        <f t="shared" si="11200"/>
        <v>0</v>
      </c>
      <c r="O3481" s="2">
        <f t="shared" si="11201"/>
        <v>0</v>
      </c>
      <c r="P3481" s="2">
        <f t="shared" si="11202"/>
        <v>0</v>
      </c>
    </row>
    <row r="3482" spans="1:16" x14ac:dyDescent="0.3">
      <c r="A3482" s="83">
        <v>4820241840489</v>
      </c>
      <c r="B3482" s="86" t="s">
        <v>2927</v>
      </c>
      <c r="C3482" s="86" t="s">
        <v>2896</v>
      </c>
      <c r="D3482" s="86" t="s">
        <v>911</v>
      </c>
      <c r="E3482" s="86" t="s">
        <v>3011</v>
      </c>
      <c r="F3482" s="19">
        <v>422</v>
      </c>
      <c r="G3482" s="90">
        <f t="shared" si="11211"/>
        <v>506.4</v>
      </c>
      <c r="H3482" s="90">
        <f t="shared" si="11212"/>
        <v>485.29999999999995</v>
      </c>
      <c r="I3482" s="90">
        <f t="shared" si="11213"/>
        <v>472.64000000000004</v>
      </c>
      <c r="J3482" s="90">
        <f t="shared" si="11214"/>
        <v>464.20000000000005</v>
      </c>
      <c r="K3482" s="158" t="s">
        <v>3576</v>
      </c>
      <c r="L3482" s="109"/>
      <c r="M3482" s="2">
        <f t="shared" si="11199"/>
        <v>0</v>
      </c>
      <c r="N3482" s="2">
        <f t="shared" si="11200"/>
        <v>0</v>
      </c>
      <c r="O3482" s="2">
        <f t="shared" si="11201"/>
        <v>0</v>
      </c>
      <c r="P3482" s="2">
        <f t="shared" si="11202"/>
        <v>0</v>
      </c>
    </row>
    <row r="3483" spans="1:16" hidden="1" x14ac:dyDescent="0.3">
      <c r="A3483" s="83">
        <v>4820241840458</v>
      </c>
      <c r="B3483" s="86" t="s">
        <v>2928</v>
      </c>
      <c r="C3483" s="86" t="s">
        <v>2896</v>
      </c>
      <c r="D3483" s="86" t="s">
        <v>911</v>
      </c>
      <c r="E3483" s="86" t="s">
        <v>3012</v>
      </c>
      <c r="F3483" s="19">
        <v>422</v>
      </c>
      <c r="G3483" s="90">
        <f t="shared" si="11211"/>
        <v>506.4</v>
      </c>
      <c r="H3483" s="90">
        <f t="shared" si="11212"/>
        <v>485.29999999999995</v>
      </c>
      <c r="I3483" s="90">
        <f t="shared" si="11213"/>
        <v>472.64000000000004</v>
      </c>
      <c r="J3483" s="90">
        <f t="shared" si="11214"/>
        <v>464.20000000000005</v>
      </c>
      <c r="K3483" s="145" t="s">
        <v>3575</v>
      </c>
      <c r="L3483" s="109"/>
      <c r="M3483" s="2">
        <f t="shared" si="11199"/>
        <v>0</v>
      </c>
      <c r="N3483" s="2">
        <f t="shared" si="11200"/>
        <v>0</v>
      </c>
      <c r="O3483" s="2">
        <f t="shared" si="11201"/>
        <v>0</v>
      </c>
      <c r="P3483" s="2">
        <f t="shared" si="11202"/>
        <v>0</v>
      </c>
    </row>
    <row r="3484" spans="1:16" hidden="1" x14ac:dyDescent="0.3">
      <c r="A3484" s="83">
        <v>4820241840397</v>
      </c>
      <c r="B3484" s="86" t="s">
        <v>2929</v>
      </c>
      <c r="C3484" s="86" t="s">
        <v>2896</v>
      </c>
      <c r="D3484" s="86" t="s">
        <v>911</v>
      </c>
      <c r="E3484" s="86" t="s">
        <v>3013</v>
      </c>
      <c r="F3484" s="19">
        <v>422</v>
      </c>
      <c r="G3484" s="90">
        <f t="shared" si="11211"/>
        <v>506.4</v>
      </c>
      <c r="H3484" s="90">
        <f t="shared" si="11212"/>
        <v>485.29999999999995</v>
      </c>
      <c r="I3484" s="90">
        <f t="shared" si="11213"/>
        <v>472.64000000000004</v>
      </c>
      <c r="J3484" s="90">
        <f t="shared" si="11214"/>
        <v>464.20000000000005</v>
      </c>
      <c r="K3484" s="145" t="s">
        <v>3575</v>
      </c>
      <c r="L3484" s="109"/>
      <c r="M3484" s="2">
        <f t="shared" si="11199"/>
        <v>0</v>
      </c>
      <c r="N3484" s="2">
        <f t="shared" si="11200"/>
        <v>0</v>
      </c>
      <c r="O3484" s="2">
        <f t="shared" si="11201"/>
        <v>0</v>
      </c>
      <c r="P3484" s="2">
        <f t="shared" si="11202"/>
        <v>0</v>
      </c>
    </row>
    <row r="3485" spans="1:16" x14ac:dyDescent="0.3">
      <c r="A3485" s="83">
        <v>4820241840441</v>
      </c>
      <c r="B3485" s="86" t="s">
        <v>2930</v>
      </c>
      <c r="C3485" s="86" t="s">
        <v>2896</v>
      </c>
      <c r="D3485" s="86" t="s">
        <v>911</v>
      </c>
      <c r="E3485" s="86" t="s">
        <v>3014</v>
      </c>
      <c r="F3485" s="19">
        <v>422</v>
      </c>
      <c r="G3485" s="90">
        <f t="shared" si="11211"/>
        <v>506.4</v>
      </c>
      <c r="H3485" s="90">
        <f t="shared" si="11212"/>
        <v>485.29999999999995</v>
      </c>
      <c r="I3485" s="90">
        <f t="shared" si="11213"/>
        <v>472.64000000000004</v>
      </c>
      <c r="J3485" s="90">
        <f t="shared" si="11214"/>
        <v>464.20000000000005</v>
      </c>
      <c r="K3485" s="158" t="s">
        <v>3576</v>
      </c>
      <c r="L3485" s="109"/>
      <c r="M3485" s="2">
        <f t="shared" si="11199"/>
        <v>0</v>
      </c>
      <c r="N3485" s="2">
        <f t="shared" si="11200"/>
        <v>0</v>
      </c>
      <c r="O3485" s="2">
        <f t="shared" si="11201"/>
        <v>0</v>
      </c>
      <c r="P3485" s="2">
        <f t="shared" si="11202"/>
        <v>0</v>
      </c>
    </row>
    <row r="3486" spans="1:16" hidden="1" x14ac:dyDescent="0.3">
      <c r="A3486" s="83">
        <v>4820241840410</v>
      </c>
      <c r="B3486" s="86" t="s">
        <v>2931</v>
      </c>
      <c r="C3486" s="86" t="s">
        <v>2896</v>
      </c>
      <c r="D3486" s="86" t="s">
        <v>911</v>
      </c>
      <c r="E3486" s="86" t="s">
        <v>3015</v>
      </c>
      <c r="F3486" s="19">
        <v>422</v>
      </c>
      <c r="G3486" s="90">
        <f t="shared" si="11211"/>
        <v>506.4</v>
      </c>
      <c r="H3486" s="90">
        <f t="shared" si="11212"/>
        <v>485.29999999999995</v>
      </c>
      <c r="I3486" s="90">
        <f t="shared" si="11213"/>
        <v>472.64000000000004</v>
      </c>
      <c r="J3486" s="90">
        <f t="shared" si="11214"/>
        <v>464.20000000000005</v>
      </c>
      <c r="K3486" s="146" t="s">
        <v>3575</v>
      </c>
      <c r="L3486" s="109"/>
      <c r="M3486" s="2">
        <f t="shared" si="11199"/>
        <v>0</v>
      </c>
      <c r="N3486" s="2">
        <f t="shared" si="11200"/>
        <v>0</v>
      </c>
      <c r="O3486" s="2">
        <f t="shared" si="11201"/>
        <v>0</v>
      </c>
      <c r="P3486" s="2">
        <f t="shared" si="11202"/>
        <v>0</v>
      </c>
    </row>
    <row r="3487" spans="1:16" x14ac:dyDescent="0.3">
      <c r="A3487" s="83">
        <v>4820241840472</v>
      </c>
      <c r="B3487" s="86" t="s">
        <v>2932</v>
      </c>
      <c r="C3487" s="86" t="s">
        <v>2896</v>
      </c>
      <c r="D3487" s="86" t="s">
        <v>911</v>
      </c>
      <c r="E3487" s="86" t="s">
        <v>3016</v>
      </c>
      <c r="F3487" s="19">
        <v>422</v>
      </c>
      <c r="G3487" s="90">
        <f t="shared" si="11211"/>
        <v>506.4</v>
      </c>
      <c r="H3487" s="90">
        <f t="shared" si="11212"/>
        <v>485.29999999999995</v>
      </c>
      <c r="I3487" s="90">
        <f t="shared" si="11213"/>
        <v>472.64000000000004</v>
      </c>
      <c r="J3487" s="90">
        <f t="shared" si="11214"/>
        <v>464.20000000000005</v>
      </c>
      <c r="K3487" s="159" t="s">
        <v>3576</v>
      </c>
      <c r="L3487" s="109"/>
      <c r="M3487" s="2">
        <f t="shared" si="11199"/>
        <v>0</v>
      </c>
      <c r="N3487" s="2">
        <f t="shared" si="11200"/>
        <v>0</v>
      </c>
      <c r="O3487" s="2">
        <f t="shared" si="11201"/>
        <v>0</v>
      </c>
      <c r="P3487" s="2">
        <f t="shared" si="11202"/>
        <v>0</v>
      </c>
    </row>
    <row r="3488" spans="1:16" hidden="1" x14ac:dyDescent="0.3">
      <c r="A3488" s="83">
        <v>4820241840465</v>
      </c>
      <c r="B3488" s="86" t="s">
        <v>2933</v>
      </c>
      <c r="C3488" s="86" t="s">
        <v>2896</v>
      </c>
      <c r="D3488" s="86" t="s">
        <v>911</v>
      </c>
      <c r="E3488" s="86" t="s">
        <v>3017</v>
      </c>
      <c r="F3488" s="19">
        <v>422</v>
      </c>
      <c r="G3488" s="90">
        <f t="shared" si="11211"/>
        <v>506.4</v>
      </c>
      <c r="H3488" s="90">
        <f t="shared" si="11212"/>
        <v>485.29999999999995</v>
      </c>
      <c r="I3488" s="90">
        <f t="shared" si="11213"/>
        <v>472.64000000000004</v>
      </c>
      <c r="J3488" s="90">
        <f t="shared" si="11214"/>
        <v>464.20000000000005</v>
      </c>
      <c r="K3488" s="145" t="s">
        <v>3575</v>
      </c>
      <c r="L3488" s="109"/>
      <c r="M3488" s="2">
        <f t="shared" si="11199"/>
        <v>0</v>
      </c>
      <c r="N3488" s="2">
        <f t="shared" si="11200"/>
        <v>0</v>
      </c>
      <c r="O3488" s="2">
        <f t="shared" si="11201"/>
        <v>0</v>
      </c>
      <c r="P3488" s="2">
        <f t="shared" si="11202"/>
        <v>0</v>
      </c>
    </row>
    <row r="3489" spans="1:16" ht="15" customHeight="1" x14ac:dyDescent="0.3">
      <c r="A3489" s="83">
        <v>4820241840434</v>
      </c>
      <c r="B3489" s="86" t="s">
        <v>2934</v>
      </c>
      <c r="C3489" s="86" t="s">
        <v>2896</v>
      </c>
      <c r="D3489" s="86" t="s">
        <v>911</v>
      </c>
      <c r="E3489" s="86" t="s">
        <v>3018</v>
      </c>
      <c r="F3489" s="19">
        <v>422</v>
      </c>
      <c r="G3489" s="90">
        <f t="shared" si="11211"/>
        <v>506.4</v>
      </c>
      <c r="H3489" s="90">
        <f t="shared" si="11212"/>
        <v>485.29999999999995</v>
      </c>
      <c r="I3489" s="90">
        <f t="shared" si="11213"/>
        <v>472.64000000000004</v>
      </c>
      <c r="J3489" s="90">
        <f t="shared" si="11214"/>
        <v>464.20000000000005</v>
      </c>
      <c r="K3489" s="158" t="s">
        <v>3576</v>
      </c>
      <c r="L3489" s="109"/>
      <c r="M3489" s="2">
        <f t="shared" si="11199"/>
        <v>0</v>
      </c>
      <c r="N3489" s="2">
        <f t="shared" si="11200"/>
        <v>0</v>
      </c>
      <c r="O3489" s="2">
        <f t="shared" si="11201"/>
        <v>0</v>
      </c>
      <c r="P3489" s="2">
        <f t="shared" si="11202"/>
        <v>0</v>
      </c>
    </row>
    <row r="3490" spans="1:16" hidden="1" x14ac:dyDescent="0.3">
      <c r="A3490" s="83">
        <v>4820241840403</v>
      </c>
      <c r="B3490" s="86" t="s">
        <v>2935</v>
      </c>
      <c r="C3490" s="86" t="s">
        <v>2896</v>
      </c>
      <c r="D3490" s="86" t="s">
        <v>911</v>
      </c>
      <c r="E3490" s="86" t="s">
        <v>3019</v>
      </c>
      <c r="F3490" s="19">
        <v>422</v>
      </c>
      <c r="G3490" s="90">
        <f t="shared" si="11211"/>
        <v>506.4</v>
      </c>
      <c r="H3490" s="90">
        <f t="shared" si="11212"/>
        <v>485.29999999999995</v>
      </c>
      <c r="I3490" s="90">
        <f t="shared" si="11213"/>
        <v>472.64000000000004</v>
      </c>
      <c r="J3490" s="90">
        <f t="shared" si="11214"/>
        <v>464.20000000000005</v>
      </c>
      <c r="K3490" s="145" t="s">
        <v>3575</v>
      </c>
      <c r="L3490" s="109"/>
      <c r="M3490" s="2">
        <f t="shared" ref="M3490:M3526" si="11263">G3490*L3490</f>
        <v>0</v>
      </c>
      <c r="N3490" s="2">
        <f t="shared" ref="N3490:N3526" si="11264">H3490*L3490</f>
        <v>0</v>
      </c>
      <c r="O3490" s="2">
        <f t="shared" ref="O3490:O3526" si="11265">I3490*L3490</f>
        <v>0</v>
      </c>
      <c r="P3490" s="2">
        <f t="shared" ref="P3490:P3526" si="11266">J3490*L3490</f>
        <v>0</v>
      </c>
    </row>
    <row r="3491" spans="1:16" ht="15" customHeight="1" x14ac:dyDescent="0.3">
      <c r="A3491" s="83">
        <v>4820241840427</v>
      </c>
      <c r="B3491" s="86" t="s">
        <v>2936</v>
      </c>
      <c r="C3491" s="86" t="s">
        <v>2896</v>
      </c>
      <c r="D3491" s="86" t="s">
        <v>911</v>
      </c>
      <c r="E3491" s="86" t="s">
        <v>3020</v>
      </c>
      <c r="F3491" s="19">
        <v>422</v>
      </c>
      <c r="G3491" s="90">
        <f t="shared" si="11211"/>
        <v>506.4</v>
      </c>
      <c r="H3491" s="90">
        <f t="shared" si="11212"/>
        <v>485.29999999999995</v>
      </c>
      <c r="I3491" s="90">
        <f t="shared" si="11213"/>
        <v>472.64000000000004</v>
      </c>
      <c r="J3491" s="90">
        <f t="shared" si="11214"/>
        <v>464.20000000000005</v>
      </c>
      <c r="K3491" s="158" t="s">
        <v>3576</v>
      </c>
      <c r="L3491" s="109"/>
      <c r="M3491" s="2">
        <f t="shared" si="11263"/>
        <v>0</v>
      </c>
      <c r="N3491" s="2">
        <f t="shared" si="11264"/>
        <v>0</v>
      </c>
      <c r="O3491" s="2">
        <f t="shared" si="11265"/>
        <v>0</v>
      </c>
      <c r="P3491" s="2">
        <f t="shared" si="11266"/>
        <v>0</v>
      </c>
    </row>
    <row r="3492" spans="1:16" ht="15" hidden="1" customHeight="1" x14ac:dyDescent="0.3">
      <c r="A3492" s="83">
        <v>4820241840373</v>
      </c>
      <c r="B3492" s="86" t="s">
        <v>2937</v>
      </c>
      <c r="C3492" s="86" t="s">
        <v>2896</v>
      </c>
      <c r="D3492" s="86" t="s">
        <v>911</v>
      </c>
      <c r="E3492" s="86" t="s">
        <v>3021</v>
      </c>
      <c r="F3492" s="19">
        <v>422</v>
      </c>
      <c r="G3492" s="90">
        <f t="shared" si="11211"/>
        <v>506.4</v>
      </c>
      <c r="H3492" s="90">
        <f t="shared" si="11212"/>
        <v>485.29999999999995</v>
      </c>
      <c r="I3492" s="90">
        <f t="shared" si="11213"/>
        <v>472.64000000000004</v>
      </c>
      <c r="J3492" s="90">
        <f t="shared" si="11214"/>
        <v>464.20000000000005</v>
      </c>
      <c r="K3492" s="145" t="s">
        <v>3575</v>
      </c>
      <c r="L3492" s="109"/>
      <c r="M3492" s="2">
        <f t="shared" si="11263"/>
        <v>0</v>
      </c>
      <c r="N3492" s="2">
        <f t="shared" si="11264"/>
        <v>0</v>
      </c>
      <c r="O3492" s="2">
        <f t="shared" si="11265"/>
        <v>0</v>
      </c>
      <c r="P3492" s="2">
        <f t="shared" si="11266"/>
        <v>0</v>
      </c>
    </row>
    <row r="3493" spans="1:16" x14ac:dyDescent="0.3">
      <c r="A3493" s="83">
        <v>4820241840502</v>
      </c>
      <c r="B3493" s="86" t="s">
        <v>2938</v>
      </c>
      <c r="C3493" s="86" t="s">
        <v>2896</v>
      </c>
      <c r="D3493" s="86" t="s">
        <v>911</v>
      </c>
      <c r="E3493" s="86" t="s">
        <v>3022</v>
      </c>
      <c r="F3493" s="19">
        <v>777</v>
      </c>
      <c r="G3493" s="90">
        <f t="shared" si="11211"/>
        <v>932.4</v>
      </c>
      <c r="H3493" s="90">
        <f t="shared" si="11212"/>
        <v>893.55</v>
      </c>
      <c r="I3493" s="90">
        <f t="shared" si="11213"/>
        <v>870.24000000000012</v>
      </c>
      <c r="J3493" s="90">
        <f t="shared" si="11214"/>
        <v>854.7</v>
      </c>
      <c r="K3493" s="158" t="s">
        <v>3576</v>
      </c>
      <c r="L3493" s="109"/>
      <c r="M3493" s="2">
        <f t="shared" si="11263"/>
        <v>0</v>
      </c>
      <c r="N3493" s="2">
        <f t="shared" si="11264"/>
        <v>0</v>
      </c>
      <c r="O3493" s="2">
        <f t="shared" si="11265"/>
        <v>0</v>
      </c>
      <c r="P3493" s="2">
        <f t="shared" si="11266"/>
        <v>0</v>
      </c>
    </row>
    <row r="3494" spans="1:16" x14ac:dyDescent="0.3">
      <c r="A3494" s="83">
        <v>4820241840601</v>
      </c>
      <c r="B3494" s="86" t="s">
        <v>2939</v>
      </c>
      <c r="C3494" s="86" t="s">
        <v>2896</v>
      </c>
      <c r="D3494" s="86" t="s">
        <v>911</v>
      </c>
      <c r="E3494" s="86" t="s">
        <v>3023</v>
      </c>
      <c r="F3494" s="19">
        <v>777</v>
      </c>
      <c r="G3494" s="90">
        <f t="shared" si="11211"/>
        <v>932.4</v>
      </c>
      <c r="H3494" s="90">
        <f t="shared" si="11212"/>
        <v>893.55</v>
      </c>
      <c r="I3494" s="90">
        <f t="shared" si="11213"/>
        <v>870.24000000000012</v>
      </c>
      <c r="J3494" s="90">
        <f t="shared" si="11214"/>
        <v>854.7</v>
      </c>
      <c r="K3494" s="158" t="s">
        <v>3576</v>
      </c>
      <c r="L3494" s="109"/>
      <c r="M3494" s="2">
        <f t="shared" si="11263"/>
        <v>0</v>
      </c>
      <c r="N3494" s="2">
        <f t="shared" si="11264"/>
        <v>0</v>
      </c>
      <c r="O3494" s="2">
        <f t="shared" si="11265"/>
        <v>0</v>
      </c>
      <c r="P3494" s="2">
        <f t="shared" si="11266"/>
        <v>0</v>
      </c>
    </row>
    <row r="3495" spans="1:16" x14ac:dyDescent="0.3">
      <c r="A3495" s="83">
        <v>4820241840571</v>
      </c>
      <c r="B3495" s="86" t="s">
        <v>2940</v>
      </c>
      <c r="C3495" s="86" t="s">
        <v>2896</v>
      </c>
      <c r="D3495" s="86" t="s">
        <v>911</v>
      </c>
      <c r="E3495" s="86" t="s">
        <v>3024</v>
      </c>
      <c r="F3495" s="19">
        <v>777</v>
      </c>
      <c r="G3495" s="90">
        <f t="shared" si="11211"/>
        <v>932.4</v>
      </c>
      <c r="H3495" s="90">
        <f t="shared" si="11212"/>
        <v>893.55</v>
      </c>
      <c r="I3495" s="90">
        <f t="shared" si="11213"/>
        <v>870.24000000000012</v>
      </c>
      <c r="J3495" s="90">
        <f t="shared" si="11214"/>
        <v>854.7</v>
      </c>
      <c r="K3495" s="158" t="s">
        <v>3576</v>
      </c>
      <c r="L3495" s="109"/>
      <c r="M3495" s="2">
        <f t="shared" si="11263"/>
        <v>0</v>
      </c>
      <c r="N3495" s="2">
        <f t="shared" si="11264"/>
        <v>0</v>
      </c>
      <c r="O3495" s="2">
        <f t="shared" si="11265"/>
        <v>0</v>
      </c>
      <c r="P3495" s="2">
        <f t="shared" si="11266"/>
        <v>0</v>
      </c>
    </row>
    <row r="3496" spans="1:16" x14ac:dyDescent="0.3">
      <c r="A3496" s="83">
        <v>4820241840519</v>
      </c>
      <c r="B3496" s="86" t="s">
        <v>2941</v>
      </c>
      <c r="C3496" s="86" t="s">
        <v>2896</v>
      </c>
      <c r="D3496" s="86" t="s">
        <v>911</v>
      </c>
      <c r="E3496" s="86" t="s">
        <v>3025</v>
      </c>
      <c r="F3496" s="19">
        <v>777</v>
      </c>
      <c r="G3496" s="90">
        <f t="shared" si="11211"/>
        <v>932.4</v>
      </c>
      <c r="H3496" s="90">
        <f t="shared" si="11212"/>
        <v>893.55</v>
      </c>
      <c r="I3496" s="90">
        <f t="shared" si="11213"/>
        <v>870.24000000000012</v>
      </c>
      <c r="J3496" s="90">
        <f t="shared" si="11214"/>
        <v>854.7</v>
      </c>
      <c r="K3496" s="158" t="s">
        <v>3576</v>
      </c>
      <c r="L3496" s="109"/>
      <c r="M3496" s="2">
        <f t="shared" si="11263"/>
        <v>0</v>
      </c>
      <c r="N3496" s="2">
        <f t="shared" si="11264"/>
        <v>0</v>
      </c>
      <c r="O3496" s="2">
        <f t="shared" si="11265"/>
        <v>0</v>
      </c>
      <c r="P3496" s="2">
        <f t="shared" si="11266"/>
        <v>0</v>
      </c>
    </row>
    <row r="3497" spans="1:16" x14ac:dyDescent="0.3">
      <c r="A3497" s="83">
        <v>4820241840564</v>
      </c>
      <c r="B3497" s="86" t="s">
        <v>2942</v>
      </c>
      <c r="C3497" s="86" t="s">
        <v>2896</v>
      </c>
      <c r="D3497" s="86" t="s">
        <v>911</v>
      </c>
      <c r="E3497" s="86" t="s">
        <v>3026</v>
      </c>
      <c r="F3497" s="19">
        <v>777</v>
      </c>
      <c r="G3497" s="90">
        <f t="shared" si="11211"/>
        <v>932.4</v>
      </c>
      <c r="H3497" s="90">
        <f t="shared" si="11212"/>
        <v>893.55</v>
      </c>
      <c r="I3497" s="90">
        <f t="shared" si="11213"/>
        <v>870.24000000000012</v>
      </c>
      <c r="J3497" s="90">
        <f t="shared" si="11214"/>
        <v>854.7</v>
      </c>
      <c r="K3497" s="158" t="s">
        <v>3576</v>
      </c>
      <c r="L3497" s="109"/>
      <c r="M3497" s="2">
        <f t="shared" si="11263"/>
        <v>0</v>
      </c>
      <c r="N3497" s="2">
        <f t="shared" si="11264"/>
        <v>0</v>
      </c>
      <c r="O3497" s="2">
        <f t="shared" si="11265"/>
        <v>0</v>
      </c>
      <c r="P3497" s="2">
        <f t="shared" si="11266"/>
        <v>0</v>
      </c>
    </row>
    <row r="3498" spans="1:16" hidden="1" x14ac:dyDescent="0.3">
      <c r="A3498" s="83">
        <v>4820241840533</v>
      </c>
      <c r="B3498" s="86" t="s">
        <v>2943</v>
      </c>
      <c r="C3498" s="86" t="s">
        <v>2896</v>
      </c>
      <c r="D3498" s="86" t="s">
        <v>911</v>
      </c>
      <c r="E3498" s="86" t="s">
        <v>3027</v>
      </c>
      <c r="F3498" s="19">
        <v>777</v>
      </c>
      <c r="G3498" s="90">
        <f t="shared" si="11211"/>
        <v>932.4</v>
      </c>
      <c r="H3498" s="90">
        <f t="shared" si="11212"/>
        <v>893.55</v>
      </c>
      <c r="I3498" s="90">
        <f t="shared" si="11213"/>
        <v>870.24000000000012</v>
      </c>
      <c r="J3498" s="90">
        <f t="shared" si="11214"/>
        <v>854.7</v>
      </c>
      <c r="K3498" s="145" t="s">
        <v>3575</v>
      </c>
      <c r="L3498" s="109"/>
      <c r="M3498" s="2">
        <f t="shared" si="11263"/>
        <v>0</v>
      </c>
      <c r="N3498" s="2">
        <f t="shared" si="11264"/>
        <v>0</v>
      </c>
      <c r="O3498" s="2">
        <f t="shared" si="11265"/>
        <v>0</v>
      </c>
      <c r="P3498" s="2">
        <f t="shared" si="11266"/>
        <v>0</v>
      </c>
    </row>
    <row r="3499" spans="1:16" ht="15" hidden="1" customHeight="1" x14ac:dyDescent="0.3">
      <c r="A3499" s="83">
        <v>4820241840595</v>
      </c>
      <c r="B3499" s="86" t="s">
        <v>2944</v>
      </c>
      <c r="C3499" s="86" t="s">
        <v>2896</v>
      </c>
      <c r="D3499" s="86" t="s">
        <v>911</v>
      </c>
      <c r="E3499" s="86" t="s">
        <v>3028</v>
      </c>
      <c r="F3499" s="19">
        <v>777</v>
      </c>
      <c r="G3499" s="90">
        <f t="shared" si="11211"/>
        <v>932.4</v>
      </c>
      <c r="H3499" s="90">
        <f t="shared" si="11212"/>
        <v>893.55</v>
      </c>
      <c r="I3499" s="90">
        <f t="shared" si="11213"/>
        <v>870.24000000000012</v>
      </c>
      <c r="J3499" s="90">
        <f t="shared" si="11214"/>
        <v>854.7</v>
      </c>
      <c r="K3499" s="145" t="s">
        <v>3575</v>
      </c>
      <c r="L3499" s="109"/>
      <c r="M3499" s="2">
        <f t="shared" si="11263"/>
        <v>0</v>
      </c>
      <c r="N3499" s="2">
        <f t="shared" si="11264"/>
        <v>0</v>
      </c>
      <c r="O3499" s="2">
        <f t="shared" si="11265"/>
        <v>0</v>
      </c>
      <c r="P3499" s="2">
        <f t="shared" si="11266"/>
        <v>0</v>
      </c>
    </row>
    <row r="3500" spans="1:16" x14ac:dyDescent="0.3">
      <c r="A3500" s="83">
        <v>4820241840588</v>
      </c>
      <c r="B3500" s="86" t="s">
        <v>2945</v>
      </c>
      <c r="C3500" s="86" t="s">
        <v>2896</v>
      </c>
      <c r="D3500" s="86" t="s">
        <v>911</v>
      </c>
      <c r="E3500" s="86" t="s">
        <v>3029</v>
      </c>
      <c r="F3500" s="19">
        <v>777</v>
      </c>
      <c r="G3500" s="90">
        <f t="shared" si="11211"/>
        <v>932.4</v>
      </c>
      <c r="H3500" s="90">
        <f t="shared" si="11212"/>
        <v>893.55</v>
      </c>
      <c r="I3500" s="90">
        <f t="shared" si="11213"/>
        <v>870.24000000000012</v>
      </c>
      <c r="J3500" s="90">
        <f t="shared" si="11214"/>
        <v>854.7</v>
      </c>
      <c r="K3500" s="158" t="s">
        <v>3576</v>
      </c>
      <c r="L3500" s="109"/>
      <c r="M3500" s="2">
        <f t="shared" si="11263"/>
        <v>0</v>
      </c>
      <c r="N3500" s="2">
        <f t="shared" si="11264"/>
        <v>0</v>
      </c>
      <c r="O3500" s="2">
        <f t="shared" si="11265"/>
        <v>0</v>
      </c>
      <c r="P3500" s="2">
        <f t="shared" si="11266"/>
        <v>0</v>
      </c>
    </row>
    <row r="3501" spans="1:16" ht="15" hidden="1" customHeight="1" x14ac:dyDescent="0.3">
      <c r="A3501" s="83">
        <v>4820241840557</v>
      </c>
      <c r="B3501" s="86" t="s">
        <v>2946</v>
      </c>
      <c r="C3501" s="86" t="s">
        <v>2896</v>
      </c>
      <c r="D3501" s="86" t="s">
        <v>911</v>
      </c>
      <c r="E3501" s="86" t="s">
        <v>3030</v>
      </c>
      <c r="F3501" s="19">
        <v>777</v>
      </c>
      <c r="G3501" s="90">
        <f t="shared" si="11211"/>
        <v>932.4</v>
      </c>
      <c r="H3501" s="90">
        <f t="shared" si="11212"/>
        <v>893.55</v>
      </c>
      <c r="I3501" s="90">
        <f t="shared" si="11213"/>
        <v>870.24000000000012</v>
      </c>
      <c r="J3501" s="90">
        <f t="shared" si="11214"/>
        <v>854.7</v>
      </c>
      <c r="K3501" s="145" t="s">
        <v>3575</v>
      </c>
      <c r="L3501" s="109"/>
      <c r="M3501" s="2">
        <f t="shared" si="11263"/>
        <v>0</v>
      </c>
      <c r="N3501" s="2">
        <f t="shared" si="11264"/>
        <v>0</v>
      </c>
      <c r="O3501" s="2">
        <f t="shared" si="11265"/>
        <v>0</v>
      </c>
      <c r="P3501" s="2">
        <f t="shared" si="11266"/>
        <v>0</v>
      </c>
    </row>
    <row r="3502" spans="1:16" ht="15" customHeight="1" x14ac:dyDescent="0.3">
      <c r="A3502" s="83">
        <v>4820241840526</v>
      </c>
      <c r="B3502" s="86" t="s">
        <v>2947</v>
      </c>
      <c r="C3502" s="86" t="s">
        <v>2896</v>
      </c>
      <c r="D3502" s="86" t="s">
        <v>911</v>
      </c>
      <c r="E3502" s="86" t="s">
        <v>3031</v>
      </c>
      <c r="F3502" s="19">
        <v>777</v>
      </c>
      <c r="G3502" s="90">
        <f t="shared" ref="G3502:G3533" si="11267">F3502*1.2</f>
        <v>932.4</v>
      </c>
      <c r="H3502" s="90">
        <f t="shared" ref="H3502:H3533" si="11268">F3502*1.15</f>
        <v>893.55</v>
      </c>
      <c r="I3502" s="90">
        <f t="shared" ref="I3502:I3533" si="11269">F3502*1.12</f>
        <v>870.24000000000012</v>
      </c>
      <c r="J3502" s="90">
        <f t="shared" ref="J3502:J3533" si="11270">F3502*1.1</f>
        <v>854.7</v>
      </c>
      <c r="K3502" s="158" t="s">
        <v>3576</v>
      </c>
      <c r="L3502" s="109"/>
      <c r="M3502" s="2">
        <f t="shared" si="11263"/>
        <v>0</v>
      </c>
      <c r="N3502" s="2">
        <f t="shared" si="11264"/>
        <v>0</v>
      </c>
      <c r="O3502" s="2">
        <f t="shared" si="11265"/>
        <v>0</v>
      </c>
      <c r="P3502" s="2">
        <f t="shared" si="11266"/>
        <v>0</v>
      </c>
    </row>
    <row r="3503" spans="1:16" x14ac:dyDescent="0.3">
      <c r="A3503" s="83">
        <v>4820241840540</v>
      </c>
      <c r="B3503" s="86" t="s">
        <v>2948</v>
      </c>
      <c r="C3503" s="86" t="s">
        <v>2896</v>
      </c>
      <c r="D3503" s="86" t="s">
        <v>911</v>
      </c>
      <c r="E3503" s="86" t="s">
        <v>3032</v>
      </c>
      <c r="F3503" s="19">
        <v>777</v>
      </c>
      <c r="G3503" s="90">
        <f t="shared" si="11267"/>
        <v>932.4</v>
      </c>
      <c r="H3503" s="90">
        <f t="shared" si="11268"/>
        <v>893.55</v>
      </c>
      <c r="I3503" s="90">
        <f t="shared" si="11269"/>
        <v>870.24000000000012</v>
      </c>
      <c r="J3503" s="90">
        <f t="shared" si="11270"/>
        <v>854.7</v>
      </c>
      <c r="K3503" s="158" t="s">
        <v>3576</v>
      </c>
      <c r="L3503" s="109"/>
      <c r="M3503" s="2">
        <f t="shared" si="11263"/>
        <v>0</v>
      </c>
      <c r="N3503" s="2">
        <f t="shared" si="11264"/>
        <v>0</v>
      </c>
      <c r="O3503" s="2">
        <f t="shared" si="11265"/>
        <v>0</v>
      </c>
      <c r="P3503" s="2">
        <f t="shared" si="11266"/>
        <v>0</v>
      </c>
    </row>
    <row r="3504" spans="1:16" hidden="1" x14ac:dyDescent="0.3">
      <c r="A3504" s="83">
        <v>4820241840496</v>
      </c>
      <c r="B3504" s="86" t="s">
        <v>2949</v>
      </c>
      <c r="C3504" s="86" t="s">
        <v>2896</v>
      </c>
      <c r="D3504" s="86" t="s">
        <v>911</v>
      </c>
      <c r="E3504" s="86" t="s">
        <v>3033</v>
      </c>
      <c r="F3504" s="19">
        <v>777</v>
      </c>
      <c r="G3504" s="90">
        <f t="shared" si="11267"/>
        <v>932.4</v>
      </c>
      <c r="H3504" s="90">
        <f t="shared" si="11268"/>
        <v>893.55</v>
      </c>
      <c r="I3504" s="90">
        <f t="shared" si="11269"/>
        <v>870.24000000000012</v>
      </c>
      <c r="J3504" s="90">
        <f t="shared" si="11270"/>
        <v>854.7</v>
      </c>
      <c r="K3504" s="146" t="s">
        <v>3575</v>
      </c>
      <c r="L3504" s="109"/>
      <c r="M3504" s="2">
        <f t="shared" si="11263"/>
        <v>0</v>
      </c>
      <c r="N3504" s="2">
        <f t="shared" si="11264"/>
        <v>0</v>
      </c>
      <c r="O3504" s="2">
        <f t="shared" si="11265"/>
        <v>0</v>
      </c>
      <c r="P3504" s="2">
        <f t="shared" si="11266"/>
        <v>0</v>
      </c>
    </row>
    <row r="3505" spans="1:16" ht="15" customHeight="1" x14ac:dyDescent="0.3">
      <c r="A3505" s="83">
        <v>4820241840625</v>
      </c>
      <c r="B3505" s="86" t="s">
        <v>2950</v>
      </c>
      <c r="C3505" s="86" t="s">
        <v>2896</v>
      </c>
      <c r="D3505" s="86" t="s">
        <v>911</v>
      </c>
      <c r="E3505" s="86" t="s">
        <v>3034</v>
      </c>
      <c r="F3505" s="19">
        <v>1349</v>
      </c>
      <c r="G3505" s="90">
        <f t="shared" si="11267"/>
        <v>1618.8</v>
      </c>
      <c r="H3505" s="90">
        <f t="shared" si="11268"/>
        <v>1551.35</v>
      </c>
      <c r="I3505" s="90">
        <f t="shared" si="11269"/>
        <v>1510.88</v>
      </c>
      <c r="J3505" s="90">
        <f t="shared" si="11270"/>
        <v>1483.9</v>
      </c>
      <c r="K3505" s="158" t="s">
        <v>3576</v>
      </c>
      <c r="L3505" s="109"/>
      <c r="M3505" s="2">
        <f t="shared" si="11263"/>
        <v>0</v>
      </c>
      <c r="N3505" s="2">
        <f t="shared" si="11264"/>
        <v>0</v>
      </c>
      <c r="O3505" s="2">
        <f t="shared" si="11265"/>
        <v>0</v>
      </c>
      <c r="P3505" s="2">
        <f t="shared" si="11266"/>
        <v>0</v>
      </c>
    </row>
    <row r="3506" spans="1:16" ht="15" hidden="1" customHeight="1" x14ac:dyDescent="0.3">
      <c r="A3506" s="83">
        <v>4820241840724</v>
      </c>
      <c r="B3506" s="86" t="s">
        <v>2951</v>
      </c>
      <c r="C3506" s="86" t="s">
        <v>2896</v>
      </c>
      <c r="D3506" s="86" t="s">
        <v>911</v>
      </c>
      <c r="E3506" s="86" t="s">
        <v>3035</v>
      </c>
      <c r="F3506" s="19">
        <v>1349</v>
      </c>
      <c r="G3506" s="90">
        <f t="shared" si="11267"/>
        <v>1618.8</v>
      </c>
      <c r="H3506" s="90">
        <f t="shared" si="11268"/>
        <v>1551.35</v>
      </c>
      <c r="I3506" s="90">
        <f t="shared" si="11269"/>
        <v>1510.88</v>
      </c>
      <c r="J3506" s="90">
        <f t="shared" si="11270"/>
        <v>1483.9</v>
      </c>
      <c r="K3506" s="145" t="s">
        <v>3575</v>
      </c>
      <c r="L3506" s="109"/>
      <c r="M3506" s="2">
        <f t="shared" si="11263"/>
        <v>0</v>
      </c>
      <c r="N3506" s="2">
        <f t="shared" si="11264"/>
        <v>0</v>
      </c>
      <c r="O3506" s="2">
        <f t="shared" si="11265"/>
        <v>0</v>
      </c>
      <c r="P3506" s="2">
        <f t="shared" si="11266"/>
        <v>0</v>
      </c>
    </row>
    <row r="3507" spans="1:16" ht="15" customHeight="1" x14ac:dyDescent="0.3">
      <c r="A3507" s="83">
        <v>4820241840694</v>
      </c>
      <c r="B3507" s="86" t="s">
        <v>2952</v>
      </c>
      <c r="C3507" s="86" t="s">
        <v>2896</v>
      </c>
      <c r="D3507" s="86" t="s">
        <v>911</v>
      </c>
      <c r="E3507" s="86" t="s">
        <v>3036</v>
      </c>
      <c r="F3507" s="19">
        <v>1349</v>
      </c>
      <c r="G3507" s="90">
        <f t="shared" si="11267"/>
        <v>1618.8</v>
      </c>
      <c r="H3507" s="90">
        <f t="shared" si="11268"/>
        <v>1551.35</v>
      </c>
      <c r="I3507" s="90">
        <f t="shared" si="11269"/>
        <v>1510.88</v>
      </c>
      <c r="J3507" s="90">
        <f t="shared" si="11270"/>
        <v>1483.9</v>
      </c>
      <c r="K3507" s="159" t="s">
        <v>3576</v>
      </c>
      <c r="L3507" s="109"/>
      <c r="M3507" s="2">
        <f t="shared" si="11263"/>
        <v>0</v>
      </c>
      <c r="N3507" s="2">
        <f t="shared" si="11264"/>
        <v>0</v>
      </c>
      <c r="O3507" s="2">
        <f t="shared" si="11265"/>
        <v>0</v>
      </c>
      <c r="P3507" s="2">
        <f t="shared" si="11266"/>
        <v>0</v>
      </c>
    </row>
    <row r="3508" spans="1:16" x14ac:dyDescent="0.3">
      <c r="A3508" s="83">
        <v>4820241840632</v>
      </c>
      <c r="B3508" s="86" t="s">
        <v>2953</v>
      </c>
      <c r="C3508" s="86" t="s">
        <v>2896</v>
      </c>
      <c r="D3508" s="86" t="s">
        <v>911</v>
      </c>
      <c r="E3508" s="86" t="s">
        <v>3037</v>
      </c>
      <c r="F3508" s="19">
        <v>1349</v>
      </c>
      <c r="G3508" s="90">
        <f t="shared" si="11267"/>
        <v>1618.8</v>
      </c>
      <c r="H3508" s="90">
        <f t="shared" si="11268"/>
        <v>1551.35</v>
      </c>
      <c r="I3508" s="90">
        <f t="shared" si="11269"/>
        <v>1510.88</v>
      </c>
      <c r="J3508" s="90">
        <f t="shared" si="11270"/>
        <v>1483.9</v>
      </c>
      <c r="K3508" s="158" t="s">
        <v>3576</v>
      </c>
      <c r="L3508" s="109"/>
      <c r="M3508" s="2">
        <f t="shared" si="11263"/>
        <v>0</v>
      </c>
      <c r="N3508" s="2">
        <f t="shared" si="11264"/>
        <v>0</v>
      </c>
      <c r="O3508" s="2">
        <f t="shared" si="11265"/>
        <v>0</v>
      </c>
      <c r="P3508" s="2">
        <f t="shared" si="11266"/>
        <v>0</v>
      </c>
    </row>
    <row r="3509" spans="1:16" ht="15" customHeight="1" x14ac:dyDescent="0.3">
      <c r="A3509" s="83">
        <v>4820241840687</v>
      </c>
      <c r="B3509" s="86" t="s">
        <v>2954</v>
      </c>
      <c r="C3509" s="86" t="s">
        <v>2896</v>
      </c>
      <c r="D3509" s="86" t="s">
        <v>911</v>
      </c>
      <c r="E3509" s="86" t="s">
        <v>3038</v>
      </c>
      <c r="F3509" s="19">
        <v>1349</v>
      </c>
      <c r="G3509" s="90">
        <f t="shared" si="11267"/>
        <v>1618.8</v>
      </c>
      <c r="H3509" s="90">
        <f t="shared" si="11268"/>
        <v>1551.35</v>
      </c>
      <c r="I3509" s="90">
        <f t="shared" si="11269"/>
        <v>1510.88</v>
      </c>
      <c r="J3509" s="90">
        <f t="shared" si="11270"/>
        <v>1483.9</v>
      </c>
      <c r="K3509" s="158" t="s">
        <v>3576</v>
      </c>
      <c r="L3509" s="109"/>
      <c r="M3509" s="2">
        <f t="shared" si="11263"/>
        <v>0</v>
      </c>
      <c r="N3509" s="2">
        <f t="shared" si="11264"/>
        <v>0</v>
      </c>
      <c r="O3509" s="2">
        <f t="shared" si="11265"/>
        <v>0</v>
      </c>
      <c r="P3509" s="2">
        <f t="shared" si="11266"/>
        <v>0</v>
      </c>
    </row>
    <row r="3510" spans="1:16" ht="15" hidden="1" customHeight="1" x14ac:dyDescent="0.3">
      <c r="A3510" s="83">
        <v>4820241840656</v>
      </c>
      <c r="B3510" s="86" t="s">
        <v>2955</v>
      </c>
      <c r="C3510" s="86" t="s">
        <v>2896</v>
      </c>
      <c r="D3510" s="86" t="s">
        <v>911</v>
      </c>
      <c r="E3510" s="86" t="s">
        <v>3039</v>
      </c>
      <c r="F3510" s="19">
        <v>1349</v>
      </c>
      <c r="G3510" s="90">
        <f t="shared" si="11267"/>
        <v>1618.8</v>
      </c>
      <c r="H3510" s="90">
        <f t="shared" si="11268"/>
        <v>1551.35</v>
      </c>
      <c r="I3510" s="90">
        <f t="shared" si="11269"/>
        <v>1510.88</v>
      </c>
      <c r="J3510" s="90">
        <f t="shared" si="11270"/>
        <v>1483.9</v>
      </c>
      <c r="K3510" s="145" t="s">
        <v>3575</v>
      </c>
      <c r="L3510" s="109"/>
      <c r="M3510" s="2">
        <f t="shared" si="11263"/>
        <v>0</v>
      </c>
      <c r="N3510" s="2">
        <f t="shared" si="11264"/>
        <v>0</v>
      </c>
      <c r="O3510" s="2">
        <f t="shared" si="11265"/>
        <v>0</v>
      </c>
      <c r="P3510" s="2">
        <f t="shared" si="11266"/>
        <v>0</v>
      </c>
    </row>
    <row r="3511" spans="1:16" hidden="1" x14ac:dyDescent="0.3">
      <c r="A3511" s="83">
        <v>4820241840717</v>
      </c>
      <c r="B3511" s="86" t="s">
        <v>2956</v>
      </c>
      <c r="C3511" s="86" t="s">
        <v>2896</v>
      </c>
      <c r="D3511" s="86" t="s">
        <v>911</v>
      </c>
      <c r="E3511" s="86" t="s">
        <v>3040</v>
      </c>
      <c r="F3511" s="19">
        <v>1349</v>
      </c>
      <c r="G3511" s="90">
        <f t="shared" si="11267"/>
        <v>1618.8</v>
      </c>
      <c r="H3511" s="90">
        <f t="shared" si="11268"/>
        <v>1551.35</v>
      </c>
      <c r="I3511" s="90">
        <f t="shared" si="11269"/>
        <v>1510.88</v>
      </c>
      <c r="J3511" s="90">
        <f t="shared" si="11270"/>
        <v>1483.9</v>
      </c>
      <c r="K3511" s="145" t="s">
        <v>3575</v>
      </c>
      <c r="L3511" s="109"/>
      <c r="M3511" s="2">
        <f t="shared" si="11263"/>
        <v>0</v>
      </c>
      <c r="N3511" s="2">
        <f t="shared" si="11264"/>
        <v>0</v>
      </c>
      <c r="O3511" s="2">
        <f t="shared" si="11265"/>
        <v>0</v>
      </c>
      <c r="P3511" s="2">
        <f t="shared" si="11266"/>
        <v>0</v>
      </c>
    </row>
    <row r="3512" spans="1:16" hidden="1" x14ac:dyDescent="0.3">
      <c r="A3512" s="83">
        <v>4820241840700</v>
      </c>
      <c r="B3512" s="86" t="s">
        <v>2957</v>
      </c>
      <c r="C3512" s="86" t="s">
        <v>2896</v>
      </c>
      <c r="D3512" s="86" t="s">
        <v>911</v>
      </c>
      <c r="E3512" s="86" t="s">
        <v>3041</v>
      </c>
      <c r="F3512" s="19">
        <v>1349</v>
      </c>
      <c r="G3512" s="90">
        <f t="shared" si="11267"/>
        <v>1618.8</v>
      </c>
      <c r="H3512" s="90">
        <f t="shared" si="11268"/>
        <v>1551.35</v>
      </c>
      <c r="I3512" s="90">
        <f t="shared" si="11269"/>
        <v>1510.88</v>
      </c>
      <c r="J3512" s="90">
        <f t="shared" si="11270"/>
        <v>1483.9</v>
      </c>
      <c r="K3512" s="145" t="s">
        <v>3575</v>
      </c>
      <c r="L3512" s="109"/>
      <c r="M3512" s="2">
        <f t="shared" si="11263"/>
        <v>0</v>
      </c>
      <c r="N3512" s="2">
        <f t="shared" si="11264"/>
        <v>0</v>
      </c>
      <c r="O3512" s="2">
        <f t="shared" si="11265"/>
        <v>0</v>
      </c>
      <c r="P3512" s="2">
        <f t="shared" si="11266"/>
        <v>0</v>
      </c>
    </row>
    <row r="3513" spans="1:16" hidden="1" x14ac:dyDescent="0.3">
      <c r="A3513" s="83">
        <v>4820241840670</v>
      </c>
      <c r="B3513" s="86" t="s">
        <v>2958</v>
      </c>
      <c r="C3513" s="86" t="s">
        <v>2896</v>
      </c>
      <c r="D3513" s="86" t="s">
        <v>911</v>
      </c>
      <c r="E3513" s="86" t="s">
        <v>3042</v>
      </c>
      <c r="F3513" s="19">
        <v>1349</v>
      </c>
      <c r="G3513" s="90">
        <f t="shared" si="11267"/>
        <v>1618.8</v>
      </c>
      <c r="H3513" s="90">
        <f t="shared" si="11268"/>
        <v>1551.35</v>
      </c>
      <c r="I3513" s="90">
        <f t="shared" si="11269"/>
        <v>1510.88</v>
      </c>
      <c r="J3513" s="90">
        <f t="shared" si="11270"/>
        <v>1483.9</v>
      </c>
      <c r="K3513" s="145" t="s">
        <v>3575</v>
      </c>
      <c r="L3513" s="109"/>
      <c r="M3513" s="2">
        <f t="shared" si="11263"/>
        <v>0</v>
      </c>
      <c r="N3513" s="2">
        <f t="shared" si="11264"/>
        <v>0</v>
      </c>
      <c r="O3513" s="2">
        <f t="shared" si="11265"/>
        <v>0</v>
      </c>
      <c r="P3513" s="2">
        <f t="shared" si="11266"/>
        <v>0</v>
      </c>
    </row>
    <row r="3514" spans="1:16" x14ac:dyDescent="0.3">
      <c r="A3514" s="83">
        <v>4820241840649</v>
      </c>
      <c r="B3514" s="86" t="s">
        <v>2959</v>
      </c>
      <c r="C3514" s="86" t="s">
        <v>2896</v>
      </c>
      <c r="D3514" s="86" t="s">
        <v>911</v>
      </c>
      <c r="E3514" s="86" t="s">
        <v>3043</v>
      </c>
      <c r="F3514" s="19">
        <v>1349</v>
      </c>
      <c r="G3514" s="90">
        <f t="shared" si="11267"/>
        <v>1618.8</v>
      </c>
      <c r="H3514" s="90">
        <f t="shared" si="11268"/>
        <v>1551.35</v>
      </c>
      <c r="I3514" s="90">
        <f t="shared" si="11269"/>
        <v>1510.88</v>
      </c>
      <c r="J3514" s="90">
        <f t="shared" si="11270"/>
        <v>1483.9</v>
      </c>
      <c r="K3514" s="158" t="s">
        <v>3576</v>
      </c>
      <c r="L3514" s="109"/>
      <c r="M3514" s="2">
        <f t="shared" si="11263"/>
        <v>0</v>
      </c>
      <c r="N3514" s="2">
        <f t="shared" si="11264"/>
        <v>0</v>
      </c>
      <c r="O3514" s="2">
        <f t="shared" si="11265"/>
        <v>0</v>
      </c>
      <c r="P3514" s="2">
        <f t="shared" si="11266"/>
        <v>0</v>
      </c>
    </row>
    <row r="3515" spans="1:16" hidden="1" x14ac:dyDescent="0.3">
      <c r="A3515" s="83">
        <v>4820241840663</v>
      </c>
      <c r="B3515" s="86" t="s">
        <v>2960</v>
      </c>
      <c r="C3515" s="86" t="s">
        <v>2896</v>
      </c>
      <c r="D3515" s="86" t="s">
        <v>911</v>
      </c>
      <c r="E3515" s="86" t="s">
        <v>3044</v>
      </c>
      <c r="F3515" s="19">
        <v>1349</v>
      </c>
      <c r="G3515" s="90">
        <f t="shared" si="11267"/>
        <v>1618.8</v>
      </c>
      <c r="H3515" s="90">
        <f t="shared" si="11268"/>
        <v>1551.35</v>
      </c>
      <c r="I3515" s="90">
        <f t="shared" si="11269"/>
        <v>1510.88</v>
      </c>
      <c r="J3515" s="90">
        <f t="shared" si="11270"/>
        <v>1483.9</v>
      </c>
      <c r="K3515" s="145" t="s">
        <v>3575</v>
      </c>
      <c r="L3515" s="109"/>
      <c r="M3515" s="2">
        <f t="shared" si="11263"/>
        <v>0</v>
      </c>
      <c r="N3515" s="2">
        <f t="shared" si="11264"/>
        <v>0</v>
      </c>
      <c r="O3515" s="2">
        <f t="shared" si="11265"/>
        <v>0</v>
      </c>
      <c r="P3515" s="2">
        <f t="shared" si="11266"/>
        <v>0</v>
      </c>
    </row>
    <row r="3516" spans="1:16" hidden="1" x14ac:dyDescent="0.3">
      <c r="A3516" s="83">
        <v>4820241840618</v>
      </c>
      <c r="B3516" s="86" t="s">
        <v>2961</v>
      </c>
      <c r="C3516" s="86" t="s">
        <v>2896</v>
      </c>
      <c r="D3516" s="86" t="s">
        <v>911</v>
      </c>
      <c r="E3516" s="86" t="s">
        <v>3045</v>
      </c>
      <c r="F3516" s="19">
        <v>1349</v>
      </c>
      <c r="G3516" s="90">
        <f t="shared" si="11267"/>
        <v>1618.8</v>
      </c>
      <c r="H3516" s="90">
        <f t="shared" si="11268"/>
        <v>1551.35</v>
      </c>
      <c r="I3516" s="90">
        <f t="shared" si="11269"/>
        <v>1510.88</v>
      </c>
      <c r="J3516" s="90">
        <f t="shared" si="11270"/>
        <v>1483.9</v>
      </c>
      <c r="K3516" s="145" t="s">
        <v>3575</v>
      </c>
      <c r="L3516" s="109"/>
      <c r="M3516" s="2">
        <f t="shared" si="11263"/>
        <v>0</v>
      </c>
      <c r="N3516" s="2">
        <f t="shared" si="11264"/>
        <v>0</v>
      </c>
      <c r="O3516" s="2">
        <f t="shared" si="11265"/>
        <v>0</v>
      </c>
      <c r="P3516" s="2">
        <f t="shared" si="11266"/>
        <v>0</v>
      </c>
    </row>
    <row r="3517" spans="1:16" hidden="1" x14ac:dyDescent="0.3">
      <c r="A3517" s="83">
        <v>4822567891237</v>
      </c>
      <c r="B3517" s="86" t="s">
        <v>2962</v>
      </c>
      <c r="C3517" s="86" t="s">
        <v>2896</v>
      </c>
      <c r="D3517" s="86" t="s">
        <v>893</v>
      </c>
      <c r="E3517" s="86" t="s">
        <v>3046</v>
      </c>
      <c r="F3517" s="19">
        <v>431.93</v>
      </c>
      <c r="G3517" s="90">
        <f t="shared" si="11267"/>
        <v>518.31600000000003</v>
      </c>
      <c r="H3517" s="90">
        <f t="shared" si="11268"/>
        <v>496.71949999999998</v>
      </c>
      <c r="I3517" s="90">
        <f t="shared" si="11269"/>
        <v>483.76160000000004</v>
      </c>
      <c r="J3517" s="90">
        <f t="shared" si="11270"/>
        <v>475.12300000000005</v>
      </c>
      <c r="K3517" s="146" t="s">
        <v>3575</v>
      </c>
      <c r="L3517" s="109"/>
      <c r="M3517" s="2">
        <f t="shared" si="11263"/>
        <v>0</v>
      </c>
      <c r="N3517" s="2">
        <f t="shared" si="11264"/>
        <v>0</v>
      </c>
      <c r="O3517" s="2">
        <f t="shared" si="11265"/>
        <v>0</v>
      </c>
      <c r="P3517" s="2">
        <f t="shared" si="11266"/>
        <v>0</v>
      </c>
    </row>
    <row r="3518" spans="1:16" ht="15" hidden="1" customHeight="1" x14ac:dyDescent="0.3">
      <c r="A3518" s="83">
        <v>4822567882235</v>
      </c>
      <c r="B3518" s="86" t="s">
        <v>2963</v>
      </c>
      <c r="C3518" s="86" t="s">
        <v>2896</v>
      </c>
      <c r="D3518" s="86" t="s">
        <v>893</v>
      </c>
      <c r="E3518" s="86" t="s">
        <v>3047</v>
      </c>
      <c r="F3518" s="19">
        <v>431.93</v>
      </c>
      <c r="G3518" s="90">
        <f t="shared" si="11267"/>
        <v>518.31600000000003</v>
      </c>
      <c r="H3518" s="90">
        <f t="shared" si="11268"/>
        <v>496.71949999999998</v>
      </c>
      <c r="I3518" s="90">
        <f t="shared" si="11269"/>
        <v>483.76160000000004</v>
      </c>
      <c r="J3518" s="90">
        <f t="shared" si="11270"/>
        <v>475.12300000000005</v>
      </c>
      <c r="K3518" s="145" t="s">
        <v>3575</v>
      </c>
      <c r="L3518" s="109"/>
      <c r="M3518" s="2">
        <f t="shared" si="11263"/>
        <v>0</v>
      </c>
      <c r="N3518" s="2">
        <f t="shared" si="11264"/>
        <v>0</v>
      </c>
      <c r="O3518" s="2">
        <f t="shared" si="11265"/>
        <v>0</v>
      </c>
      <c r="P3518" s="2">
        <f t="shared" si="11266"/>
        <v>0</v>
      </c>
    </row>
    <row r="3519" spans="1:16" ht="15" hidden="1" customHeight="1" x14ac:dyDescent="0.3">
      <c r="A3519" s="83">
        <v>4820241841141</v>
      </c>
      <c r="B3519" s="86" t="s">
        <v>2964</v>
      </c>
      <c r="C3519" s="86" t="s">
        <v>2896</v>
      </c>
      <c r="D3519" s="86" t="s">
        <v>893</v>
      </c>
      <c r="E3519" s="86" t="s">
        <v>3048</v>
      </c>
      <c r="F3519" s="19">
        <v>431.93</v>
      </c>
      <c r="G3519" s="90">
        <f t="shared" si="11267"/>
        <v>518.31600000000003</v>
      </c>
      <c r="H3519" s="90">
        <f t="shared" si="11268"/>
        <v>496.71949999999998</v>
      </c>
      <c r="I3519" s="90">
        <f t="shared" si="11269"/>
        <v>483.76160000000004</v>
      </c>
      <c r="J3519" s="90">
        <f t="shared" si="11270"/>
        <v>475.12300000000005</v>
      </c>
      <c r="K3519" s="146" t="s">
        <v>3575</v>
      </c>
      <c r="L3519" s="109"/>
      <c r="M3519" s="2">
        <f t="shared" si="11263"/>
        <v>0</v>
      </c>
      <c r="N3519" s="2">
        <f t="shared" si="11264"/>
        <v>0</v>
      </c>
      <c r="O3519" s="2">
        <f t="shared" si="11265"/>
        <v>0</v>
      </c>
      <c r="P3519" s="2">
        <f t="shared" si="11266"/>
        <v>0</v>
      </c>
    </row>
    <row r="3520" spans="1:16" ht="15" hidden="1" customHeight="1" x14ac:dyDescent="0.3">
      <c r="A3520" s="83">
        <v>4820241841158</v>
      </c>
      <c r="B3520" s="86" t="s">
        <v>2965</v>
      </c>
      <c r="C3520" s="86" t="s">
        <v>2896</v>
      </c>
      <c r="D3520" s="86" t="s">
        <v>893</v>
      </c>
      <c r="E3520" s="86" t="s">
        <v>3049</v>
      </c>
      <c r="F3520" s="19">
        <v>431.93</v>
      </c>
      <c r="G3520" s="90">
        <f t="shared" si="11267"/>
        <v>518.31600000000003</v>
      </c>
      <c r="H3520" s="90">
        <f t="shared" si="11268"/>
        <v>496.71949999999998</v>
      </c>
      <c r="I3520" s="90">
        <f t="shared" si="11269"/>
        <v>483.76160000000004</v>
      </c>
      <c r="J3520" s="90">
        <f t="shared" si="11270"/>
        <v>475.12300000000005</v>
      </c>
      <c r="K3520" s="146" t="s">
        <v>3575</v>
      </c>
      <c r="L3520" s="109"/>
      <c r="M3520" s="2">
        <f t="shared" si="11263"/>
        <v>0</v>
      </c>
      <c r="N3520" s="2">
        <f t="shared" si="11264"/>
        <v>0</v>
      </c>
      <c r="O3520" s="2">
        <f t="shared" si="11265"/>
        <v>0</v>
      </c>
      <c r="P3520" s="2">
        <f t="shared" si="11266"/>
        <v>0</v>
      </c>
    </row>
    <row r="3521" spans="1:16" ht="15" hidden="1" customHeight="1" x14ac:dyDescent="0.3">
      <c r="A3521" s="83">
        <v>4820241841134</v>
      </c>
      <c r="B3521" s="86" t="s">
        <v>2966</v>
      </c>
      <c r="C3521" s="86" t="s">
        <v>2896</v>
      </c>
      <c r="D3521" s="86" t="s">
        <v>893</v>
      </c>
      <c r="E3521" s="86" t="s">
        <v>3050</v>
      </c>
      <c r="F3521" s="19">
        <v>431.93</v>
      </c>
      <c r="G3521" s="90">
        <f t="shared" si="11267"/>
        <v>518.31600000000003</v>
      </c>
      <c r="H3521" s="90">
        <f t="shared" si="11268"/>
        <v>496.71949999999998</v>
      </c>
      <c r="I3521" s="90">
        <f t="shared" si="11269"/>
        <v>483.76160000000004</v>
      </c>
      <c r="J3521" s="90">
        <f t="shared" si="11270"/>
        <v>475.12300000000005</v>
      </c>
      <c r="K3521" s="145" t="s">
        <v>3575</v>
      </c>
      <c r="L3521" s="109"/>
      <c r="M3521" s="2">
        <f t="shared" si="11263"/>
        <v>0</v>
      </c>
      <c r="N3521" s="2">
        <f t="shared" si="11264"/>
        <v>0</v>
      </c>
      <c r="O3521" s="2">
        <f t="shared" si="11265"/>
        <v>0</v>
      </c>
      <c r="P3521" s="2">
        <f t="shared" si="11266"/>
        <v>0</v>
      </c>
    </row>
    <row r="3522" spans="1:16" ht="15" hidden="1" customHeight="1" x14ac:dyDescent="0.3">
      <c r="A3522" s="83">
        <v>4822567962234</v>
      </c>
      <c r="B3522" s="86" t="s">
        <v>2967</v>
      </c>
      <c r="C3522" s="86" t="s">
        <v>2896</v>
      </c>
      <c r="D3522" s="86" t="s">
        <v>893</v>
      </c>
      <c r="E3522" s="86" t="s">
        <v>3051</v>
      </c>
      <c r="F3522" s="19">
        <v>431.93</v>
      </c>
      <c r="G3522" s="90">
        <f t="shared" si="11267"/>
        <v>518.31600000000003</v>
      </c>
      <c r="H3522" s="90">
        <f t="shared" si="11268"/>
        <v>496.71949999999998</v>
      </c>
      <c r="I3522" s="90">
        <f t="shared" si="11269"/>
        <v>483.76160000000004</v>
      </c>
      <c r="J3522" s="90">
        <f t="shared" si="11270"/>
        <v>475.12300000000005</v>
      </c>
      <c r="K3522" s="145" t="s">
        <v>3575</v>
      </c>
      <c r="L3522" s="109"/>
      <c r="M3522" s="2">
        <f t="shared" si="11263"/>
        <v>0</v>
      </c>
      <c r="N3522" s="2">
        <f t="shared" si="11264"/>
        <v>0</v>
      </c>
      <c r="O3522" s="2">
        <f t="shared" si="11265"/>
        <v>0</v>
      </c>
      <c r="P3522" s="2">
        <f t="shared" si="11266"/>
        <v>0</v>
      </c>
    </row>
    <row r="3523" spans="1:16" ht="15" hidden="1" customHeight="1" x14ac:dyDescent="0.3">
      <c r="A3523" s="83">
        <v>4822256776654</v>
      </c>
      <c r="B3523" s="86" t="s">
        <v>4702</v>
      </c>
      <c r="C3523" s="86" t="s">
        <v>2896</v>
      </c>
      <c r="D3523" s="86" t="s">
        <v>893</v>
      </c>
      <c r="E3523" s="86" t="s">
        <v>4703</v>
      </c>
      <c r="F3523" s="19">
        <v>431.93</v>
      </c>
      <c r="G3523" s="90">
        <f t="shared" si="11267"/>
        <v>518.31600000000003</v>
      </c>
      <c r="H3523" s="90">
        <f t="shared" si="11268"/>
        <v>496.71949999999998</v>
      </c>
      <c r="I3523" s="90">
        <f t="shared" si="11269"/>
        <v>483.76160000000004</v>
      </c>
      <c r="J3523" s="90">
        <f t="shared" si="11270"/>
        <v>475.12300000000005</v>
      </c>
      <c r="K3523" s="145" t="s">
        <v>3575</v>
      </c>
      <c r="L3523" s="109"/>
      <c r="M3523" s="2">
        <f t="shared" si="11263"/>
        <v>0</v>
      </c>
      <c r="N3523" s="2">
        <f t="shared" si="11264"/>
        <v>0</v>
      </c>
      <c r="O3523" s="2">
        <f t="shared" si="11265"/>
        <v>0</v>
      </c>
      <c r="P3523" s="2">
        <f t="shared" si="11266"/>
        <v>0</v>
      </c>
    </row>
    <row r="3524" spans="1:16" ht="15" hidden="1" customHeight="1" x14ac:dyDescent="0.3">
      <c r="A3524" s="83">
        <v>4822256885646</v>
      </c>
      <c r="B3524" s="86" t="s">
        <v>4704</v>
      </c>
      <c r="C3524" s="86" t="s">
        <v>2896</v>
      </c>
      <c r="D3524" s="86" t="s">
        <v>893</v>
      </c>
      <c r="E3524" s="86" t="s">
        <v>4705</v>
      </c>
      <c r="F3524" s="19">
        <v>431.93</v>
      </c>
      <c r="G3524" s="90">
        <f t="shared" si="11267"/>
        <v>518.31600000000003</v>
      </c>
      <c r="H3524" s="90">
        <f t="shared" si="11268"/>
        <v>496.71949999999998</v>
      </c>
      <c r="I3524" s="90">
        <f t="shared" si="11269"/>
        <v>483.76160000000004</v>
      </c>
      <c r="J3524" s="90">
        <f t="shared" si="11270"/>
        <v>475.12300000000005</v>
      </c>
      <c r="K3524" s="145" t="s">
        <v>3575</v>
      </c>
      <c r="L3524" s="109"/>
      <c r="M3524" s="2">
        <f t="shared" si="11263"/>
        <v>0</v>
      </c>
      <c r="N3524" s="2">
        <f t="shared" si="11264"/>
        <v>0</v>
      </c>
      <c r="O3524" s="2">
        <f t="shared" si="11265"/>
        <v>0</v>
      </c>
      <c r="P3524" s="2">
        <f t="shared" si="11266"/>
        <v>0</v>
      </c>
    </row>
    <row r="3525" spans="1:16" ht="15" hidden="1" customHeight="1" x14ac:dyDescent="0.3">
      <c r="A3525" s="83">
        <v>4820241840748</v>
      </c>
      <c r="B3525" s="86" t="s">
        <v>2968</v>
      </c>
      <c r="C3525" s="86" t="s">
        <v>2896</v>
      </c>
      <c r="D3525" s="86" t="s">
        <v>2699</v>
      </c>
      <c r="E3525" s="86" t="s">
        <v>3052</v>
      </c>
      <c r="F3525" s="19">
        <v>554</v>
      </c>
      <c r="G3525" s="90">
        <f t="shared" si="11267"/>
        <v>664.8</v>
      </c>
      <c r="H3525" s="90">
        <f t="shared" si="11268"/>
        <v>637.09999999999991</v>
      </c>
      <c r="I3525" s="90">
        <f t="shared" si="11269"/>
        <v>620.48</v>
      </c>
      <c r="J3525" s="90">
        <f t="shared" si="11270"/>
        <v>609.40000000000009</v>
      </c>
      <c r="K3525" s="145" t="s">
        <v>3575</v>
      </c>
      <c r="L3525" s="109"/>
      <c r="M3525" s="2">
        <f t="shared" si="11263"/>
        <v>0</v>
      </c>
      <c r="N3525" s="2">
        <f t="shared" si="11264"/>
        <v>0</v>
      </c>
      <c r="O3525" s="2">
        <f t="shared" si="11265"/>
        <v>0</v>
      </c>
      <c r="P3525" s="2">
        <f t="shared" si="11266"/>
        <v>0</v>
      </c>
    </row>
    <row r="3526" spans="1:16" ht="15" hidden="1" customHeight="1" x14ac:dyDescent="0.3">
      <c r="A3526" s="83">
        <v>4820241840847</v>
      </c>
      <c r="B3526" s="86" t="s">
        <v>2969</v>
      </c>
      <c r="C3526" s="86" t="s">
        <v>2896</v>
      </c>
      <c r="D3526" s="86" t="s">
        <v>2699</v>
      </c>
      <c r="E3526" s="86" t="s">
        <v>3053</v>
      </c>
      <c r="F3526" s="19">
        <v>554</v>
      </c>
      <c r="G3526" s="90">
        <f t="shared" si="11267"/>
        <v>664.8</v>
      </c>
      <c r="H3526" s="90">
        <f t="shared" si="11268"/>
        <v>637.09999999999991</v>
      </c>
      <c r="I3526" s="90">
        <f t="shared" si="11269"/>
        <v>620.48</v>
      </c>
      <c r="J3526" s="90">
        <f t="shared" si="11270"/>
        <v>609.40000000000009</v>
      </c>
      <c r="K3526" s="145" t="s">
        <v>3575</v>
      </c>
      <c r="L3526" s="109"/>
      <c r="M3526" s="2">
        <f t="shared" si="11263"/>
        <v>0</v>
      </c>
      <c r="N3526" s="2">
        <f t="shared" si="11264"/>
        <v>0</v>
      </c>
      <c r="O3526" s="2">
        <f t="shared" si="11265"/>
        <v>0</v>
      </c>
      <c r="P3526" s="2">
        <f t="shared" si="11266"/>
        <v>0</v>
      </c>
    </row>
    <row r="3527" spans="1:16" ht="15" customHeight="1" x14ac:dyDescent="0.3">
      <c r="A3527" s="83">
        <v>4820241840816</v>
      </c>
      <c r="B3527" s="86" t="s">
        <v>2970</v>
      </c>
      <c r="C3527" s="86" t="s">
        <v>2896</v>
      </c>
      <c r="D3527" s="86" t="s">
        <v>2699</v>
      </c>
      <c r="E3527" s="86" t="s">
        <v>3054</v>
      </c>
      <c r="F3527" s="19">
        <v>554</v>
      </c>
      <c r="G3527" s="90">
        <f t="shared" si="11267"/>
        <v>664.8</v>
      </c>
      <c r="H3527" s="90">
        <f t="shared" si="11268"/>
        <v>637.09999999999991</v>
      </c>
      <c r="I3527" s="90">
        <f t="shared" si="11269"/>
        <v>620.48</v>
      </c>
      <c r="J3527" s="90">
        <f t="shared" si="11270"/>
        <v>609.40000000000009</v>
      </c>
      <c r="K3527" s="158" t="s">
        <v>3576</v>
      </c>
      <c r="L3527" s="109"/>
      <c r="M3527" s="2">
        <f t="shared" ref="M3527:M3918" si="11271">G3527*L3527</f>
        <v>0</v>
      </c>
      <c r="N3527" s="2">
        <f t="shared" ref="N3527:N3918" si="11272">H3527*L3527</f>
        <v>0</v>
      </c>
      <c r="O3527" s="2">
        <f t="shared" ref="O3527:O3918" si="11273">I3527*L3527</f>
        <v>0</v>
      </c>
      <c r="P3527" s="2">
        <f t="shared" ref="P3527:P3918" si="11274">J3527*L3527</f>
        <v>0</v>
      </c>
    </row>
    <row r="3528" spans="1:16" ht="15" customHeight="1" x14ac:dyDescent="0.3">
      <c r="A3528" s="83">
        <v>4820241840755</v>
      </c>
      <c r="B3528" s="86" t="s">
        <v>2971</v>
      </c>
      <c r="C3528" s="86" t="s">
        <v>2896</v>
      </c>
      <c r="D3528" s="86" t="s">
        <v>2699</v>
      </c>
      <c r="E3528" s="86" t="s">
        <v>3055</v>
      </c>
      <c r="F3528" s="19">
        <v>554</v>
      </c>
      <c r="G3528" s="90">
        <f t="shared" si="11267"/>
        <v>664.8</v>
      </c>
      <c r="H3528" s="90">
        <f t="shared" si="11268"/>
        <v>637.09999999999991</v>
      </c>
      <c r="I3528" s="90">
        <f t="shared" si="11269"/>
        <v>620.48</v>
      </c>
      <c r="J3528" s="90">
        <f t="shared" si="11270"/>
        <v>609.40000000000009</v>
      </c>
      <c r="K3528" s="158" t="s">
        <v>3576</v>
      </c>
      <c r="L3528" s="109"/>
      <c r="M3528" s="2">
        <f t="shared" si="11271"/>
        <v>0</v>
      </c>
      <c r="N3528" s="2">
        <f t="shared" si="11272"/>
        <v>0</v>
      </c>
      <c r="O3528" s="2">
        <f t="shared" si="11273"/>
        <v>0</v>
      </c>
      <c r="P3528" s="2">
        <f t="shared" si="11274"/>
        <v>0</v>
      </c>
    </row>
    <row r="3529" spans="1:16" ht="15" hidden="1" customHeight="1" x14ac:dyDescent="0.3">
      <c r="A3529" s="83">
        <v>4820241840809</v>
      </c>
      <c r="B3529" s="86" t="s">
        <v>2972</v>
      </c>
      <c r="C3529" s="86" t="s">
        <v>2896</v>
      </c>
      <c r="D3529" s="86" t="s">
        <v>2699</v>
      </c>
      <c r="E3529" s="86" t="s">
        <v>3056</v>
      </c>
      <c r="F3529" s="19">
        <v>554</v>
      </c>
      <c r="G3529" s="90">
        <f t="shared" si="11267"/>
        <v>664.8</v>
      </c>
      <c r="H3529" s="90">
        <f t="shared" si="11268"/>
        <v>637.09999999999991</v>
      </c>
      <c r="I3529" s="90">
        <f t="shared" si="11269"/>
        <v>620.48</v>
      </c>
      <c r="J3529" s="90">
        <f t="shared" si="11270"/>
        <v>609.40000000000009</v>
      </c>
      <c r="K3529" s="145" t="s">
        <v>3575</v>
      </c>
      <c r="L3529" s="109"/>
      <c r="M3529" s="2">
        <f t="shared" si="11271"/>
        <v>0</v>
      </c>
      <c r="N3529" s="2">
        <f t="shared" si="11272"/>
        <v>0</v>
      </c>
      <c r="O3529" s="2">
        <f t="shared" si="11273"/>
        <v>0</v>
      </c>
      <c r="P3529" s="2">
        <f t="shared" si="11274"/>
        <v>0</v>
      </c>
    </row>
    <row r="3530" spans="1:16" ht="15" customHeight="1" x14ac:dyDescent="0.3">
      <c r="A3530" s="83">
        <v>4820241840779</v>
      </c>
      <c r="B3530" s="86" t="s">
        <v>2973</v>
      </c>
      <c r="C3530" s="86" t="s">
        <v>2896</v>
      </c>
      <c r="D3530" s="86" t="s">
        <v>2699</v>
      </c>
      <c r="E3530" s="86" t="s">
        <v>3057</v>
      </c>
      <c r="F3530" s="19">
        <v>554</v>
      </c>
      <c r="G3530" s="90">
        <f t="shared" si="11267"/>
        <v>664.8</v>
      </c>
      <c r="H3530" s="90">
        <f t="shared" si="11268"/>
        <v>637.09999999999991</v>
      </c>
      <c r="I3530" s="90">
        <f t="shared" si="11269"/>
        <v>620.48</v>
      </c>
      <c r="J3530" s="90">
        <f t="shared" si="11270"/>
        <v>609.40000000000009</v>
      </c>
      <c r="K3530" s="158" t="s">
        <v>3576</v>
      </c>
      <c r="L3530" s="109"/>
      <c r="M3530" s="2">
        <f t="shared" si="11271"/>
        <v>0</v>
      </c>
      <c r="N3530" s="2">
        <f t="shared" si="11272"/>
        <v>0</v>
      </c>
      <c r="O3530" s="2">
        <f t="shared" si="11273"/>
        <v>0</v>
      </c>
      <c r="P3530" s="2">
        <f t="shared" si="11274"/>
        <v>0</v>
      </c>
    </row>
    <row r="3531" spans="1:16" ht="15" customHeight="1" x14ac:dyDescent="0.3">
      <c r="A3531" s="83">
        <v>4820241840830</v>
      </c>
      <c r="B3531" s="86" t="s">
        <v>2974</v>
      </c>
      <c r="C3531" s="86" t="s">
        <v>2896</v>
      </c>
      <c r="D3531" s="86" t="s">
        <v>2699</v>
      </c>
      <c r="E3531" s="86" t="s">
        <v>3058</v>
      </c>
      <c r="F3531" s="19">
        <v>554</v>
      </c>
      <c r="G3531" s="90">
        <f t="shared" si="11267"/>
        <v>664.8</v>
      </c>
      <c r="H3531" s="90">
        <f t="shared" si="11268"/>
        <v>637.09999999999991</v>
      </c>
      <c r="I3531" s="90">
        <f t="shared" si="11269"/>
        <v>620.48</v>
      </c>
      <c r="J3531" s="90">
        <f t="shared" si="11270"/>
        <v>609.40000000000009</v>
      </c>
      <c r="K3531" s="158" t="s">
        <v>3576</v>
      </c>
      <c r="L3531" s="109"/>
      <c r="M3531" s="2">
        <f t="shared" si="11271"/>
        <v>0</v>
      </c>
      <c r="N3531" s="2">
        <f t="shared" si="11272"/>
        <v>0</v>
      </c>
      <c r="O3531" s="2">
        <f t="shared" si="11273"/>
        <v>0</v>
      </c>
      <c r="P3531" s="2">
        <f t="shared" si="11274"/>
        <v>0</v>
      </c>
    </row>
    <row r="3532" spans="1:16" ht="15" hidden="1" customHeight="1" x14ac:dyDescent="0.3">
      <c r="A3532" s="83">
        <v>4820241840823</v>
      </c>
      <c r="B3532" s="86" t="s">
        <v>2975</v>
      </c>
      <c r="C3532" s="86" t="s">
        <v>2896</v>
      </c>
      <c r="D3532" s="86" t="s">
        <v>2699</v>
      </c>
      <c r="E3532" s="86" t="s">
        <v>3059</v>
      </c>
      <c r="F3532" s="19">
        <v>554</v>
      </c>
      <c r="G3532" s="90">
        <f t="shared" si="11267"/>
        <v>664.8</v>
      </c>
      <c r="H3532" s="90">
        <f t="shared" si="11268"/>
        <v>637.09999999999991</v>
      </c>
      <c r="I3532" s="90">
        <f t="shared" si="11269"/>
        <v>620.48</v>
      </c>
      <c r="J3532" s="90">
        <f t="shared" si="11270"/>
        <v>609.40000000000009</v>
      </c>
      <c r="K3532" s="145" t="s">
        <v>3575</v>
      </c>
      <c r="L3532" s="109"/>
      <c r="M3532" s="2">
        <f t="shared" si="11271"/>
        <v>0</v>
      </c>
      <c r="N3532" s="2">
        <f t="shared" si="11272"/>
        <v>0</v>
      </c>
      <c r="O3532" s="2">
        <f t="shared" si="11273"/>
        <v>0</v>
      </c>
      <c r="P3532" s="2">
        <f t="shared" si="11274"/>
        <v>0</v>
      </c>
    </row>
    <row r="3533" spans="1:16" ht="15" customHeight="1" x14ac:dyDescent="0.3">
      <c r="A3533" s="83">
        <v>4820142840793</v>
      </c>
      <c r="B3533" s="86" t="s">
        <v>2976</v>
      </c>
      <c r="C3533" s="86" t="s">
        <v>2896</v>
      </c>
      <c r="D3533" s="86" t="s">
        <v>2699</v>
      </c>
      <c r="E3533" s="86" t="s">
        <v>3060</v>
      </c>
      <c r="F3533" s="19">
        <v>554</v>
      </c>
      <c r="G3533" s="90">
        <f t="shared" si="11267"/>
        <v>664.8</v>
      </c>
      <c r="H3533" s="90">
        <f t="shared" si="11268"/>
        <v>637.09999999999991</v>
      </c>
      <c r="I3533" s="90">
        <f t="shared" si="11269"/>
        <v>620.48</v>
      </c>
      <c r="J3533" s="90">
        <f t="shared" si="11270"/>
        <v>609.40000000000009</v>
      </c>
      <c r="K3533" s="158" t="s">
        <v>3576</v>
      </c>
      <c r="L3533" s="109"/>
      <c r="M3533" s="2">
        <f t="shared" si="11271"/>
        <v>0</v>
      </c>
      <c r="N3533" s="2">
        <f t="shared" si="11272"/>
        <v>0</v>
      </c>
      <c r="O3533" s="2">
        <f t="shared" si="11273"/>
        <v>0</v>
      </c>
      <c r="P3533" s="2">
        <f t="shared" si="11274"/>
        <v>0</v>
      </c>
    </row>
    <row r="3534" spans="1:16" ht="15" hidden="1" customHeight="1" x14ac:dyDescent="0.3">
      <c r="A3534" s="83">
        <v>4820241840762</v>
      </c>
      <c r="B3534" s="86" t="s">
        <v>2977</v>
      </c>
      <c r="C3534" s="86" t="s">
        <v>2896</v>
      </c>
      <c r="D3534" s="86" t="s">
        <v>2699</v>
      </c>
      <c r="E3534" s="86" t="s">
        <v>3061</v>
      </c>
      <c r="F3534" s="19">
        <v>554</v>
      </c>
      <c r="G3534" s="90">
        <f t="shared" ref="G3534:G3561" si="11275">F3534*1.2</f>
        <v>664.8</v>
      </c>
      <c r="H3534" s="90">
        <f t="shared" ref="H3534:H3561" si="11276">F3534*1.15</f>
        <v>637.09999999999991</v>
      </c>
      <c r="I3534" s="90">
        <f t="shared" ref="I3534:I3561" si="11277">F3534*1.12</f>
        <v>620.48</v>
      </c>
      <c r="J3534" s="90">
        <f t="shared" ref="J3534:J3561" si="11278">F3534*1.1</f>
        <v>609.40000000000009</v>
      </c>
      <c r="K3534" s="145" t="s">
        <v>3575</v>
      </c>
      <c r="L3534" s="109"/>
      <c r="M3534" s="2">
        <f t="shared" si="11271"/>
        <v>0</v>
      </c>
      <c r="N3534" s="2">
        <f t="shared" si="11272"/>
        <v>0</v>
      </c>
      <c r="O3534" s="2">
        <f t="shared" si="11273"/>
        <v>0</v>
      </c>
      <c r="P3534" s="2">
        <f t="shared" si="11274"/>
        <v>0</v>
      </c>
    </row>
    <row r="3535" spans="1:16" hidden="1" x14ac:dyDescent="0.3">
      <c r="A3535" s="83">
        <v>4820241840786</v>
      </c>
      <c r="B3535" s="86" t="s">
        <v>2978</v>
      </c>
      <c r="C3535" s="86" t="s">
        <v>2896</v>
      </c>
      <c r="D3535" s="86" t="s">
        <v>2699</v>
      </c>
      <c r="E3535" s="86" t="s">
        <v>3062</v>
      </c>
      <c r="F3535" s="19">
        <v>554</v>
      </c>
      <c r="G3535" s="90">
        <f t="shared" si="11275"/>
        <v>664.8</v>
      </c>
      <c r="H3535" s="90">
        <f t="shared" si="11276"/>
        <v>637.09999999999991</v>
      </c>
      <c r="I3535" s="90">
        <f t="shared" si="11277"/>
        <v>620.48</v>
      </c>
      <c r="J3535" s="90">
        <f t="shared" si="11278"/>
        <v>609.40000000000009</v>
      </c>
      <c r="K3535" s="145" t="s">
        <v>3575</v>
      </c>
      <c r="L3535" s="109"/>
      <c r="M3535" s="2">
        <f t="shared" si="11271"/>
        <v>0</v>
      </c>
      <c r="N3535" s="2">
        <f t="shared" si="11272"/>
        <v>0</v>
      </c>
      <c r="O3535" s="2">
        <f t="shared" si="11273"/>
        <v>0</v>
      </c>
      <c r="P3535" s="2">
        <f t="shared" si="11274"/>
        <v>0</v>
      </c>
    </row>
    <row r="3536" spans="1:16" x14ac:dyDescent="0.3">
      <c r="A3536" s="83">
        <v>4820241840731</v>
      </c>
      <c r="B3536" s="86" t="s">
        <v>2979</v>
      </c>
      <c r="C3536" s="86" t="s">
        <v>2896</v>
      </c>
      <c r="D3536" s="86" t="s">
        <v>2699</v>
      </c>
      <c r="E3536" s="86" t="s">
        <v>3063</v>
      </c>
      <c r="F3536" s="19">
        <v>554</v>
      </c>
      <c r="G3536" s="90">
        <f t="shared" si="11275"/>
        <v>664.8</v>
      </c>
      <c r="H3536" s="90">
        <f t="shared" si="11276"/>
        <v>637.09999999999991</v>
      </c>
      <c r="I3536" s="90">
        <f t="shared" si="11277"/>
        <v>620.48</v>
      </c>
      <c r="J3536" s="90">
        <f t="shared" si="11278"/>
        <v>609.40000000000009</v>
      </c>
      <c r="K3536" s="158" t="s">
        <v>3576</v>
      </c>
      <c r="L3536" s="109"/>
      <c r="M3536" s="2">
        <f t="shared" si="11271"/>
        <v>0</v>
      </c>
      <c r="N3536" s="2">
        <f t="shared" si="11272"/>
        <v>0</v>
      </c>
      <c r="O3536" s="2">
        <f t="shared" si="11273"/>
        <v>0</v>
      </c>
      <c r="P3536" s="2">
        <f t="shared" si="11274"/>
        <v>0</v>
      </c>
    </row>
    <row r="3537" spans="1:16" hidden="1" x14ac:dyDescent="0.3">
      <c r="A3537" s="83">
        <v>4820241840861</v>
      </c>
      <c r="B3537" s="86" t="s">
        <v>2980</v>
      </c>
      <c r="C3537" s="86" t="s">
        <v>2896</v>
      </c>
      <c r="D3537" s="86" t="s">
        <v>2699</v>
      </c>
      <c r="E3537" s="86" t="s">
        <v>3064</v>
      </c>
      <c r="F3537" s="19">
        <v>925</v>
      </c>
      <c r="G3537" s="90">
        <f t="shared" si="11275"/>
        <v>1110</v>
      </c>
      <c r="H3537" s="90">
        <f t="shared" si="11276"/>
        <v>1063.75</v>
      </c>
      <c r="I3537" s="90">
        <f t="shared" si="11277"/>
        <v>1036</v>
      </c>
      <c r="J3537" s="90">
        <f t="shared" si="11278"/>
        <v>1017.5000000000001</v>
      </c>
      <c r="K3537" s="145" t="s">
        <v>3575</v>
      </c>
      <c r="L3537" s="109"/>
      <c r="M3537" s="2">
        <f t="shared" si="11271"/>
        <v>0</v>
      </c>
      <c r="N3537" s="2">
        <f t="shared" si="11272"/>
        <v>0</v>
      </c>
      <c r="O3537" s="2">
        <f t="shared" si="11273"/>
        <v>0</v>
      </c>
      <c r="P3537" s="2">
        <f t="shared" si="11274"/>
        <v>0</v>
      </c>
    </row>
    <row r="3538" spans="1:16" x14ac:dyDescent="0.3">
      <c r="A3538" s="83">
        <v>4820241840960</v>
      </c>
      <c r="B3538" s="86" t="s">
        <v>2981</v>
      </c>
      <c r="C3538" s="86" t="s">
        <v>2896</v>
      </c>
      <c r="D3538" s="86" t="s">
        <v>2699</v>
      </c>
      <c r="E3538" s="86" t="s">
        <v>3065</v>
      </c>
      <c r="F3538" s="19">
        <v>925</v>
      </c>
      <c r="G3538" s="90">
        <f t="shared" si="11275"/>
        <v>1110</v>
      </c>
      <c r="H3538" s="90">
        <f t="shared" si="11276"/>
        <v>1063.75</v>
      </c>
      <c r="I3538" s="90">
        <f t="shared" si="11277"/>
        <v>1036</v>
      </c>
      <c r="J3538" s="90">
        <f t="shared" si="11278"/>
        <v>1017.5000000000001</v>
      </c>
      <c r="K3538" s="158" t="s">
        <v>3576</v>
      </c>
      <c r="L3538" s="109"/>
      <c r="M3538" s="2">
        <f t="shared" si="11271"/>
        <v>0</v>
      </c>
      <c r="N3538" s="2">
        <f t="shared" si="11272"/>
        <v>0</v>
      </c>
      <c r="O3538" s="2">
        <f t="shared" si="11273"/>
        <v>0</v>
      </c>
      <c r="P3538" s="2">
        <f t="shared" si="11274"/>
        <v>0</v>
      </c>
    </row>
    <row r="3539" spans="1:16" x14ac:dyDescent="0.3">
      <c r="A3539" s="83">
        <v>4820241840939</v>
      </c>
      <c r="B3539" s="86" t="s">
        <v>2982</v>
      </c>
      <c r="C3539" s="86" t="s">
        <v>2896</v>
      </c>
      <c r="D3539" s="86" t="s">
        <v>2699</v>
      </c>
      <c r="E3539" s="86" t="s">
        <v>3066</v>
      </c>
      <c r="F3539" s="19">
        <v>925</v>
      </c>
      <c r="G3539" s="90">
        <f t="shared" si="11275"/>
        <v>1110</v>
      </c>
      <c r="H3539" s="90">
        <f t="shared" si="11276"/>
        <v>1063.75</v>
      </c>
      <c r="I3539" s="90">
        <f t="shared" si="11277"/>
        <v>1036</v>
      </c>
      <c r="J3539" s="90">
        <f t="shared" si="11278"/>
        <v>1017.5000000000001</v>
      </c>
      <c r="K3539" s="158" t="s">
        <v>3576</v>
      </c>
      <c r="L3539" s="109"/>
      <c r="M3539" s="2">
        <f t="shared" si="11271"/>
        <v>0</v>
      </c>
      <c r="N3539" s="2">
        <f t="shared" si="11272"/>
        <v>0</v>
      </c>
      <c r="O3539" s="2">
        <f t="shared" si="11273"/>
        <v>0</v>
      </c>
      <c r="P3539" s="2">
        <f t="shared" si="11274"/>
        <v>0</v>
      </c>
    </row>
    <row r="3540" spans="1:16" x14ac:dyDescent="0.3">
      <c r="A3540" s="83">
        <v>4820241840878</v>
      </c>
      <c r="B3540" s="86" t="s">
        <v>2983</v>
      </c>
      <c r="C3540" s="86" t="s">
        <v>2896</v>
      </c>
      <c r="D3540" s="86" t="s">
        <v>2699</v>
      </c>
      <c r="E3540" s="86" t="s">
        <v>3067</v>
      </c>
      <c r="F3540" s="19">
        <v>925</v>
      </c>
      <c r="G3540" s="90">
        <f t="shared" si="11275"/>
        <v>1110</v>
      </c>
      <c r="H3540" s="90">
        <f t="shared" si="11276"/>
        <v>1063.75</v>
      </c>
      <c r="I3540" s="90">
        <f t="shared" si="11277"/>
        <v>1036</v>
      </c>
      <c r="J3540" s="90">
        <f t="shared" si="11278"/>
        <v>1017.5000000000001</v>
      </c>
      <c r="K3540" s="159" t="s">
        <v>3576</v>
      </c>
      <c r="L3540" s="109"/>
      <c r="M3540" s="2">
        <f t="shared" si="11271"/>
        <v>0</v>
      </c>
      <c r="N3540" s="2">
        <f t="shared" si="11272"/>
        <v>0</v>
      </c>
      <c r="O3540" s="2">
        <f t="shared" si="11273"/>
        <v>0</v>
      </c>
      <c r="P3540" s="2">
        <f t="shared" si="11274"/>
        <v>0</v>
      </c>
    </row>
    <row r="3541" spans="1:16" x14ac:dyDescent="0.3">
      <c r="A3541" s="83">
        <v>4820241840922</v>
      </c>
      <c r="B3541" s="86" t="s">
        <v>2984</v>
      </c>
      <c r="C3541" s="86" t="s">
        <v>2896</v>
      </c>
      <c r="D3541" s="86" t="s">
        <v>2699</v>
      </c>
      <c r="E3541" s="86" t="s">
        <v>3068</v>
      </c>
      <c r="F3541" s="19">
        <v>925</v>
      </c>
      <c r="G3541" s="90">
        <f t="shared" si="11275"/>
        <v>1110</v>
      </c>
      <c r="H3541" s="90">
        <f t="shared" si="11276"/>
        <v>1063.75</v>
      </c>
      <c r="I3541" s="90">
        <f t="shared" si="11277"/>
        <v>1036</v>
      </c>
      <c r="J3541" s="90">
        <f t="shared" si="11278"/>
        <v>1017.5000000000001</v>
      </c>
      <c r="K3541" s="158" t="s">
        <v>3576</v>
      </c>
      <c r="L3541" s="109"/>
      <c r="M3541" s="2">
        <f t="shared" si="11271"/>
        <v>0</v>
      </c>
      <c r="N3541" s="2">
        <f t="shared" si="11272"/>
        <v>0</v>
      </c>
      <c r="O3541" s="2">
        <f t="shared" si="11273"/>
        <v>0</v>
      </c>
      <c r="P3541" s="2">
        <f t="shared" si="11274"/>
        <v>0</v>
      </c>
    </row>
    <row r="3542" spans="1:16" hidden="1" x14ac:dyDescent="0.3">
      <c r="A3542" s="83">
        <v>4820241840892</v>
      </c>
      <c r="B3542" s="86" t="s">
        <v>2985</v>
      </c>
      <c r="C3542" s="86" t="s">
        <v>2896</v>
      </c>
      <c r="D3542" s="86" t="s">
        <v>2699</v>
      </c>
      <c r="E3542" s="86" t="s">
        <v>3069</v>
      </c>
      <c r="F3542" s="19">
        <v>925</v>
      </c>
      <c r="G3542" s="90">
        <f t="shared" si="11275"/>
        <v>1110</v>
      </c>
      <c r="H3542" s="90">
        <f t="shared" si="11276"/>
        <v>1063.75</v>
      </c>
      <c r="I3542" s="90">
        <f t="shared" si="11277"/>
        <v>1036</v>
      </c>
      <c r="J3542" s="90">
        <f t="shared" si="11278"/>
        <v>1017.5000000000001</v>
      </c>
      <c r="K3542" s="146" t="s">
        <v>3575</v>
      </c>
      <c r="L3542" s="109"/>
      <c r="M3542" s="2">
        <f t="shared" si="11271"/>
        <v>0</v>
      </c>
      <c r="N3542" s="2">
        <f t="shared" si="11272"/>
        <v>0</v>
      </c>
      <c r="O3542" s="2">
        <f t="shared" si="11273"/>
        <v>0</v>
      </c>
      <c r="P3542" s="2">
        <f t="shared" si="11274"/>
        <v>0</v>
      </c>
    </row>
    <row r="3543" spans="1:16" hidden="1" x14ac:dyDescent="0.3">
      <c r="A3543" s="83">
        <v>4820241840953</v>
      </c>
      <c r="B3543" s="86" t="s">
        <v>2986</v>
      </c>
      <c r="C3543" s="86" t="s">
        <v>2896</v>
      </c>
      <c r="D3543" s="86" t="s">
        <v>2699</v>
      </c>
      <c r="E3543" s="86" t="s">
        <v>3070</v>
      </c>
      <c r="F3543" s="19">
        <v>925</v>
      </c>
      <c r="G3543" s="90">
        <f t="shared" si="11275"/>
        <v>1110</v>
      </c>
      <c r="H3543" s="90">
        <f t="shared" si="11276"/>
        <v>1063.75</v>
      </c>
      <c r="I3543" s="90">
        <f t="shared" si="11277"/>
        <v>1036</v>
      </c>
      <c r="J3543" s="90">
        <f t="shared" si="11278"/>
        <v>1017.5000000000001</v>
      </c>
      <c r="K3543" s="145" t="s">
        <v>3575</v>
      </c>
      <c r="L3543" s="109"/>
      <c r="M3543" s="2">
        <f t="shared" si="11271"/>
        <v>0</v>
      </c>
      <c r="N3543" s="2">
        <f t="shared" si="11272"/>
        <v>0</v>
      </c>
      <c r="O3543" s="2">
        <f t="shared" si="11273"/>
        <v>0</v>
      </c>
      <c r="P3543" s="2">
        <f t="shared" si="11274"/>
        <v>0</v>
      </c>
    </row>
    <row r="3544" spans="1:16" hidden="1" x14ac:dyDescent="0.3">
      <c r="A3544" s="83">
        <v>4820241840946</v>
      </c>
      <c r="B3544" s="86" t="s">
        <v>2987</v>
      </c>
      <c r="C3544" s="86" t="s">
        <v>2896</v>
      </c>
      <c r="D3544" s="86" t="s">
        <v>2699</v>
      </c>
      <c r="E3544" s="86" t="s">
        <v>3071</v>
      </c>
      <c r="F3544" s="19">
        <v>925</v>
      </c>
      <c r="G3544" s="90">
        <f t="shared" si="11275"/>
        <v>1110</v>
      </c>
      <c r="H3544" s="90">
        <f t="shared" si="11276"/>
        <v>1063.75</v>
      </c>
      <c r="I3544" s="90">
        <f t="shared" si="11277"/>
        <v>1036</v>
      </c>
      <c r="J3544" s="90">
        <f t="shared" si="11278"/>
        <v>1017.5000000000001</v>
      </c>
      <c r="K3544" s="145" t="s">
        <v>3575</v>
      </c>
      <c r="L3544" s="109"/>
      <c r="M3544" s="2">
        <f t="shared" si="11271"/>
        <v>0</v>
      </c>
      <c r="N3544" s="2">
        <f t="shared" si="11272"/>
        <v>0</v>
      </c>
      <c r="O3544" s="2">
        <f t="shared" si="11273"/>
        <v>0</v>
      </c>
      <c r="P3544" s="2">
        <f t="shared" si="11274"/>
        <v>0</v>
      </c>
    </row>
    <row r="3545" spans="1:16" ht="15" customHeight="1" x14ac:dyDescent="0.3">
      <c r="A3545" s="83">
        <v>4820241840915</v>
      </c>
      <c r="B3545" s="86" t="s">
        <v>2988</v>
      </c>
      <c r="C3545" s="86" t="s">
        <v>2896</v>
      </c>
      <c r="D3545" s="86" t="s">
        <v>2699</v>
      </c>
      <c r="E3545" s="86" t="s">
        <v>3072</v>
      </c>
      <c r="F3545" s="19">
        <v>925</v>
      </c>
      <c r="G3545" s="90">
        <f t="shared" si="11275"/>
        <v>1110</v>
      </c>
      <c r="H3545" s="90">
        <f t="shared" si="11276"/>
        <v>1063.75</v>
      </c>
      <c r="I3545" s="90">
        <f t="shared" si="11277"/>
        <v>1036</v>
      </c>
      <c r="J3545" s="90">
        <f t="shared" si="11278"/>
        <v>1017.5000000000001</v>
      </c>
      <c r="K3545" s="158" t="s">
        <v>3576</v>
      </c>
      <c r="L3545" s="109"/>
      <c r="M3545" s="2">
        <f t="shared" si="11271"/>
        <v>0</v>
      </c>
      <c r="N3545" s="2">
        <f t="shared" si="11272"/>
        <v>0</v>
      </c>
      <c r="O3545" s="2">
        <f t="shared" si="11273"/>
        <v>0</v>
      </c>
      <c r="P3545" s="2">
        <f t="shared" si="11274"/>
        <v>0</v>
      </c>
    </row>
    <row r="3546" spans="1:16" ht="15" hidden="1" customHeight="1" x14ac:dyDescent="0.3">
      <c r="A3546" s="83">
        <v>4820241840885</v>
      </c>
      <c r="B3546" s="86" t="s">
        <v>2989</v>
      </c>
      <c r="C3546" s="86" t="s">
        <v>2896</v>
      </c>
      <c r="D3546" s="86" t="s">
        <v>2699</v>
      </c>
      <c r="E3546" s="86" t="s">
        <v>3073</v>
      </c>
      <c r="F3546" s="19">
        <v>925</v>
      </c>
      <c r="G3546" s="90">
        <f t="shared" si="11275"/>
        <v>1110</v>
      </c>
      <c r="H3546" s="90">
        <f t="shared" si="11276"/>
        <v>1063.75</v>
      </c>
      <c r="I3546" s="90">
        <f t="shared" si="11277"/>
        <v>1036</v>
      </c>
      <c r="J3546" s="90">
        <f t="shared" si="11278"/>
        <v>1017.5000000000001</v>
      </c>
      <c r="K3546" s="145" t="s">
        <v>3575</v>
      </c>
      <c r="L3546" s="109"/>
      <c r="M3546" s="2">
        <f t="shared" si="11271"/>
        <v>0</v>
      </c>
      <c r="N3546" s="2">
        <f t="shared" si="11272"/>
        <v>0</v>
      </c>
      <c r="O3546" s="2">
        <f t="shared" si="11273"/>
        <v>0</v>
      </c>
      <c r="P3546" s="2">
        <f t="shared" si="11274"/>
        <v>0</v>
      </c>
    </row>
    <row r="3547" spans="1:16" ht="15" customHeight="1" x14ac:dyDescent="0.3">
      <c r="A3547" s="83">
        <v>4820241840908</v>
      </c>
      <c r="B3547" s="86" t="s">
        <v>2990</v>
      </c>
      <c r="C3547" s="86" t="s">
        <v>2896</v>
      </c>
      <c r="D3547" s="86" t="s">
        <v>2699</v>
      </c>
      <c r="E3547" s="86" t="s">
        <v>3074</v>
      </c>
      <c r="F3547" s="19">
        <v>925</v>
      </c>
      <c r="G3547" s="90">
        <f t="shared" si="11275"/>
        <v>1110</v>
      </c>
      <c r="H3547" s="90">
        <f t="shared" si="11276"/>
        <v>1063.75</v>
      </c>
      <c r="I3547" s="90">
        <f t="shared" si="11277"/>
        <v>1036</v>
      </c>
      <c r="J3547" s="90">
        <f t="shared" si="11278"/>
        <v>1017.5000000000001</v>
      </c>
      <c r="K3547" s="158" t="s">
        <v>3576</v>
      </c>
      <c r="L3547" s="109"/>
      <c r="M3547" s="2">
        <f t="shared" si="11271"/>
        <v>0</v>
      </c>
      <c r="N3547" s="2">
        <f t="shared" si="11272"/>
        <v>0</v>
      </c>
      <c r="O3547" s="2">
        <f t="shared" si="11273"/>
        <v>0</v>
      </c>
      <c r="P3547" s="2">
        <f t="shared" si="11274"/>
        <v>0</v>
      </c>
    </row>
    <row r="3548" spans="1:16" hidden="1" x14ac:dyDescent="0.3">
      <c r="A3548" s="83">
        <v>4820241840854</v>
      </c>
      <c r="B3548" s="86" t="s">
        <v>2991</v>
      </c>
      <c r="C3548" s="86" t="s">
        <v>2896</v>
      </c>
      <c r="D3548" s="86" t="s">
        <v>2699</v>
      </c>
      <c r="E3548" s="86" t="s">
        <v>3075</v>
      </c>
      <c r="F3548" s="19">
        <v>925</v>
      </c>
      <c r="G3548" s="90">
        <f t="shared" si="11275"/>
        <v>1110</v>
      </c>
      <c r="H3548" s="90">
        <f t="shared" si="11276"/>
        <v>1063.75</v>
      </c>
      <c r="I3548" s="90">
        <f t="shared" si="11277"/>
        <v>1036</v>
      </c>
      <c r="J3548" s="90">
        <f t="shared" si="11278"/>
        <v>1017.5000000000001</v>
      </c>
      <c r="K3548" s="145" t="s">
        <v>3575</v>
      </c>
      <c r="L3548" s="109"/>
      <c r="M3548" s="2">
        <f t="shared" si="11271"/>
        <v>0</v>
      </c>
      <c r="N3548" s="2">
        <f t="shared" si="11272"/>
        <v>0</v>
      </c>
      <c r="O3548" s="2">
        <f t="shared" si="11273"/>
        <v>0</v>
      </c>
      <c r="P3548" s="2">
        <f t="shared" si="11274"/>
        <v>0</v>
      </c>
    </row>
    <row r="3549" spans="1:16" ht="15" hidden="1" customHeight="1" x14ac:dyDescent="0.3">
      <c r="A3549" s="83">
        <v>4822563262833</v>
      </c>
      <c r="B3549" s="86" t="s">
        <v>2992</v>
      </c>
      <c r="C3549" s="86" t="s">
        <v>2896</v>
      </c>
      <c r="D3549" s="86" t="s">
        <v>892</v>
      </c>
      <c r="E3549" s="86" t="s">
        <v>3076</v>
      </c>
      <c r="F3549" s="19">
        <v>340.87</v>
      </c>
      <c r="G3549" s="90">
        <f t="shared" si="11275"/>
        <v>409.04399999999998</v>
      </c>
      <c r="H3549" s="90">
        <f t="shared" si="11276"/>
        <v>392.00049999999999</v>
      </c>
      <c r="I3549" s="90">
        <f t="shared" si="11277"/>
        <v>381.77440000000001</v>
      </c>
      <c r="J3549" s="90">
        <f t="shared" si="11278"/>
        <v>374.95700000000005</v>
      </c>
      <c r="K3549" s="146" t="s">
        <v>3575</v>
      </c>
      <c r="L3549" s="109"/>
      <c r="M3549" s="2">
        <f t="shared" si="11271"/>
        <v>0</v>
      </c>
      <c r="N3549" s="2">
        <f t="shared" si="11272"/>
        <v>0</v>
      </c>
      <c r="O3549" s="2">
        <f t="shared" si="11273"/>
        <v>0</v>
      </c>
      <c r="P3549" s="2">
        <f t="shared" si="11274"/>
        <v>0</v>
      </c>
    </row>
    <row r="3550" spans="1:16" ht="15" hidden="1" customHeight="1" x14ac:dyDescent="0.3">
      <c r="A3550" s="83">
        <v>4820241841165</v>
      </c>
      <c r="B3550" s="86" t="s">
        <v>2993</v>
      </c>
      <c r="C3550" s="86" t="s">
        <v>2896</v>
      </c>
      <c r="D3550" s="86" t="s">
        <v>892</v>
      </c>
      <c r="E3550" s="86" t="s">
        <v>3077</v>
      </c>
      <c r="F3550" s="19">
        <v>340.87</v>
      </c>
      <c r="G3550" s="90">
        <f t="shared" si="11275"/>
        <v>409.04399999999998</v>
      </c>
      <c r="H3550" s="90">
        <f t="shared" si="11276"/>
        <v>392.00049999999999</v>
      </c>
      <c r="I3550" s="90">
        <f t="shared" si="11277"/>
        <v>381.77440000000001</v>
      </c>
      <c r="J3550" s="90">
        <f t="shared" si="11278"/>
        <v>374.95700000000005</v>
      </c>
      <c r="K3550" s="145" t="s">
        <v>3575</v>
      </c>
      <c r="L3550" s="109"/>
      <c r="M3550" s="2">
        <f t="shared" si="11271"/>
        <v>0</v>
      </c>
      <c r="N3550" s="2">
        <f t="shared" si="11272"/>
        <v>0</v>
      </c>
      <c r="O3550" s="2">
        <f t="shared" si="11273"/>
        <v>0</v>
      </c>
      <c r="P3550" s="2">
        <f t="shared" si="11274"/>
        <v>0</v>
      </c>
    </row>
    <row r="3551" spans="1:16" hidden="1" x14ac:dyDescent="0.3">
      <c r="A3551" s="83">
        <v>4820241841127</v>
      </c>
      <c r="B3551" s="86" t="s">
        <v>2994</v>
      </c>
      <c r="C3551" s="86" t="s">
        <v>2896</v>
      </c>
      <c r="D3551" s="86" t="s">
        <v>892</v>
      </c>
      <c r="E3551" s="86" t="s">
        <v>3078</v>
      </c>
      <c r="F3551" s="19">
        <v>340.87</v>
      </c>
      <c r="G3551" s="90">
        <f t="shared" si="11275"/>
        <v>409.04399999999998</v>
      </c>
      <c r="H3551" s="90">
        <f t="shared" si="11276"/>
        <v>392.00049999999999</v>
      </c>
      <c r="I3551" s="90">
        <f t="shared" si="11277"/>
        <v>381.77440000000001</v>
      </c>
      <c r="J3551" s="90">
        <f t="shared" si="11278"/>
        <v>374.95700000000005</v>
      </c>
      <c r="K3551" s="145" t="s">
        <v>3575</v>
      </c>
      <c r="L3551" s="109"/>
      <c r="M3551" s="2">
        <f t="shared" si="11271"/>
        <v>0</v>
      </c>
      <c r="N3551" s="2">
        <f t="shared" si="11272"/>
        <v>0</v>
      </c>
      <c r="O3551" s="2">
        <f t="shared" si="11273"/>
        <v>0</v>
      </c>
      <c r="P3551" s="2">
        <f t="shared" si="11274"/>
        <v>0</v>
      </c>
    </row>
    <row r="3552" spans="1:16" hidden="1" x14ac:dyDescent="0.3">
      <c r="A3552" s="83">
        <v>4820241841110</v>
      </c>
      <c r="B3552" s="86" t="s">
        <v>2995</v>
      </c>
      <c r="C3552" s="86" t="s">
        <v>2896</v>
      </c>
      <c r="D3552" s="86" t="s">
        <v>892</v>
      </c>
      <c r="E3552" s="86" t="s">
        <v>3079</v>
      </c>
      <c r="F3552" s="19">
        <v>340.87</v>
      </c>
      <c r="G3552" s="90">
        <f t="shared" si="11275"/>
        <v>409.04399999999998</v>
      </c>
      <c r="H3552" s="90">
        <f t="shared" si="11276"/>
        <v>392.00049999999999</v>
      </c>
      <c r="I3552" s="90">
        <f t="shared" si="11277"/>
        <v>381.77440000000001</v>
      </c>
      <c r="J3552" s="90">
        <f t="shared" si="11278"/>
        <v>374.95700000000005</v>
      </c>
      <c r="K3552" s="146" t="s">
        <v>3575</v>
      </c>
      <c r="L3552" s="109"/>
      <c r="M3552" s="2">
        <f t="shared" si="11271"/>
        <v>0</v>
      </c>
      <c r="N3552" s="2">
        <f t="shared" si="11272"/>
        <v>0</v>
      </c>
      <c r="O3552" s="2">
        <f t="shared" si="11273"/>
        <v>0</v>
      </c>
      <c r="P3552" s="2">
        <f t="shared" si="11274"/>
        <v>0</v>
      </c>
    </row>
    <row r="3553" spans="1:16" ht="15" hidden="1" customHeight="1" x14ac:dyDescent="0.3">
      <c r="A3553" s="83">
        <v>4822568662836</v>
      </c>
      <c r="B3553" s="86" t="s">
        <v>2996</v>
      </c>
      <c r="C3553" s="86" t="s">
        <v>2896</v>
      </c>
      <c r="D3553" s="86" t="s">
        <v>892</v>
      </c>
      <c r="E3553" s="86" t="s">
        <v>3080</v>
      </c>
      <c r="F3553" s="19">
        <v>340.87</v>
      </c>
      <c r="G3553" s="90">
        <f t="shared" si="11275"/>
        <v>409.04399999999998</v>
      </c>
      <c r="H3553" s="90">
        <f t="shared" si="11276"/>
        <v>392.00049999999999</v>
      </c>
      <c r="I3553" s="90">
        <f t="shared" si="11277"/>
        <v>381.77440000000001</v>
      </c>
      <c r="J3553" s="90">
        <f t="shared" si="11278"/>
        <v>374.95700000000005</v>
      </c>
      <c r="K3553" s="146" t="s">
        <v>3575</v>
      </c>
      <c r="L3553" s="109"/>
      <c r="M3553" s="2">
        <f t="shared" si="11271"/>
        <v>0</v>
      </c>
      <c r="N3553" s="2">
        <f t="shared" si="11272"/>
        <v>0</v>
      </c>
      <c r="O3553" s="2">
        <f t="shared" si="11273"/>
        <v>0</v>
      </c>
      <c r="P3553" s="2">
        <f t="shared" si="11274"/>
        <v>0</v>
      </c>
    </row>
    <row r="3554" spans="1:16" hidden="1" x14ac:dyDescent="0.3">
      <c r="A3554" s="83">
        <v>4822567962838</v>
      </c>
      <c r="B3554" s="86" t="s">
        <v>2997</v>
      </c>
      <c r="C3554" s="86" t="s">
        <v>2896</v>
      </c>
      <c r="D3554" s="86" t="s">
        <v>892</v>
      </c>
      <c r="E3554" s="86" t="s">
        <v>3081</v>
      </c>
      <c r="F3554" s="19">
        <v>340.87</v>
      </c>
      <c r="G3554" s="90">
        <f t="shared" si="11275"/>
        <v>409.04399999999998</v>
      </c>
      <c r="H3554" s="90">
        <f t="shared" si="11276"/>
        <v>392.00049999999999</v>
      </c>
      <c r="I3554" s="90">
        <f t="shared" si="11277"/>
        <v>381.77440000000001</v>
      </c>
      <c r="J3554" s="90">
        <f t="shared" si="11278"/>
        <v>374.95700000000005</v>
      </c>
      <c r="K3554" s="145" t="s">
        <v>3575</v>
      </c>
      <c r="L3554" s="109"/>
      <c r="M3554" s="2">
        <f t="shared" si="11271"/>
        <v>0</v>
      </c>
      <c r="N3554" s="2">
        <f t="shared" si="11272"/>
        <v>0</v>
      </c>
      <c r="O3554" s="2">
        <f t="shared" si="11273"/>
        <v>0</v>
      </c>
      <c r="P3554" s="2">
        <f t="shared" si="11274"/>
        <v>0</v>
      </c>
    </row>
    <row r="3555" spans="1:16" ht="15" hidden="1" customHeight="1" x14ac:dyDescent="0.3">
      <c r="A3555" s="83">
        <v>4822563292830</v>
      </c>
      <c r="B3555" s="86" t="s">
        <v>2998</v>
      </c>
      <c r="C3555" s="86" t="s">
        <v>2896</v>
      </c>
      <c r="D3555" s="86" t="s">
        <v>894</v>
      </c>
      <c r="E3555" s="86" t="s">
        <v>3082</v>
      </c>
      <c r="F3555" s="19">
        <v>374.8</v>
      </c>
      <c r="G3555" s="90">
        <f t="shared" si="11275"/>
        <v>449.76</v>
      </c>
      <c r="H3555" s="90">
        <f t="shared" si="11276"/>
        <v>431.02</v>
      </c>
      <c r="I3555" s="90">
        <f t="shared" si="11277"/>
        <v>419.77600000000007</v>
      </c>
      <c r="J3555" s="90">
        <f t="shared" si="11278"/>
        <v>412.28000000000003</v>
      </c>
      <c r="K3555" s="146" t="s">
        <v>3575</v>
      </c>
      <c r="L3555" s="109"/>
      <c r="M3555" s="2">
        <f t="shared" si="11271"/>
        <v>0</v>
      </c>
      <c r="N3555" s="2">
        <f t="shared" si="11272"/>
        <v>0</v>
      </c>
      <c r="O3555" s="2">
        <f t="shared" si="11273"/>
        <v>0</v>
      </c>
      <c r="P3555" s="2">
        <f t="shared" si="11274"/>
        <v>0</v>
      </c>
    </row>
    <row r="3556" spans="1:16" ht="15" hidden="1" customHeight="1" x14ac:dyDescent="0.3">
      <c r="A3556" s="83">
        <v>4820241841080</v>
      </c>
      <c r="B3556" s="86" t="s">
        <v>2999</v>
      </c>
      <c r="C3556" s="86" t="s">
        <v>2896</v>
      </c>
      <c r="D3556" s="86" t="s">
        <v>894</v>
      </c>
      <c r="E3556" s="86" t="s">
        <v>3083</v>
      </c>
      <c r="F3556" s="19">
        <v>374.8</v>
      </c>
      <c r="G3556" s="90">
        <f t="shared" si="11275"/>
        <v>449.76</v>
      </c>
      <c r="H3556" s="90">
        <f t="shared" si="11276"/>
        <v>431.02</v>
      </c>
      <c r="I3556" s="90">
        <f t="shared" si="11277"/>
        <v>419.77600000000007</v>
      </c>
      <c r="J3556" s="90">
        <f t="shared" si="11278"/>
        <v>412.28000000000003</v>
      </c>
      <c r="K3556" s="146" t="s">
        <v>3575</v>
      </c>
      <c r="L3556" s="109"/>
      <c r="M3556" s="2">
        <f t="shared" si="11271"/>
        <v>0</v>
      </c>
      <c r="N3556" s="2">
        <f t="shared" si="11272"/>
        <v>0</v>
      </c>
      <c r="O3556" s="2">
        <f t="shared" si="11273"/>
        <v>0</v>
      </c>
      <c r="P3556" s="2">
        <f t="shared" si="11274"/>
        <v>0</v>
      </c>
    </row>
    <row r="3557" spans="1:16" hidden="1" x14ac:dyDescent="0.3">
      <c r="A3557" s="119"/>
      <c r="B3557" s="86" t="s">
        <v>3000</v>
      </c>
      <c r="C3557" s="86" t="s">
        <v>2896</v>
      </c>
      <c r="D3557" s="86" t="s">
        <v>894</v>
      </c>
      <c r="E3557" s="86" t="s">
        <v>3084</v>
      </c>
      <c r="F3557" s="19">
        <v>374.8</v>
      </c>
      <c r="G3557" s="90">
        <f t="shared" si="11275"/>
        <v>449.76</v>
      </c>
      <c r="H3557" s="90">
        <f t="shared" si="11276"/>
        <v>431.02</v>
      </c>
      <c r="I3557" s="90">
        <f t="shared" si="11277"/>
        <v>419.77600000000007</v>
      </c>
      <c r="J3557" s="90">
        <f t="shared" si="11278"/>
        <v>412.28000000000003</v>
      </c>
      <c r="K3557" s="145" t="s">
        <v>3575</v>
      </c>
      <c r="L3557" s="109"/>
      <c r="M3557" s="2">
        <f t="shared" si="11271"/>
        <v>0</v>
      </c>
      <c r="N3557" s="2">
        <f t="shared" si="11272"/>
        <v>0</v>
      </c>
      <c r="O3557" s="2">
        <f t="shared" si="11273"/>
        <v>0</v>
      </c>
      <c r="P3557" s="2">
        <f t="shared" si="11274"/>
        <v>0</v>
      </c>
    </row>
    <row r="3558" spans="1:16" ht="15" hidden="1" customHeight="1" x14ac:dyDescent="0.3">
      <c r="A3558" s="83">
        <v>4820241841103</v>
      </c>
      <c r="B3558" s="86" t="s">
        <v>3001</v>
      </c>
      <c r="C3558" s="86" t="s">
        <v>2896</v>
      </c>
      <c r="D3558" s="86" t="s">
        <v>894</v>
      </c>
      <c r="E3558" s="86" t="s">
        <v>3085</v>
      </c>
      <c r="F3558" s="19">
        <v>374.8</v>
      </c>
      <c r="G3558" s="90">
        <f t="shared" si="11275"/>
        <v>449.76</v>
      </c>
      <c r="H3558" s="90">
        <f t="shared" si="11276"/>
        <v>431.02</v>
      </c>
      <c r="I3558" s="90">
        <f t="shared" si="11277"/>
        <v>419.77600000000007</v>
      </c>
      <c r="J3558" s="90">
        <f t="shared" si="11278"/>
        <v>412.28000000000003</v>
      </c>
      <c r="K3558" s="146" t="s">
        <v>3575</v>
      </c>
      <c r="L3558" s="109"/>
      <c r="M3558" s="2">
        <f t="shared" si="11271"/>
        <v>0</v>
      </c>
      <c r="N3558" s="2">
        <f t="shared" si="11272"/>
        <v>0</v>
      </c>
      <c r="O3558" s="2">
        <f t="shared" si="11273"/>
        <v>0</v>
      </c>
      <c r="P3558" s="2">
        <f t="shared" si="11274"/>
        <v>0</v>
      </c>
    </row>
    <row r="3559" spans="1:16" ht="15" hidden="1" customHeight="1" x14ac:dyDescent="0.3">
      <c r="A3559" s="119"/>
      <c r="B3559" s="86" t="s">
        <v>3002</v>
      </c>
      <c r="C3559" s="86" t="s">
        <v>2896</v>
      </c>
      <c r="D3559" s="86" t="s">
        <v>894</v>
      </c>
      <c r="E3559" s="86" t="s">
        <v>3086</v>
      </c>
      <c r="F3559" s="19">
        <v>374.8</v>
      </c>
      <c r="G3559" s="90">
        <f t="shared" si="11275"/>
        <v>449.76</v>
      </c>
      <c r="H3559" s="90">
        <f t="shared" si="11276"/>
        <v>431.02</v>
      </c>
      <c r="I3559" s="90">
        <f t="shared" si="11277"/>
        <v>419.77600000000007</v>
      </c>
      <c r="J3559" s="90">
        <f t="shared" si="11278"/>
        <v>412.28000000000003</v>
      </c>
      <c r="K3559" s="145" t="s">
        <v>3575</v>
      </c>
      <c r="L3559" s="109"/>
      <c r="M3559" s="2">
        <f t="shared" si="11271"/>
        <v>0</v>
      </c>
      <c r="N3559" s="2">
        <f t="shared" si="11272"/>
        <v>0</v>
      </c>
      <c r="O3559" s="2">
        <f t="shared" si="11273"/>
        <v>0</v>
      </c>
      <c r="P3559" s="2">
        <f t="shared" si="11274"/>
        <v>0</v>
      </c>
    </row>
    <row r="3560" spans="1:16" ht="15" hidden="1" customHeight="1" x14ac:dyDescent="0.3">
      <c r="A3560" s="119"/>
      <c r="B3560" s="86" t="s">
        <v>3003</v>
      </c>
      <c r="C3560" s="86" t="s">
        <v>2896</v>
      </c>
      <c r="D3560" s="86" t="s">
        <v>894</v>
      </c>
      <c r="E3560" s="86" t="s">
        <v>3087</v>
      </c>
      <c r="F3560" s="19">
        <v>374.8</v>
      </c>
      <c r="G3560" s="90">
        <f t="shared" si="11275"/>
        <v>449.76</v>
      </c>
      <c r="H3560" s="90">
        <f t="shared" si="11276"/>
        <v>431.02</v>
      </c>
      <c r="I3560" s="90">
        <f t="shared" si="11277"/>
        <v>419.77600000000007</v>
      </c>
      <c r="J3560" s="90">
        <f t="shared" si="11278"/>
        <v>412.28000000000003</v>
      </c>
      <c r="K3560" s="145" t="s">
        <v>3575</v>
      </c>
      <c r="L3560" s="109"/>
      <c r="M3560" s="2">
        <f t="shared" si="11271"/>
        <v>0</v>
      </c>
      <c r="N3560" s="2">
        <f t="shared" si="11272"/>
        <v>0</v>
      </c>
      <c r="O3560" s="2">
        <f t="shared" si="11273"/>
        <v>0</v>
      </c>
      <c r="P3560" s="2">
        <f t="shared" si="11274"/>
        <v>0</v>
      </c>
    </row>
    <row r="3561" spans="1:16" ht="15" hidden="1" customHeight="1" x14ac:dyDescent="0.3">
      <c r="A3561" s="84">
        <v>4820200892993</v>
      </c>
      <c r="B3561" s="87" t="s">
        <v>3004</v>
      </c>
      <c r="C3561" s="87" t="s">
        <v>2896</v>
      </c>
      <c r="D3561" s="87" t="s">
        <v>923</v>
      </c>
      <c r="E3561" s="87" t="s">
        <v>3088</v>
      </c>
      <c r="F3561" s="24">
        <v>29.96</v>
      </c>
      <c r="G3561" s="91">
        <f t="shared" si="11275"/>
        <v>35.951999999999998</v>
      </c>
      <c r="H3561" s="91">
        <f t="shared" si="11276"/>
        <v>34.454000000000001</v>
      </c>
      <c r="I3561" s="91">
        <f t="shared" si="11277"/>
        <v>33.555200000000006</v>
      </c>
      <c r="J3561" s="91">
        <f t="shared" si="11278"/>
        <v>32.956000000000003</v>
      </c>
      <c r="K3561" s="154" t="s">
        <v>3575</v>
      </c>
      <c r="L3561" s="110"/>
      <c r="M3561" s="2">
        <f t="shared" si="11271"/>
        <v>0</v>
      </c>
      <c r="N3561" s="2">
        <f t="shared" si="11272"/>
        <v>0</v>
      </c>
      <c r="O3561" s="2">
        <f t="shared" si="11273"/>
        <v>0</v>
      </c>
      <c r="P3561" s="2">
        <f t="shared" si="11274"/>
        <v>0</v>
      </c>
    </row>
    <row r="3562" spans="1:16" ht="20.399999999999999" customHeight="1" x14ac:dyDescent="0.4">
      <c r="A3562" s="92" t="s">
        <v>8642</v>
      </c>
      <c r="B3562" s="94"/>
      <c r="C3562" s="95"/>
      <c r="D3562" s="95"/>
      <c r="E3562" s="96"/>
      <c r="F3562" s="78"/>
      <c r="G3562" s="100"/>
      <c r="H3562" s="95"/>
      <c r="I3562" s="95"/>
      <c r="J3562" s="95"/>
      <c r="K3562" s="95"/>
      <c r="L3562" s="99"/>
      <c r="M3562" s="2">
        <f t="shared" si="11271"/>
        <v>0</v>
      </c>
      <c r="N3562" s="2">
        <f t="shared" si="11272"/>
        <v>0</v>
      </c>
      <c r="O3562" s="2">
        <f t="shared" si="11273"/>
        <v>0</v>
      </c>
      <c r="P3562" s="2">
        <f t="shared" si="11274"/>
        <v>0</v>
      </c>
    </row>
    <row r="3563" spans="1:16" ht="15" hidden="1" customHeight="1" x14ac:dyDescent="0.3">
      <c r="A3563" s="84">
        <v>4779050060512</v>
      </c>
      <c r="B3563" s="87" t="s">
        <v>8643</v>
      </c>
      <c r="C3563" s="87" t="s">
        <v>8642</v>
      </c>
      <c r="D3563" s="87" t="s">
        <v>923</v>
      </c>
      <c r="E3563" s="87" t="s">
        <v>8644</v>
      </c>
      <c r="F3563" s="24">
        <v>51.2</v>
      </c>
      <c r="G3563" s="91">
        <f t="shared" ref="G3563" si="11279">F3563*1.2</f>
        <v>61.44</v>
      </c>
      <c r="H3563" s="91">
        <f t="shared" ref="H3563" si="11280">F3563*1.15</f>
        <v>58.879999999999995</v>
      </c>
      <c r="I3563" s="91">
        <f t="shared" ref="I3563" si="11281">F3563*1.12</f>
        <v>57.344000000000008</v>
      </c>
      <c r="J3563" s="91">
        <f t="shared" ref="J3563" si="11282">F3563*1.1</f>
        <v>56.320000000000007</v>
      </c>
      <c r="K3563" s="154" t="s">
        <v>3575</v>
      </c>
      <c r="L3563" s="110"/>
      <c r="M3563" s="2">
        <f t="shared" ref="M3563" si="11283">G3563*L3563</f>
        <v>0</v>
      </c>
      <c r="N3563" s="2">
        <f t="shared" ref="N3563" si="11284">H3563*L3563</f>
        <v>0</v>
      </c>
      <c r="O3563" s="2">
        <f t="shared" ref="O3563" si="11285">I3563*L3563</f>
        <v>0</v>
      </c>
      <c r="P3563" s="2">
        <f t="shared" ref="P3563" si="11286">J3563*L3563</f>
        <v>0</v>
      </c>
    </row>
    <row r="3564" spans="1:16" ht="15" hidden="1" customHeight="1" x14ac:dyDescent="0.3">
      <c r="A3564" s="84">
        <v>4779050060536</v>
      </c>
      <c r="B3564" s="87" t="s">
        <v>8645</v>
      </c>
      <c r="C3564" s="87" t="s">
        <v>8642</v>
      </c>
      <c r="D3564" s="87" t="s">
        <v>923</v>
      </c>
      <c r="E3564" s="87" t="s">
        <v>8646</v>
      </c>
      <c r="F3564" s="24">
        <v>51.2</v>
      </c>
      <c r="G3564" s="91">
        <f t="shared" ref="G3564" si="11287">F3564*1.2</f>
        <v>61.44</v>
      </c>
      <c r="H3564" s="91">
        <f t="shared" ref="H3564" si="11288">F3564*1.15</f>
        <v>58.879999999999995</v>
      </c>
      <c r="I3564" s="91">
        <f t="shared" ref="I3564" si="11289">F3564*1.12</f>
        <v>57.344000000000008</v>
      </c>
      <c r="J3564" s="91">
        <f t="shared" ref="J3564" si="11290">F3564*1.1</f>
        <v>56.320000000000007</v>
      </c>
      <c r="K3564" s="154" t="s">
        <v>3575</v>
      </c>
      <c r="L3564" s="110"/>
      <c r="M3564" s="2">
        <f t="shared" ref="M3564" si="11291">G3564*L3564</f>
        <v>0</v>
      </c>
      <c r="N3564" s="2">
        <f t="shared" ref="N3564" si="11292">H3564*L3564</f>
        <v>0</v>
      </c>
      <c r="O3564" s="2">
        <f t="shared" ref="O3564" si="11293">I3564*L3564</f>
        <v>0</v>
      </c>
      <c r="P3564" s="2">
        <f t="shared" ref="P3564" si="11294">J3564*L3564</f>
        <v>0</v>
      </c>
    </row>
    <row r="3565" spans="1:16" ht="20.399999999999999" customHeight="1" x14ac:dyDescent="0.4">
      <c r="A3565" s="92" t="s">
        <v>5259</v>
      </c>
      <c r="B3565" s="94"/>
      <c r="C3565" s="95"/>
      <c r="D3565" s="95"/>
      <c r="E3565" s="96"/>
      <c r="F3565" s="78"/>
      <c r="G3565" s="100"/>
      <c r="H3565" s="95"/>
      <c r="I3565" s="95"/>
      <c r="J3565" s="95"/>
      <c r="K3565" s="95"/>
      <c r="L3565" s="99"/>
      <c r="M3565" s="2">
        <f t="shared" ref="M3565:M3586" si="11295">G3565*L3565</f>
        <v>0</v>
      </c>
      <c r="N3565" s="2">
        <f t="shared" ref="N3565:N3586" si="11296">H3565*L3565</f>
        <v>0</v>
      </c>
      <c r="O3565" s="2">
        <f t="shared" ref="O3565:O3586" si="11297">I3565*L3565</f>
        <v>0</v>
      </c>
      <c r="P3565" s="2">
        <f t="shared" ref="P3565:P3586" si="11298">J3565*L3565</f>
        <v>0</v>
      </c>
    </row>
    <row r="3566" spans="1:16" hidden="1" x14ac:dyDescent="0.3">
      <c r="A3566" s="83">
        <v>896116001181</v>
      </c>
      <c r="B3566" s="133" t="s">
        <v>5260</v>
      </c>
      <c r="C3566" s="86" t="s">
        <v>5259</v>
      </c>
      <c r="D3566" s="86" t="s">
        <v>181</v>
      </c>
      <c r="E3566" s="86" t="s">
        <v>5261</v>
      </c>
      <c r="F3566" s="17">
        <v>505.97</v>
      </c>
      <c r="G3566" s="90">
        <f t="shared" ref="G3566" si="11299">F3566*1.2</f>
        <v>607.16399999999999</v>
      </c>
      <c r="H3566" s="90">
        <f t="shared" ref="H3566" si="11300">F3566*1.15</f>
        <v>581.8655</v>
      </c>
      <c r="I3566" s="90">
        <f t="shared" ref="I3566" si="11301">F3566*1.12</f>
        <v>566.68640000000005</v>
      </c>
      <c r="J3566" s="90">
        <f t="shared" ref="J3566" si="11302">F3566*1.1</f>
        <v>556.56700000000012</v>
      </c>
      <c r="K3566" s="145" t="s">
        <v>3575</v>
      </c>
      <c r="L3566" s="109"/>
      <c r="M3566" s="2">
        <f t="shared" si="11295"/>
        <v>0</v>
      </c>
      <c r="N3566" s="2">
        <f t="shared" si="11296"/>
        <v>0</v>
      </c>
      <c r="O3566" s="2">
        <f t="shared" si="11297"/>
        <v>0</v>
      </c>
      <c r="P3566" s="2">
        <f t="shared" si="11298"/>
        <v>0</v>
      </c>
    </row>
    <row r="3567" spans="1:16" hidden="1" x14ac:dyDescent="0.3">
      <c r="A3567" s="83">
        <v>896116001297</v>
      </c>
      <c r="B3567" s="133" t="s">
        <v>9187</v>
      </c>
      <c r="C3567" s="86" t="s">
        <v>5259</v>
      </c>
      <c r="D3567" s="86" t="s">
        <v>200</v>
      </c>
      <c r="E3567" s="86" t="s">
        <v>9188</v>
      </c>
      <c r="F3567" s="17">
        <v>368.52</v>
      </c>
      <c r="G3567" s="90">
        <f t="shared" ref="G3567" si="11303">F3567*1.2</f>
        <v>442.22399999999999</v>
      </c>
      <c r="H3567" s="90">
        <f t="shared" ref="H3567" si="11304">F3567*1.15</f>
        <v>423.79799999999994</v>
      </c>
      <c r="I3567" s="90">
        <f t="shared" ref="I3567" si="11305">F3567*1.12</f>
        <v>412.74240000000003</v>
      </c>
      <c r="J3567" s="90">
        <f t="shared" ref="J3567" si="11306">F3567*1.1</f>
        <v>405.37200000000001</v>
      </c>
      <c r="K3567" s="145" t="s">
        <v>3575</v>
      </c>
      <c r="L3567" s="109"/>
      <c r="M3567" s="2">
        <f t="shared" ref="M3567" si="11307">G3567*L3567</f>
        <v>0</v>
      </c>
      <c r="N3567" s="2">
        <f t="shared" ref="N3567" si="11308">H3567*L3567</f>
        <v>0</v>
      </c>
      <c r="O3567" s="2">
        <f t="shared" ref="O3567" si="11309">I3567*L3567</f>
        <v>0</v>
      </c>
      <c r="P3567" s="2">
        <f t="shared" ref="P3567" si="11310">J3567*L3567</f>
        <v>0</v>
      </c>
    </row>
    <row r="3568" spans="1:16" hidden="1" x14ac:dyDescent="0.3">
      <c r="A3568" s="83">
        <v>896116001228</v>
      </c>
      <c r="B3568" s="133" t="s">
        <v>9189</v>
      </c>
      <c r="C3568" s="86" t="s">
        <v>5259</v>
      </c>
      <c r="D3568" s="86" t="s">
        <v>200</v>
      </c>
      <c r="E3568" s="86" t="s">
        <v>9190</v>
      </c>
      <c r="F3568" s="17">
        <v>487.53</v>
      </c>
      <c r="G3568" s="90">
        <f t="shared" ref="G3568" si="11311">F3568*1.2</f>
        <v>585.03599999999994</v>
      </c>
      <c r="H3568" s="90">
        <f t="shared" ref="H3568" si="11312">F3568*1.15</f>
        <v>560.65949999999998</v>
      </c>
      <c r="I3568" s="90">
        <f t="shared" ref="I3568" si="11313">F3568*1.12</f>
        <v>546.03359999999998</v>
      </c>
      <c r="J3568" s="90">
        <f t="shared" ref="J3568" si="11314">F3568*1.1</f>
        <v>536.28300000000002</v>
      </c>
      <c r="K3568" s="145" t="s">
        <v>3575</v>
      </c>
      <c r="L3568" s="109"/>
      <c r="M3568" s="2">
        <f t="shared" ref="M3568" si="11315">G3568*L3568</f>
        <v>0</v>
      </c>
      <c r="N3568" s="2">
        <f t="shared" ref="N3568" si="11316">H3568*L3568</f>
        <v>0</v>
      </c>
      <c r="O3568" s="2">
        <f t="shared" ref="O3568" si="11317">I3568*L3568</f>
        <v>0</v>
      </c>
      <c r="P3568" s="2">
        <f t="shared" ref="P3568" si="11318">J3568*L3568</f>
        <v>0</v>
      </c>
    </row>
    <row r="3569" spans="1:16" hidden="1" x14ac:dyDescent="0.3">
      <c r="A3569" s="83">
        <v>896116001204</v>
      </c>
      <c r="B3569" s="133" t="s">
        <v>9191</v>
      </c>
      <c r="C3569" s="86" t="s">
        <v>5259</v>
      </c>
      <c r="D3569" s="86" t="s">
        <v>200</v>
      </c>
      <c r="E3569" s="86" t="s">
        <v>9192</v>
      </c>
      <c r="F3569" s="17">
        <v>325.44</v>
      </c>
      <c r="G3569" s="90">
        <f t="shared" ref="G3569" si="11319">F3569*1.2</f>
        <v>390.52799999999996</v>
      </c>
      <c r="H3569" s="90">
        <f t="shared" ref="H3569" si="11320">F3569*1.15</f>
        <v>374.25599999999997</v>
      </c>
      <c r="I3569" s="90">
        <f t="shared" ref="I3569" si="11321">F3569*1.12</f>
        <v>364.49280000000005</v>
      </c>
      <c r="J3569" s="90">
        <f t="shared" ref="J3569" si="11322">F3569*1.1</f>
        <v>357.98400000000004</v>
      </c>
      <c r="K3569" s="145" t="s">
        <v>3575</v>
      </c>
      <c r="L3569" s="109"/>
      <c r="M3569" s="2">
        <f t="shared" ref="M3569" si="11323">G3569*L3569</f>
        <v>0</v>
      </c>
      <c r="N3569" s="2">
        <f t="shared" ref="N3569" si="11324">H3569*L3569</f>
        <v>0</v>
      </c>
      <c r="O3569" s="2">
        <f t="shared" ref="O3569" si="11325">I3569*L3569</f>
        <v>0</v>
      </c>
      <c r="P3569" s="2">
        <f t="shared" ref="P3569" si="11326">J3569*L3569</f>
        <v>0</v>
      </c>
    </row>
    <row r="3570" spans="1:16" hidden="1" x14ac:dyDescent="0.3">
      <c r="A3570" s="83">
        <v>896116001501</v>
      </c>
      <c r="B3570" s="133" t="s">
        <v>9193</v>
      </c>
      <c r="C3570" s="86" t="s">
        <v>5259</v>
      </c>
      <c r="D3570" s="86" t="s">
        <v>200</v>
      </c>
      <c r="E3570" s="86" t="s">
        <v>9194</v>
      </c>
      <c r="F3570" s="17">
        <v>487.53</v>
      </c>
      <c r="G3570" s="90">
        <f t="shared" ref="G3570" si="11327">F3570*1.2</f>
        <v>585.03599999999994</v>
      </c>
      <c r="H3570" s="90">
        <f t="shared" ref="H3570" si="11328">F3570*1.15</f>
        <v>560.65949999999998</v>
      </c>
      <c r="I3570" s="90">
        <f t="shared" ref="I3570" si="11329">F3570*1.12</f>
        <v>546.03359999999998</v>
      </c>
      <c r="J3570" s="90">
        <f t="shared" ref="J3570" si="11330">F3570*1.1</f>
        <v>536.28300000000002</v>
      </c>
      <c r="K3570" s="145" t="s">
        <v>3575</v>
      </c>
      <c r="L3570" s="109"/>
      <c r="M3570" s="2">
        <f t="shared" ref="M3570" si="11331">G3570*L3570</f>
        <v>0</v>
      </c>
      <c r="N3570" s="2">
        <f t="shared" ref="N3570" si="11332">H3570*L3570</f>
        <v>0</v>
      </c>
      <c r="O3570" s="2">
        <f t="shared" ref="O3570" si="11333">I3570*L3570</f>
        <v>0</v>
      </c>
      <c r="P3570" s="2">
        <f t="shared" ref="P3570" si="11334">J3570*L3570</f>
        <v>0</v>
      </c>
    </row>
    <row r="3571" spans="1:16" hidden="1" x14ac:dyDescent="0.3">
      <c r="A3571" s="83">
        <v>896116001266</v>
      </c>
      <c r="B3571" s="133" t="s">
        <v>9195</v>
      </c>
      <c r="C3571" s="86" t="s">
        <v>5259</v>
      </c>
      <c r="D3571" s="86" t="s">
        <v>200</v>
      </c>
      <c r="E3571" s="86" t="s">
        <v>9196</v>
      </c>
      <c r="F3571" s="17">
        <v>531.29</v>
      </c>
      <c r="G3571" s="90">
        <f t="shared" ref="G3571" si="11335">F3571*1.2</f>
        <v>637.54799999999989</v>
      </c>
      <c r="H3571" s="90">
        <f t="shared" ref="H3571" si="11336">F3571*1.15</f>
        <v>610.98349999999994</v>
      </c>
      <c r="I3571" s="90">
        <f t="shared" ref="I3571" si="11337">F3571*1.12</f>
        <v>595.04480000000001</v>
      </c>
      <c r="J3571" s="90">
        <f t="shared" ref="J3571" si="11338">F3571*1.1</f>
        <v>584.41899999999998</v>
      </c>
      <c r="K3571" s="145" t="s">
        <v>3575</v>
      </c>
      <c r="L3571" s="109"/>
      <c r="M3571" s="2">
        <f t="shared" ref="M3571" si="11339">G3571*L3571</f>
        <v>0</v>
      </c>
      <c r="N3571" s="2">
        <f t="shared" ref="N3571" si="11340">H3571*L3571</f>
        <v>0</v>
      </c>
      <c r="O3571" s="2">
        <f t="shared" ref="O3571" si="11341">I3571*L3571</f>
        <v>0</v>
      </c>
      <c r="P3571" s="2">
        <f t="shared" ref="P3571" si="11342">J3571*L3571</f>
        <v>0</v>
      </c>
    </row>
    <row r="3572" spans="1:16" ht="20.399999999999999" customHeight="1" x14ac:dyDescent="0.4">
      <c r="A3572" s="92" t="s">
        <v>9075</v>
      </c>
      <c r="B3572" s="94"/>
      <c r="C3572" s="95"/>
      <c r="D3572" s="95"/>
      <c r="E3572" s="96"/>
      <c r="F3572" s="78"/>
      <c r="G3572" s="100"/>
      <c r="H3572" s="95"/>
      <c r="I3572" s="95"/>
      <c r="J3572" s="95"/>
      <c r="K3572" s="95"/>
      <c r="L3572" s="99"/>
      <c r="M3572" s="2">
        <f t="shared" ref="M3572" si="11343">G3572*L3572</f>
        <v>0</v>
      </c>
      <c r="N3572" s="2">
        <f t="shared" ref="N3572" si="11344">H3572*L3572</f>
        <v>0</v>
      </c>
      <c r="O3572" s="2">
        <f t="shared" ref="O3572" si="11345">I3572*L3572</f>
        <v>0</v>
      </c>
      <c r="P3572" s="2">
        <f t="shared" ref="P3572" si="11346">J3572*L3572</f>
        <v>0</v>
      </c>
    </row>
    <row r="3573" spans="1:16" ht="20.399999999999999" hidden="1" customHeight="1" x14ac:dyDescent="0.3">
      <c r="A3573" s="82">
        <v>7350057186862</v>
      </c>
      <c r="B3573" s="85" t="s">
        <v>9076</v>
      </c>
      <c r="C3573" s="85" t="s">
        <v>9075</v>
      </c>
      <c r="D3573" s="85" t="s">
        <v>921</v>
      </c>
      <c r="E3573" s="85" t="s">
        <v>9077</v>
      </c>
      <c r="F3573" s="20">
        <v>280.02</v>
      </c>
      <c r="G3573" s="89">
        <v>468.38399999999996</v>
      </c>
      <c r="H3573" s="89">
        <v>448.86799999999994</v>
      </c>
      <c r="I3573" s="89">
        <v>437.15840000000003</v>
      </c>
      <c r="J3573" s="89">
        <v>429.35200000000003</v>
      </c>
      <c r="K3573" s="148" t="s">
        <v>3575</v>
      </c>
      <c r="L3573" s="108"/>
    </row>
    <row r="3574" spans="1:16" ht="20.399999999999999" hidden="1" customHeight="1" x14ac:dyDescent="0.3">
      <c r="A3574" s="82">
        <v>7350057184417</v>
      </c>
      <c r="B3574" s="85" t="s">
        <v>9080</v>
      </c>
      <c r="C3574" s="85" t="s">
        <v>9075</v>
      </c>
      <c r="D3574" s="85" t="s">
        <v>921</v>
      </c>
      <c r="E3574" s="85" t="s">
        <v>9081</v>
      </c>
      <c r="F3574" s="20">
        <v>335.44</v>
      </c>
      <c r="G3574" s="89">
        <v>468.38399999999996</v>
      </c>
      <c r="H3574" s="89">
        <v>448.86799999999994</v>
      </c>
      <c r="I3574" s="89">
        <v>437.15840000000003</v>
      </c>
      <c r="J3574" s="89">
        <v>429.35200000000003</v>
      </c>
      <c r="K3574" s="148" t="s">
        <v>3575</v>
      </c>
      <c r="L3574" s="108"/>
    </row>
    <row r="3575" spans="1:16" ht="19.8" hidden="1" customHeight="1" x14ac:dyDescent="0.3">
      <c r="A3575" s="82">
        <v>7350057185605</v>
      </c>
      <c r="B3575" s="85" t="s">
        <v>9082</v>
      </c>
      <c r="C3575" s="85" t="s">
        <v>9075</v>
      </c>
      <c r="D3575" s="85" t="s">
        <v>921</v>
      </c>
      <c r="E3575" s="85" t="s">
        <v>9083</v>
      </c>
      <c r="F3575" s="20">
        <v>522.95000000000005</v>
      </c>
      <c r="G3575" s="89">
        <v>468.38399999999996</v>
      </c>
      <c r="H3575" s="89">
        <v>448.86799999999994</v>
      </c>
      <c r="I3575" s="89">
        <v>437.15840000000003</v>
      </c>
      <c r="J3575" s="89">
        <v>429.35200000000003</v>
      </c>
      <c r="K3575" s="148" t="s">
        <v>3575</v>
      </c>
      <c r="L3575" s="108"/>
    </row>
    <row r="3576" spans="1:16" ht="19.8" hidden="1" customHeight="1" x14ac:dyDescent="0.3">
      <c r="A3576" s="82">
        <v>7350057184189</v>
      </c>
      <c r="B3576" s="85" t="s">
        <v>9084</v>
      </c>
      <c r="C3576" s="85" t="s">
        <v>9075</v>
      </c>
      <c r="D3576" s="85" t="s">
        <v>921</v>
      </c>
      <c r="E3576" s="85" t="s">
        <v>9085</v>
      </c>
      <c r="F3576" s="20">
        <v>504.09</v>
      </c>
      <c r="G3576" s="89">
        <v>468.38399999999996</v>
      </c>
      <c r="H3576" s="89">
        <v>448.86799999999994</v>
      </c>
      <c r="I3576" s="89">
        <v>437.15840000000003</v>
      </c>
      <c r="J3576" s="89">
        <v>429.35200000000003</v>
      </c>
      <c r="K3576" s="148" t="s">
        <v>3575</v>
      </c>
      <c r="L3576" s="108"/>
    </row>
    <row r="3577" spans="1:16" ht="19.8" hidden="1" customHeight="1" x14ac:dyDescent="0.3">
      <c r="A3577" s="82">
        <v>7350057186275</v>
      </c>
      <c r="B3577" s="85" t="s">
        <v>9086</v>
      </c>
      <c r="C3577" s="85" t="s">
        <v>9075</v>
      </c>
      <c r="D3577" s="85" t="s">
        <v>921</v>
      </c>
      <c r="E3577" s="85" t="s">
        <v>9087</v>
      </c>
      <c r="F3577" s="20">
        <v>280.85000000000002</v>
      </c>
      <c r="G3577" s="89">
        <v>468.38399999999996</v>
      </c>
      <c r="H3577" s="89">
        <v>448.86799999999994</v>
      </c>
      <c r="I3577" s="89">
        <v>437.15840000000003</v>
      </c>
      <c r="J3577" s="89">
        <v>429.35200000000003</v>
      </c>
      <c r="K3577" s="148" t="s">
        <v>3575</v>
      </c>
      <c r="L3577" s="108"/>
    </row>
    <row r="3578" spans="1:16" ht="19.8" hidden="1" customHeight="1" x14ac:dyDescent="0.3">
      <c r="A3578" s="82">
        <v>7350057186251</v>
      </c>
      <c r="B3578" s="85" t="s">
        <v>9090</v>
      </c>
      <c r="C3578" s="85" t="s">
        <v>9075</v>
      </c>
      <c r="D3578" s="85" t="s">
        <v>921</v>
      </c>
      <c r="E3578" s="85" t="s">
        <v>9091</v>
      </c>
      <c r="F3578" s="20">
        <v>363.12</v>
      </c>
      <c r="G3578" s="89">
        <v>468.38399999999996</v>
      </c>
      <c r="H3578" s="89">
        <v>448.86799999999994</v>
      </c>
      <c r="I3578" s="89">
        <v>437.15840000000003</v>
      </c>
      <c r="J3578" s="89">
        <v>429.35200000000003</v>
      </c>
      <c r="K3578" s="148" t="s">
        <v>3575</v>
      </c>
      <c r="L3578" s="108"/>
    </row>
    <row r="3579" spans="1:16" ht="19.8" hidden="1" customHeight="1" x14ac:dyDescent="0.3">
      <c r="A3579" s="82">
        <v>7350057184172</v>
      </c>
      <c r="B3579" s="85" t="s">
        <v>9092</v>
      </c>
      <c r="C3579" s="85" t="s">
        <v>9075</v>
      </c>
      <c r="D3579" s="85" t="s">
        <v>921</v>
      </c>
      <c r="E3579" s="85" t="s">
        <v>9093</v>
      </c>
      <c r="F3579" s="20">
        <v>356.69</v>
      </c>
      <c r="G3579" s="89">
        <v>468.38399999999996</v>
      </c>
      <c r="H3579" s="89">
        <v>448.86799999999994</v>
      </c>
      <c r="I3579" s="89">
        <v>437.15840000000003</v>
      </c>
      <c r="J3579" s="89">
        <v>429.35200000000003</v>
      </c>
      <c r="K3579" s="148" t="s">
        <v>3575</v>
      </c>
      <c r="L3579" s="108"/>
    </row>
    <row r="3580" spans="1:16" ht="19.8" hidden="1" customHeight="1" x14ac:dyDescent="0.3">
      <c r="A3580" s="82">
        <v>7350057185582</v>
      </c>
      <c r="B3580" s="85" t="s">
        <v>9088</v>
      </c>
      <c r="C3580" s="85" t="s">
        <v>9075</v>
      </c>
      <c r="D3580" s="85" t="s">
        <v>921</v>
      </c>
      <c r="E3580" s="85" t="s">
        <v>9089</v>
      </c>
      <c r="F3580" s="20">
        <v>517.54</v>
      </c>
      <c r="G3580" s="89">
        <v>468.38399999999996</v>
      </c>
      <c r="H3580" s="89">
        <v>448.86799999999994</v>
      </c>
      <c r="I3580" s="89">
        <v>437.15840000000003</v>
      </c>
      <c r="J3580" s="89">
        <v>429.35200000000003</v>
      </c>
      <c r="K3580" s="148" t="s">
        <v>3575</v>
      </c>
      <c r="L3580" s="108"/>
    </row>
    <row r="3581" spans="1:16" ht="20.399999999999999" hidden="1" customHeight="1" x14ac:dyDescent="0.3">
      <c r="A3581" s="82">
        <v>7350057185599</v>
      </c>
      <c r="B3581" s="85" t="s">
        <v>9078</v>
      </c>
      <c r="C3581" s="85" t="s">
        <v>9075</v>
      </c>
      <c r="D3581" s="85" t="s">
        <v>921</v>
      </c>
      <c r="E3581" s="85" t="s">
        <v>9079</v>
      </c>
      <c r="F3581" s="20">
        <v>524.62</v>
      </c>
      <c r="G3581" s="89">
        <v>468.38399999999996</v>
      </c>
      <c r="H3581" s="89">
        <v>448.86799999999994</v>
      </c>
      <c r="I3581" s="89">
        <v>437.15840000000003</v>
      </c>
      <c r="J3581" s="89">
        <v>429.35200000000003</v>
      </c>
      <c r="K3581" s="148" t="s">
        <v>3575</v>
      </c>
      <c r="L3581" s="108"/>
    </row>
    <row r="3582" spans="1:16" ht="20.399999999999999" customHeight="1" x14ac:dyDescent="0.4">
      <c r="A3582" s="92" t="s">
        <v>6713</v>
      </c>
      <c r="B3582" s="94"/>
      <c r="C3582" s="95"/>
      <c r="D3582" s="95"/>
      <c r="E3582" s="96"/>
      <c r="F3582" s="78"/>
      <c r="G3582" s="100"/>
      <c r="H3582" s="95"/>
      <c r="I3582" s="95"/>
      <c r="J3582" s="95"/>
      <c r="K3582" s="95"/>
      <c r="L3582" s="99"/>
      <c r="M3582" s="2">
        <f t="shared" ref="M3582:M3583" si="11347">G3582*L3582</f>
        <v>0</v>
      </c>
      <c r="N3582" s="2">
        <f t="shared" ref="N3582:N3583" si="11348">H3582*L3582</f>
        <v>0</v>
      </c>
      <c r="O3582" s="2">
        <f t="shared" ref="O3582:O3583" si="11349">I3582*L3582</f>
        <v>0</v>
      </c>
      <c r="P3582" s="2">
        <f t="shared" ref="P3582:P3583" si="11350">J3582*L3582</f>
        <v>0</v>
      </c>
    </row>
    <row r="3583" spans="1:16" hidden="1" x14ac:dyDescent="0.3">
      <c r="A3583" s="116" t="s">
        <v>6716</v>
      </c>
      <c r="B3583" s="133" t="s">
        <v>6714</v>
      </c>
      <c r="C3583" s="86" t="s">
        <v>6713</v>
      </c>
      <c r="D3583" s="86" t="s">
        <v>1724</v>
      </c>
      <c r="E3583" s="86" t="s">
        <v>6715</v>
      </c>
      <c r="F3583" s="17">
        <v>430.87</v>
      </c>
      <c r="G3583" s="90">
        <f t="shared" ref="G3583" si="11351">F3583*1.2</f>
        <v>517.04399999999998</v>
      </c>
      <c r="H3583" s="90">
        <f t="shared" ref="H3583" si="11352">F3583*1.15</f>
        <v>495.50049999999999</v>
      </c>
      <c r="I3583" s="90">
        <f t="shared" ref="I3583" si="11353">F3583*1.12</f>
        <v>482.57440000000003</v>
      </c>
      <c r="J3583" s="90">
        <f t="shared" ref="J3583" si="11354">F3583*1.1</f>
        <v>473.95700000000005</v>
      </c>
      <c r="K3583" s="145" t="s">
        <v>3575</v>
      </c>
      <c r="L3583" s="109"/>
      <c r="M3583" s="2">
        <f t="shared" si="11347"/>
        <v>0</v>
      </c>
      <c r="N3583" s="2">
        <f t="shared" si="11348"/>
        <v>0</v>
      </c>
      <c r="O3583" s="2">
        <f t="shared" si="11349"/>
        <v>0</v>
      </c>
      <c r="P3583" s="2">
        <f t="shared" si="11350"/>
        <v>0</v>
      </c>
    </row>
    <row r="3584" spans="1:16" hidden="1" x14ac:dyDescent="0.3">
      <c r="A3584" s="116" t="s">
        <v>8728</v>
      </c>
      <c r="B3584" s="133" t="s">
        <v>8726</v>
      </c>
      <c r="C3584" s="86" t="s">
        <v>6713</v>
      </c>
      <c r="D3584" s="86" t="s">
        <v>182</v>
      </c>
      <c r="E3584" s="86" t="s">
        <v>8727</v>
      </c>
      <c r="F3584" s="17">
        <v>982.71</v>
      </c>
      <c r="G3584" s="90">
        <f>F3584*1.2</f>
        <v>1179.252</v>
      </c>
      <c r="H3584" s="90">
        <f>F3584*1.15</f>
        <v>1130.1164999999999</v>
      </c>
      <c r="I3584" s="90">
        <f>F3584*1.12</f>
        <v>1100.6352000000002</v>
      </c>
      <c r="J3584" s="90">
        <f>F3584*1.1</f>
        <v>1080.9810000000002</v>
      </c>
      <c r="K3584" s="145" t="s">
        <v>3575</v>
      </c>
      <c r="L3584" s="109"/>
      <c r="M3584" s="2">
        <f t="shared" ref="M3584" si="11355">G3584*L3584</f>
        <v>0</v>
      </c>
      <c r="N3584" s="2">
        <f t="shared" ref="N3584" si="11356">H3584*L3584</f>
        <v>0</v>
      </c>
      <c r="O3584" s="2">
        <f t="shared" ref="O3584" si="11357">I3584*L3584</f>
        <v>0</v>
      </c>
      <c r="P3584" s="2">
        <f t="shared" ref="P3584" si="11358">J3584*L3584</f>
        <v>0</v>
      </c>
    </row>
    <row r="3585" spans="1:16" hidden="1" x14ac:dyDescent="0.3">
      <c r="A3585" s="116" t="s">
        <v>8756</v>
      </c>
      <c r="B3585" s="133" t="s">
        <v>8754</v>
      </c>
      <c r="C3585" s="86" t="s">
        <v>6713</v>
      </c>
      <c r="D3585" s="86" t="s">
        <v>182</v>
      </c>
      <c r="E3585" s="86" t="s">
        <v>8755</v>
      </c>
      <c r="F3585" s="17">
        <v>428.5</v>
      </c>
      <c r="G3585" s="90">
        <f>F3585*1.2</f>
        <v>514.19999999999993</v>
      </c>
      <c r="H3585" s="90">
        <f>F3585*1.15</f>
        <v>492.77499999999998</v>
      </c>
      <c r="I3585" s="90">
        <f>F3585*1.12</f>
        <v>479.92000000000007</v>
      </c>
      <c r="J3585" s="90">
        <f>F3585*1.1</f>
        <v>471.35</v>
      </c>
      <c r="K3585" s="145" t="s">
        <v>3575</v>
      </c>
      <c r="L3585" s="109"/>
      <c r="M3585" s="2">
        <f t="shared" ref="M3585" si="11359">G3585*L3585</f>
        <v>0</v>
      </c>
      <c r="N3585" s="2">
        <f t="shared" ref="N3585" si="11360">H3585*L3585</f>
        <v>0</v>
      </c>
      <c r="O3585" s="2">
        <f t="shared" ref="O3585" si="11361">I3585*L3585</f>
        <v>0</v>
      </c>
      <c r="P3585" s="2">
        <f t="shared" ref="P3585" si="11362">J3585*L3585</f>
        <v>0</v>
      </c>
    </row>
    <row r="3586" spans="1:16" ht="20.399999999999999" customHeight="1" x14ac:dyDescent="0.4">
      <c r="A3586" s="92" t="s">
        <v>5784</v>
      </c>
      <c r="B3586" s="94"/>
      <c r="C3586" s="95"/>
      <c r="D3586" s="95"/>
      <c r="E3586" s="96"/>
      <c r="F3586" s="78"/>
      <c r="G3586" s="100"/>
      <c r="H3586" s="95"/>
      <c r="I3586" s="95"/>
      <c r="J3586" s="95"/>
      <c r="K3586" s="95"/>
      <c r="L3586" s="99"/>
      <c r="M3586" s="2">
        <f t="shared" si="11295"/>
        <v>0</v>
      </c>
      <c r="N3586" s="2">
        <f t="shared" si="11296"/>
        <v>0</v>
      </c>
      <c r="O3586" s="2">
        <f t="shared" si="11297"/>
        <v>0</v>
      </c>
      <c r="P3586" s="2">
        <f t="shared" si="11298"/>
        <v>0</v>
      </c>
    </row>
    <row r="3587" spans="1:16" x14ac:dyDescent="0.3">
      <c r="A3587" s="116" t="s">
        <v>5847</v>
      </c>
      <c r="B3587" s="133" t="s">
        <v>5785</v>
      </c>
      <c r="C3587" s="86" t="s">
        <v>5784</v>
      </c>
      <c r="D3587" s="86" t="s">
        <v>168</v>
      </c>
      <c r="E3587" s="86" t="s">
        <v>5786</v>
      </c>
      <c r="F3587" s="17">
        <v>462.09</v>
      </c>
      <c r="G3587" s="90">
        <f t="shared" ref="G3587" si="11363">F3587*1.2</f>
        <v>554.50799999999992</v>
      </c>
      <c r="H3587" s="90">
        <f t="shared" ref="H3587" si="11364">F3587*1.15</f>
        <v>531.40349999999989</v>
      </c>
      <c r="I3587" s="90">
        <f t="shared" ref="I3587" si="11365">F3587*1.12</f>
        <v>517.54079999999999</v>
      </c>
      <c r="J3587" s="90">
        <f t="shared" ref="J3587" si="11366">F3587*1.1</f>
        <v>508.29900000000004</v>
      </c>
      <c r="K3587" s="158" t="s">
        <v>3576</v>
      </c>
      <c r="L3587" s="109"/>
      <c r="M3587" s="2">
        <f t="shared" ref="M3587" si="11367">G3587*L3587</f>
        <v>0</v>
      </c>
      <c r="N3587" s="2">
        <f t="shared" ref="N3587" si="11368">H3587*L3587</f>
        <v>0</v>
      </c>
      <c r="O3587" s="2">
        <f t="shared" ref="O3587" si="11369">I3587*L3587</f>
        <v>0</v>
      </c>
      <c r="P3587" s="2">
        <f t="shared" ref="P3587" si="11370">J3587*L3587</f>
        <v>0</v>
      </c>
    </row>
    <row r="3588" spans="1:16" hidden="1" x14ac:dyDescent="0.3">
      <c r="A3588" s="116" t="s">
        <v>5848</v>
      </c>
      <c r="B3588" s="133" t="s">
        <v>5789</v>
      </c>
      <c r="C3588" s="86" t="s">
        <v>5784</v>
      </c>
      <c r="D3588" s="86" t="s">
        <v>186</v>
      </c>
      <c r="E3588" s="86" t="s">
        <v>5790</v>
      </c>
      <c r="F3588" s="17">
        <v>512.52</v>
      </c>
      <c r="G3588" s="90">
        <f t="shared" ref="G3588" si="11371">F3588*1.2</f>
        <v>615.024</v>
      </c>
      <c r="H3588" s="90">
        <f t="shared" ref="H3588" si="11372">F3588*1.15</f>
        <v>589.39799999999991</v>
      </c>
      <c r="I3588" s="90">
        <f t="shared" ref="I3588" si="11373">F3588*1.12</f>
        <v>574.02240000000006</v>
      </c>
      <c r="J3588" s="90">
        <f t="shared" ref="J3588" si="11374">F3588*1.1</f>
        <v>563.77200000000005</v>
      </c>
      <c r="K3588" s="145" t="s">
        <v>3575</v>
      </c>
      <c r="L3588" s="109"/>
      <c r="M3588" s="2">
        <f t="shared" ref="M3588" si="11375">G3588*L3588</f>
        <v>0</v>
      </c>
      <c r="N3588" s="2">
        <f t="shared" ref="N3588" si="11376">H3588*L3588</f>
        <v>0</v>
      </c>
      <c r="O3588" s="2">
        <f t="shared" ref="O3588" si="11377">I3588*L3588</f>
        <v>0</v>
      </c>
      <c r="P3588" s="2">
        <f t="shared" ref="P3588" si="11378">J3588*L3588</f>
        <v>0</v>
      </c>
    </row>
    <row r="3589" spans="1:16" x14ac:dyDescent="0.3">
      <c r="A3589" s="116" t="s">
        <v>8294</v>
      </c>
      <c r="B3589" s="133" t="s">
        <v>8292</v>
      </c>
      <c r="C3589" s="86" t="s">
        <v>5784</v>
      </c>
      <c r="D3589" s="86" t="s">
        <v>186</v>
      </c>
      <c r="E3589" s="86" t="s">
        <v>8293</v>
      </c>
      <c r="F3589" s="17">
        <v>494.02</v>
      </c>
      <c r="G3589" s="90">
        <f t="shared" ref="G3589" si="11379">F3589*1.2</f>
        <v>592.82399999999996</v>
      </c>
      <c r="H3589" s="90">
        <f t="shared" ref="H3589" si="11380">F3589*1.15</f>
        <v>568.12299999999993</v>
      </c>
      <c r="I3589" s="90">
        <f t="shared" ref="I3589" si="11381">F3589*1.12</f>
        <v>553.30240000000003</v>
      </c>
      <c r="J3589" s="90">
        <f t="shared" ref="J3589" si="11382">F3589*1.1</f>
        <v>543.42200000000003</v>
      </c>
      <c r="K3589" s="158" t="s">
        <v>3576</v>
      </c>
      <c r="L3589" s="109"/>
      <c r="M3589" s="2">
        <f t="shared" ref="M3589" si="11383">G3589*L3589</f>
        <v>0</v>
      </c>
      <c r="N3589" s="2">
        <f t="shared" ref="N3589" si="11384">H3589*L3589</f>
        <v>0</v>
      </c>
      <c r="O3589" s="2">
        <f t="shared" ref="O3589" si="11385">I3589*L3589</f>
        <v>0</v>
      </c>
      <c r="P3589" s="2">
        <f t="shared" ref="P3589" si="11386">J3589*L3589</f>
        <v>0</v>
      </c>
    </row>
    <row r="3590" spans="1:16" hidden="1" x14ac:dyDescent="0.3">
      <c r="A3590" s="116" t="s">
        <v>9171</v>
      </c>
      <c r="B3590" s="133" t="s">
        <v>9169</v>
      </c>
      <c r="C3590" s="86" t="s">
        <v>5784</v>
      </c>
      <c r="D3590" s="86" t="s">
        <v>186</v>
      </c>
      <c r="E3590" s="86" t="s">
        <v>9170</v>
      </c>
      <c r="F3590" s="17">
        <v>316.38</v>
      </c>
      <c r="G3590" s="90">
        <f t="shared" ref="G3590" si="11387">F3590*1.2</f>
        <v>379.65600000000001</v>
      </c>
      <c r="H3590" s="90">
        <f t="shared" ref="H3590" si="11388">F3590*1.15</f>
        <v>363.83699999999999</v>
      </c>
      <c r="I3590" s="90">
        <f t="shared" ref="I3590" si="11389">F3590*1.12</f>
        <v>354.34560000000005</v>
      </c>
      <c r="J3590" s="90">
        <f t="shared" ref="J3590" si="11390">F3590*1.1</f>
        <v>348.01800000000003</v>
      </c>
      <c r="K3590" s="145" t="s">
        <v>3575</v>
      </c>
      <c r="L3590" s="109"/>
      <c r="M3590" s="2">
        <f t="shared" ref="M3590" si="11391">G3590*L3590</f>
        <v>0</v>
      </c>
      <c r="N3590" s="2">
        <f t="shared" ref="N3590" si="11392">H3590*L3590</f>
        <v>0</v>
      </c>
      <c r="O3590" s="2">
        <f t="shared" ref="O3590" si="11393">I3590*L3590</f>
        <v>0</v>
      </c>
      <c r="P3590" s="2">
        <f t="shared" ref="P3590" si="11394">J3590*L3590</f>
        <v>0</v>
      </c>
    </row>
    <row r="3591" spans="1:16" x14ac:dyDescent="0.3">
      <c r="A3591" s="116" t="s">
        <v>6147</v>
      </c>
      <c r="B3591" s="133" t="s">
        <v>6145</v>
      </c>
      <c r="C3591" s="86" t="s">
        <v>5784</v>
      </c>
      <c r="D3591" s="86" t="s">
        <v>194</v>
      </c>
      <c r="E3591" s="86" t="s">
        <v>6146</v>
      </c>
      <c r="F3591" s="17">
        <v>320.99</v>
      </c>
      <c r="G3591" s="90">
        <f t="shared" ref="G3591" si="11395">F3591*1.2</f>
        <v>385.18799999999999</v>
      </c>
      <c r="H3591" s="90">
        <f t="shared" ref="H3591" si="11396">F3591*1.15</f>
        <v>369.13849999999996</v>
      </c>
      <c r="I3591" s="90">
        <f t="shared" ref="I3591" si="11397">F3591*1.12</f>
        <v>359.50880000000006</v>
      </c>
      <c r="J3591" s="90">
        <f t="shared" ref="J3591" si="11398">F3591*1.1</f>
        <v>353.08900000000006</v>
      </c>
      <c r="K3591" s="158" t="s">
        <v>3576</v>
      </c>
      <c r="L3591" s="109"/>
      <c r="M3591" s="2">
        <f t="shared" ref="M3591" si="11399">G3591*L3591</f>
        <v>0</v>
      </c>
      <c r="N3591" s="2">
        <f t="shared" ref="N3591" si="11400">H3591*L3591</f>
        <v>0</v>
      </c>
      <c r="O3591" s="2">
        <f t="shared" ref="O3591" si="11401">I3591*L3591</f>
        <v>0</v>
      </c>
      <c r="P3591" s="2">
        <f t="shared" ref="P3591" si="11402">J3591*L3591</f>
        <v>0</v>
      </c>
    </row>
    <row r="3592" spans="1:16" hidden="1" x14ac:dyDescent="0.3">
      <c r="A3592" s="116" t="s">
        <v>8380</v>
      </c>
      <c r="B3592" s="133" t="s">
        <v>8378</v>
      </c>
      <c r="C3592" s="86" t="s">
        <v>5784</v>
      </c>
      <c r="D3592" s="86" t="s">
        <v>194</v>
      </c>
      <c r="E3592" s="86" t="s">
        <v>8379</v>
      </c>
      <c r="F3592" s="17">
        <v>555.16999999999996</v>
      </c>
      <c r="G3592" s="90">
        <f t="shared" ref="G3592" si="11403">F3592*1.2</f>
        <v>666.20399999999995</v>
      </c>
      <c r="H3592" s="90">
        <f t="shared" ref="H3592" si="11404">F3592*1.15</f>
        <v>638.44549999999992</v>
      </c>
      <c r="I3592" s="90">
        <f t="shared" ref="I3592" si="11405">F3592*1.12</f>
        <v>621.79039999999998</v>
      </c>
      <c r="J3592" s="90">
        <f t="shared" ref="J3592" si="11406">F3592*1.1</f>
        <v>610.68700000000001</v>
      </c>
      <c r="K3592" s="145" t="s">
        <v>3575</v>
      </c>
      <c r="L3592" s="109"/>
      <c r="M3592" s="2">
        <f t="shared" ref="M3592" si="11407">G3592*L3592</f>
        <v>0</v>
      </c>
      <c r="N3592" s="2">
        <f t="shared" ref="N3592" si="11408">H3592*L3592</f>
        <v>0</v>
      </c>
      <c r="O3592" s="2">
        <f t="shared" ref="O3592" si="11409">I3592*L3592</f>
        <v>0</v>
      </c>
      <c r="P3592" s="2">
        <f t="shared" ref="P3592" si="11410">J3592*L3592</f>
        <v>0</v>
      </c>
    </row>
    <row r="3593" spans="1:16" x14ac:dyDescent="0.3">
      <c r="A3593" s="116" t="s">
        <v>7004</v>
      </c>
      <c r="B3593" s="133" t="s">
        <v>7002</v>
      </c>
      <c r="C3593" s="86" t="s">
        <v>5784</v>
      </c>
      <c r="D3593" s="86" t="s">
        <v>6171</v>
      </c>
      <c r="E3593" s="86" t="s">
        <v>7003</v>
      </c>
      <c r="F3593" s="17">
        <v>877.5</v>
      </c>
      <c r="G3593" s="90">
        <f t="shared" ref="G3593" si="11411">F3593*1.2</f>
        <v>1053</v>
      </c>
      <c r="H3593" s="90">
        <f t="shared" ref="H3593" si="11412">F3593*1.15</f>
        <v>1009.1249999999999</v>
      </c>
      <c r="I3593" s="90">
        <f t="shared" ref="I3593" si="11413">F3593*1.12</f>
        <v>982.80000000000007</v>
      </c>
      <c r="J3593" s="90">
        <f t="shared" ref="J3593" si="11414">F3593*1.1</f>
        <v>965.25000000000011</v>
      </c>
      <c r="K3593" s="158" t="s">
        <v>3576</v>
      </c>
      <c r="L3593" s="109"/>
      <c r="M3593" s="2">
        <f t="shared" ref="M3593" si="11415">G3593*L3593</f>
        <v>0</v>
      </c>
      <c r="N3593" s="2">
        <f t="shared" ref="N3593" si="11416">H3593*L3593</f>
        <v>0</v>
      </c>
      <c r="O3593" s="2">
        <f t="shared" ref="O3593" si="11417">I3593*L3593</f>
        <v>0</v>
      </c>
      <c r="P3593" s="2">
        <f t="shared" ref="P3593" si="11418">J3593*L3593</f>
        <v>0</v>
      </c>
    </row>
    <row r="3594" spans="1:16" x14ac:dyDescent="0.3">
      <c r="A3594" s="116" t="s">
        <v>7007</v>
      </c>
      <c r="B3594" s="133" t="s">
        <v>7005</v>
      </c>
      <c r="C3594" s="86" t="s">
        <v>5784</v>
      </c>
      <c r="D3594" s="86" t="s">
        <v>1699</v>
      </c>
      <c r="E3594" s="86" t="s">
        <v>7006</v>
      </c>
      <c r="F3594" s="17">
        <v>573.97</v>
      </c>
      <c r="G3594" s="90">
        <f t="shared" ref="G3594" si="11419">F3594*1.2</f>
        <v>688.76400000000001</v>
      </c>
      <c r="H3594" s="90">
        <f t="shared" ref="H3594" si="11420">F3594*1.15</f>
        <v>660.06549999999993</v>
      </c>
      <c r="I3594" s="90">
        <f t="shared" ref="I3594" si="11421">F3594*1.12</f>
        <v>642.84640000000013</v>
      </c>
      <c r="J3594" s="90">
        <f t="shared" ref="J3594" si="11422">F3594*1.1</f>
        <v>631.36700000000008</v>
      </c>
      <c r="K3594" s="158" t="s">
        <v>3576</v>
      </c>
      <c r="L3594" s="109"/>
      <c r="M3594" s="2">
        <f t="shared" ref="M3594" si="11423">G3594*L3594</f>
        <v>0</v>
      </c>
      <c r="N3594" s="2">
        <f t="shared" ref="N3594" si="11424">H3594*L3594</f>
        <v>0</v>
      </c>
      <c r="O3594" s="2">
        <f t="shared" ref="O3594" si="11425">I3594*L3594</f>
        <v>0</v>
      </c>
      <c r="P3594" s="2">
        <f t="shared" ref="P3594" si="11426">J3594*L3594</f>
        <v>0</v>
      </c>
    </row>
    <row r="3595" spans="1:16" x14ac:dyDescent="0.3">
      <c r="A3595" s="116" t="s">
        <v>8207</v>
      </c>
      <c r="B3595" s="133" t="s">
        <v>8205</v>
      </c>
      <c r="C3595" s="86" t="s">
        <v>5784</v>
      </c>
      <c r="D3595" s="86" t="s">
        <v>1699</v>
      </c>
      <c r="E3595" s="86" t="s">
        <v>8206</v>
      </c>
      <c r="F3595" s="17">
        <v>783.9</v>
      </c>
      <c r="G3595" s="90">
        <f t="shared" ref="G3595" si="11427">F3595*1.2</f>
        <v>940.68</v>
      </c>
      <c r="H3595" s="90">
        <f t="shared" ref="H3595" si="11428">F3595*1.15</f>
        <v>901.4849999999999</v>
      </c>
      <c r="I3595" s="90">
        <f t="shared" ref="I3595" si="11429">F3595*1.12</f>
        <v>877.96800000000007</v>
      </c>
      <c r="J3595" s="90">
        <f t="shared" ref="J3595" si="11430">F3595*1.1</f>
        <v>862.29000000000008</v>
      </c>
      <c r="K3595" s="158" t="s">
        <v>3576</v>
      </c>
      <c r="L3595" s="109"/>
      <c r="M3595" s="2">
        <f t="shared" ref="M3595" si="11431">G3595*L3595</f>
        <v>0</v>
      </c>
      <c r="N3595" s="2">
        <f t="shared" ref="N3595" si="11432">H3595*L3595</f>
        <v>0</v>
      </c>
      <c r="O3595" s="2">
        <f t="shared" ref="O3595" si="11433">I3595*L3595</f>
        <v>0</v>
      </c>
      <c r="P3595" s="2">
        <f t="shared" ref="P3595" si="11434">J3595*L3595</f>
        <v>0</v>
      </c>
    </row>
    <row r="3596" spans="1:16" x14ac:dyDescent="0.3">
      <c r="A3596" s="116" t="s">
        <v>8973</v>
      </c>
      <c r="B3596" s="133" t="s">
        <v>8971</v>
      </c>
      <c r="C3596" s="86" t="s">
        <v>5784</v>
      </c>
      <c r="D3596" s="86" t="s">
        <v>164</v>
      </c>
      <c r="E3596" s="86" t="s">
        <v>8972</v>
      </c>
      <c r="F3596" s="17">
        <v>528.78</v>
      </c>
      <c r="G3596" s="90">
        <f t="shared" ref="G3596" si="11435">F3596*1.2</f>
        <v>634.53599999999994</v>
      </c>
      <c r="H3596" s="90">
        <f t="shared" ref="H3596" si="11436">F3596*1.15</f>
        <v>608.09699999999987</v>
      </c>
      <c r="I3596" s="90">
        <f t="shared" ref="I3596" si="11437">F3596*1.12</f>
        <v>592.23360000000002</v>
      </c>
      <c r="J3596" s="90">
        <f t="shared" ref="J3596" si="11438">F3596*1.1</f>
        <v>581.65800000000002</v>
      </c>
      <c r="K3596" s="158" t="s">
        <v>3576</v>
      </c>
      <c r="L3596" s="109"/>
      <c r="M3596" s="2">
        <f t="shared" ref="M3596" si="11439">G3596*L3596</f>
        <v>0</v>
      </c>
      <c r="N3596" s="2">
        <f t="shared" ref="N3596" si="11440">H3596*L3596</f>
        <v>0</v>
      </c>
      <c r="O3596" s="2">
        <f t="shared" ref="O3596" si="11441">I3596*L3596</f>
        <v>0</v>
      </c>
      <c r="P3596" s="2">
        <f t="shared" ref="P3596" si="11442">J3596*L3596</f>
        <v>0</v>
      </c>
    </row>
    <row r="3597" spans="1:16" x14ac:dyDescent="0.3">
      <c r="A3597" s="116" t="s">
        <v>8977</v>
      </c>
      <c r="B3597" s="133" t="s">
        <v>8974</v>
      </c>
      <c r="C3597" s="86" t="s">
        <v>5784</v>
      </c>
      <c r="D3597" s="86" t="s">
        <v>8975</v>
      </c>
      <c r="E3597" s="86" t="s">
        <v>8976</v>
      </c>
      <c r="F3597" s="17">
        <v>336.15</v>
      </c>
      <c r="G3597" s="90">
        <f t="shared" ref="G3597" si="11443">F3597*1.2</f>
        <v>403.37999999999994</v>
      </c>
      <c r="H3597" s="90">
        <f t="shared" ref="H3597" si="11444">F3597*1.15</f>
        <v>386.57249999999993</v>
      </c>
      <c r="I3597" s="90">
        <f t="shared" ref="I3597" si="11445">F3597*1.12</f>
        <v>376.488</v>
      </c>
      <c r="J3597" s="90">
        <f t="shared" ref="J3597" si="11446">F3597*1.1</f>
        <v>369.76499999999999</v>
      </c>
      <c r="K3597" s="158" t="s">
        <v>3576</v>
      </c>
      <c r="L3597" s="109"/>
      <c r="M3597" s="2">
        <f t="shared" ref="M3597" si="11447">G3597*L3597</f>
        <v>0</v>
      </c>
      <c r="N3597" s="2">
        <f t="shared" ref="N3597" si="11448">H3597*L3597</f>
        <v>0</v>
      </c>
      <c r="O3597" s="2">
        <f t="shared" ref="O3597" si="11449">I3597*L3597</f>
        <v>0</v>
      </c>
      <c r="P3597" s="2">
        <f t="shared" ref="P3597" si="11450">J3597*L3597</f>
        <v>0</v>
      </c>
    </row>
    <row r="3598" spans="1:16" hidden="1" x14ac:dyDescent="0.3">
      <c r="A3598" s="116" t="s">
        <v>8213</v>
      </c>
      <c r="B3598" s="133" t="s">
        <v>8211</v>
      </c>
      <c r="C3598" s="86" t="s">
        <v>5784</v>
      </c>
      <c r="D3598" s="86" t="s">
        <v>184</v>
      </c>
      <c r="E3598" s="86" t="s">
        <v>8212</v>
      </c>
      <c r="F3598" s="17">
        <v>678</v>
      </c>
      <c r="G3598" s="90">
        <f t="shared" ref="G3598" si="11451">F3598*1.2</f>
        <v>813.6</v>
      </c>
      <c r="H3598" s="90">
        <f t="shared" ref="H3598" si="11452">F3598*1.15</f>
        <v>779.69999999999993</v>
      </c>
      <c r="I3598" s="90">
        <f t="shared" ref="I3598" si="11453">F3598*1.12</f>
        <v>759.36000000000013</v>
      </c>
      <c r="J3598" s="90">
        <f t="shared" ref="J3598" si="11454">F3598*1.1</f>
        <v>745.80000000000007</v>
      </c>
      <c r="K3598" s="145" t="s">
        <v>3575</v>
      </c>
      <c r="L3598" s="109"/>
      <c r="M3598" s="2">
        <f t="shared" ref="M3598" si="11455">G3598*L3598</f>
        <v>0</v>
      </c>
      <c r="N3598" s="2">
        <f t="shared" ref="N3598" si="11456">H3598*L3598</f>
        <v>0</v>
      </c>
      <c r="O3598" s="2">
        <f t="shared" ref="O3598" si="11457">I3598*L3598</f>
        <v>0</v>
      </c>
      <c r="P3598" s="2">
        <f t="shared" ref="P3598" si="11458">J3598*L3598</f>
        <v>0</v>
      </c>
    </row>
    <row r="3599" spans="1:16" hidden="1" x14ac:dyDescent="0.3">
      <c r="A3599" s="116" t="s">
        <v>8216</v>
      </c>
      <c r="B3599" s="133" t="s">
        <v>8214</v>
      </c>
      <c r="C3599" s="86" t="s">
        <v>5784</v>
      </c>
      <c r="D3599" s="86" t="s">
        <v>197</v>
      </c>
      <c r="E3599" s="86" t="s">
        <v>8215</v>
      </c>
      <c r="F3599" s="17">
        <v>1098.1400000000001</v>
      </c>
      <c r="G3599" s="90">
        <f t="shared" ref="G3599" si="11459">F3599*1.2</f>
        <v>1317.768</v>
      </c>
      <c r="H3599" s="90">
        <f t="shared" ref="H3599" si="11460">F3599*1.15</f>
        <v>1262.8610000000001</v>
      </c>
      <c r="I3599" s="90">
        <f t="shared" ref="I3599" si="11461">F3599*1.12</f>
        <v>1229.9168000000002</v>
      </c>
      <c r="J3599" s="90">
        <f t="shared" ref="J3599" si="11462">F3599*1.1</f>
        <v>1207.9540000000002</v>
      </c>
      <c r="K3599" s="145" t="s">
        <v>3575</v>
      </c>
      <c r="L3599" s="109"/>
      <c r="M3599" s="2">
        <f t="shared" ref="M3599" si="11463">G3599*L3599</f>
        <v>0</v>
      </c>
      <c r="N3599" s="2">
        <f t="shared" ref="N3599" si="11464">H3599*L3599</f>
        <v>0</v>
      </c>
      <c r="O3599" s="2">
        <f t="shared" ref="O3599" si="11465">I3599*L3599</f>
        <v>0</v>
      </c>
      <c r="P3599" s="2">
        <f t="shared" ref="P3599" si="11466">J3599*L3599</f>
        <v>0</v>
      </c>
    </row>
    <row r="3600" spans="1:16" x14ac:dyDescent="0.3">
      <c r="A3600" s="116" t="s">
        <v>7010</v>
      </c>
      <c r="B3600" s="133" t="s">
        <v>7008</v>
      </c>
      <c r="C3600" s="86" t="s">
        <v>5784</v>
      </c>
      <c r="D3600" s="86" t="s">
        <v>1040</v>
      </c>
      <c r="E3600" s="86" t="s">
        <v>7009</v>
      </c>
      <c r="F3600" s="17">
        <v>888.15</v>
      </c>
      <c r="G3600" s="90">
        <f t="shared" ref="G3600" si="11467">F3600*1.2</f>
        <v>1065.78</v>
      </c>
      <c r="H3600" s="90">
        <f t="shared" ref="H3600" si="11468">F3600*1.15</f>
        <v>1021.3724999999999</v>
      </c>
      <c r="I3600" s="90">
        <f t="shared" ref="I3600" si="11469">F3600*1.12</f>
        <v>994.72800000000007</v>
      </c>
      <c r="J3600" s="90">
        <f t="shared" ref="J3600" si="11470">F3600*1.1</f>
        <v>976.96500000000003</v>
      </c>
      <c r="K3600" s="158" t="s">
        <v>3576</v>
      </c>
      <c r="L3600" s="109"/>
      <c r="M3600" s="2">
        <f t="shared" ref="M3600" si="11471">G3600*L3600</f>
        <v>0</v>
      </c>
      <c r="N3600" s="2">
        <f t="shared" ref="N3600" si="11472">H3600*L3600</f>
        <v>0</v>
      </c>
      <c r="O3600" s="2">
        <f t="shared" ref="O3600" si="11473">I3600*L3600</f>
        <v>0</v>
      </c>
      <c r="P3600" s="2">
        <f t="shared" ref="P3600" si="11474">J3600*L3600</f>
        <v>0</v>
      </c>
    </row>
    <row r="3601" spans="1:16" x14ac:dyDescent="0.3">
      <c r="A3601" s="116" t="s">
        <v>7013</v>
      </c>
      <c r="B3601" s="133" t="s">
        <v>7011</v>
      </c>
      <c r="C3601" s="86" t="s">
        <v>5784</v>
      </c>
      <c r="D3601" s="86" t="s">
        <v>1697</v>
      </c>
      <c r="E3601" s="86" t="s">
        <v>7012</v>
      </c>
      <c r="F3601" s="17">
        <v>532.77</v>
      </c>
      <c r="G3601" s="90">
        <f t="shared" ref="G3601" si="11475">F3601*1.2</f>
        <v>639.32399999999996</v>
      </c>
      <c r="H3601" s="90">
        <f t="shared" ref="H3601" si="11476">F3601*1.15</f>
        <v>612.68549999999993</v>
      </c>
      <c r="I3601" s="90">
        <f t="shared" ref="I3601" si="11477">F3601*1.12</f>
        <v>596.70240000000001</v>
      </c>
      <c r="J3601" s="90">
        <f t="shared" ref="J3601" si="11478">F3601*1.1</f>
        <v>586.04700000000003</v>
      </c>
      <c r="K3601" s="158" t="s">
        <v>3576</v>
      </c>
      <c r="L3601" s="109"/>
      <c r="M3601" s="2">
        <f t="shared" ref="M3601" si="11479">G3601*L3601</f>
        <v>0</v>
      </c>
      <c r="N3601" s="2">
        <f t="shared" ref="N3601" si="11480">H3601*L3601</f>
        <v>0</v>
      </c>
      <c r="O3601" s="2">
        <f t="shared" ref="O3601" si="11481">I3601*L3601</f>
        <v>0</v>
      </c>
      <c r="P3601" s="2">
        <f t="shared" ref="P3601" si="11482">J3601*L3601</f>
        <v>0</v>
      </c>
    </row>
    <row r="3602" spans="1:16" x14ac:dyDescent="0.3">
      <c r="A3602" s="116" t="s">
        <v>7016</v>
      </c>
      <c r="B3602" s="133" t="s">
        <v>7014</v>
      </c>
      <c r="C3602" s="86" t="s">
        <v>5784</v>
      </c>
      <c r="D3602" s="86" t="s">
        <v>1023</v>
      </c>
      <c r="E3602" s="86" t="s">
        <v>7015</v>
      </c>
      <c r="F3602" s="17">
        <v>1173</v>
      </c>
      <c r="G3602" s="90">
        <f t="shared" ref="G3602" si="11483">F3602*1.2</f>
        <v>1407.6</v>
      </c>
      <c r="H3602" s="90">
        <f t="shared" ref="H3602" si="11484">F3602*1.15</f>
        <v>1348.9499999999998</v>
      </c>
      <c r="I3602" s="90">
        <f t="shared" ref="I3602" si="11485">F3602*1.12</f>
        <v>1313.7600000000002</v>
      </c>
      <c r="J3602" s="90">
        <f t="shared" ref="J3602" si="11486">F3602*1.1</f>
        <v>1290.3000000000002</v>
      </c>
      <c r="K3602" s="158" t="s">
        <v>3576</v>
      </c>
      <c r="L3602" s="109"/>
      <c r="M3602" s="2">
        <f t="shared" ref="M3602" si="11487">G3602*L3602</f>
        <v>0</v>
      </c>
      <c r="N3602" s="2">
        <f t="shared" ref="N3602" si="11488">H3602*L3602</f>
        <v>0</v>
      </c>
      <c r="O3602" s="2">
        <f t="shared" ref="O3602" si="11489">I3602*L3602</f>
        <v>0</v>
      </c>
      <c r="P3602" s="2">
        <f t="shared" ref="P3602" si="11490">J3602*L3602</f>
        <v>0</v>
      </c>
    </row>
    <row r="3603" spans="1:16" x14ac:dyDescent="0.3">
      <c r="A3603" s="116" t="s">
        <v>8210</v>
      </c>
      <c r="B3603" s="133" t="s">
        <v>8208</v>
      </c>
      <c r="C3603" s="86" t="s">
        <v>5784</v>
      </c>
      <c r="D3603" s="86" t="s">
        <v>1704</v>
      </c>
      <c r="E3603" s="86" t="s">
        <v>8209</v>
      </c>
      <c r="F3603" s="17">
        <v>1181.71</v>
      </c>
      <c r="G3603" s="90">
        <f t="shared" ref="G3603" si="11491">F3603*1.2</f>
        <v>1418.0519999999999</v>
      </c>
      <c r="H3603" s="90">
        <f t="shared" ref="H3603" si="11492">F3603*1.15</f>
        <v>1358.9665</v>
      </c>
      <c r="I3603" s="90">
        <f t="shared" ref="I3603" si="11493">F3603*1.12</f>
        <v>1323.5152000000003</v>
      </c>
      <c r="J3603" s="90">
        <f t="shared" ref="J3603" si="11494">F3603*1.1</f>
        <v>1299.8810000000001</v>
      </c>
      <c r="K3603" s="158" t="s">
        <v>3576</v>
      </c>
      <c r="L3603" s="109"/>
      <c r="M3603" s="2">
        <f t="shared" ref="M3603" si="11495">G3603*L3603</f>
        <v>0</v>
      </c>
      <c r="N3603" s="2">
        <f t="shared" ref="N3603" si="11496">H3603*L3603</f>
        <v>0</v>
      </c>
      <c r="O3603" s="2">
        <f t="shared" ref="O3603" si="11497">I3603*L3603</f>
        <v>0</v>
      </c>
      <c r="P3603" s="2">
        <f t="shared" ref="P3603" si="11498">J3603*L3603</f>
        <v>0</v>
      </c>
    </row>
    <row r="3604" spans="1:16" x14ac:dyDescent="0.3">
      <c r="A3604" s="116" t="s">
        <v>7019</v>
      </c>
      <c r="B3604" s="133" t="s">
        <v>7017</v>
      </c>
      <c r="C3604" s="86" t="s">
        <v>5784</v>
      </c>
      <c r="D3604" s="86" t="s">
        <v>198</v>
      </c>
      <c r="E3604" s="86" t="s">
        <v>7018</v>
      </c>
      <c r="F3604" s="17">
        <v>931.67</v>
      </c>
      <c r="G3604" s="90">
        <f t="shared" ref="G3604" si="11499">F3604*1.2</f>
        <v>1118.0039999999999</v>
      </c>
      <c r="H3604" s="90">
        <f t="shared" ref="H3604" si="11500">F3604*1.15</f>
        <v>1071.4204999999999</v>
      </c>
      <c r="I3604" s="90">
        <f t="shared" ref="I3604" si="11501">F3604*1.12</f>
        <v>1043.4704000000002</v>
      </c>
      <c r="J3604" s="90">
        <f t="shared" ref="J3604" si="11502">F3604*1.1</f>
        <v>1024.837</v>
      </c>
      <c r="K3604" s="158" t="s">
        <v>3576</v>
      </c>
      <c r="L3604" s="109"/>
      <c r="M3604" s="2">
        <f t="shared" ref="M3604" si="11503">G3604*L3604</f>
        <v>0</v>
      </c>
      <c r="N3604" s="2">
        <f t="shared" ref="N3604" si="11504">H3604*L3604</f>
        <v>0</v>
      </c>
      <c r="O3604" s="2">
        <f t="shared" ref="O3604" si="11505">I3604*L3604</f>
        <v>0</v>
      </c>
      <c r="P3604" s="2">
        <f t="shared" ref="P3604" si="11506">J3604*L3604</f>
        <v>0</v>
      </c>
    </row>
    <row r="3605" spans="1:16" x14ac:dyDescent="0.3">
      <c r="A3605" s="116" t="s">
        <v>7022</v>
      </c>
      <c r="B3605" s="133" t="s">
        <v>7020</v>
      </c>
      <c r="C3605" s="86" t="s">
        <v>5784</v>
      </c>
      <c r="D3605" s="86" t="s">
        <v>198</v>
      </c>
      <c r="E3605" s="86" t="s">
        <v>7021</v>
      </c>
      <c r="F3605" s="17">
        <v>1056.27</v>
      </c>
      <c r="G3605" s="90">
        <f t="shared" ref="G3605" si="11507">F3605*1.2</f>
        <v>1267.5239999999999</v>
      </c>
      <c r="H3605" s="90">
        <f t="shared" ref="H3605" si="11508">F3605*1.15</f>
        <v>1214.7104999999999</v>
      </c>
      <c r="I3605" s="90">
        <f t="shared" ref="I3605" si="11509">F3605*1.12</f>
        <v>1183.0224000000001</v>
      </c>
      <c r="J3605" s="90">
        <f t="shared" ref="J3605" si="11510">F3605*1.1</f>
        <v>1161.8970000000002</v>
      </c>
      <c r="K3605" s="158" t="s">
        <v>3576</v>
      </c>
      <c r="L3605" s="109"/>
      <c r="M3605" s="2">
        <f t="shared" ref="M3605" si="11511">G3605*L3605</f>
        <v>0</v>
      </c>
      <c r="N3605" s="2">
        <f t="shared" ref="N3605" si="11512">H3605*L3605</f>
        <v>0</v>
      </c>
      <c r="O3605" s="2">
        <f t="shared" ref="O3605" si="11513">I3605*L3605</f>
        <v>0</v>
      </c>
      <c r="P3605" s="2">
        <f t="shared" ref="P3605" si="11514">J3605*L3605</f>
        <v>0</v>
      </c>
    </row>
    <row r="3606" spans="1:16" x14ac:dyDescent="0.3">
      <c r="A3606" s="116" t="s">
        <v>8201</v>
      </c>
      <c r="B3606" s="133" t="s">
        <v>8199</v>
      </c>
      <c r="C3606" s="86" t="s">
        <v>5784</v>
      </c>
      <c r="D3606" s="86" t="s">
        <v>198</v>
      </c>
      <c r="E3606" s="86" t="s">
        <v>8200</v>
      </c>
      <c r="F3606" s="17">
        <v>659.93</v>
      </c>
      <c r="G3606" s="90">
        <f t="shared" ref="G3606" si="11515">F3606*1.2</f>
        <v>791.91599999999994</v>
      </c>
      <c r="H3606" s="90">
        <f t="shared" ref="H3606" si="11516">F3606*1.15</f>
        <v>758.91949999999986</v>
      </c>
      <c r="I3606" s="90">
        <f t="shared" ref="I3606" si="11517">F3606*1.12</f>
        <v>739.12160000000006</v>
      </c>
      <c r="J3606" s="90">
        <f t="shared" ref="J3606" si="11518">F3606*1.1</f>
        <v>725.923</v>
      </c>
      <c r="K3606" s="158" t="s">
        <v>3576</v>
      </c>
      <c r="L3606" s="109"/>
      <c r="M3606" s="2">
        <f t="shared" ref="M3606" si="11519">G3606*L3606</f>
        <v>0</v>
      </c>
      <c r="N3606" s="2">
        <f t="shared" ref="N3606" si="11520">H3606*L3606</f>
        <v>0</v>
      </c>
      <c r="O3606" s="2">
        <f t="shared" ref="O3606" si="11521">I3606*L3606</f>
        <v>0</v>
      </c>
      <c r="P3606" s="2">
        <f t="shared" ref="P3606" si="11522">J3606*L3606</f>
        <v>0</v>
      </c>
    </row>
    <row r="3607" spans="1:16" x14ac:dyDescent="0.3">
      <c r="A3607" s="116" t="s">
        <v>8204</v>
      </c>
      <c r="B3607" s="133" t="s">
        <v>8202</v>
      </c>
      <c r="C3607" s="86" t="s">
        <v>5784</v>
      </c>
      <c r="D3607" s="86" t="s">
        <v>198</v>
      </c>
      <c r="E3607" s="86" t="s">
        <v>8203</v>
      </c>
      <c r="F3607" s="17">
        <v>491.56</v>
      </c>
      <c r="G3607" s="90">
        <f t="shared" ref="G3607" si="11523">F3607*1.2</f>
        <v>589.87199999999996</v>
      </c>
      <c r="H3607" s="90">
        <f t="shared" ref="H3607" si="11524">F3607*1.15</f>
        <v>565.29399999999998</v>
      </c>
      <c r="I3607" s="90">
        <f t="shared" ref="I3607" si="11525">F3607*1.12</f>
        <v>550.54720000000009</v>
      </c>
      <c r="J3607" s="90">
        <f t="shared" ref="J3607" si="11526">F3607*1.1</f>
        <v>540.71600000000001</v>
      </c>
      <c r="K3607" s="158" t="s">
        <v>3576</v>
      </c>
      <c r="L3607" s="109"/>
      <c r="M3607" s="2">
        <f t="shared" ref="M3607" si="11527">G3607*L3607</f>
        <v>0</v>
      </c>
      <c r="N3607" s="2">
        <f t="shared" ref="N3607" si="11528">H3607*L3607</f>
        <v>0</v>
      </c>
      <c r="O3607" s="2">
        <f t="shared" ref="O3607" si="11529">I3607*L3607</f>
        <v>0</v>
      </c>
      <c r="P3607" s="2">
        <f t="shared" ref="P3607" si="11530">J3607*L3607</f>
        <v>0</v>
      </c>
    </row>
    <row r="3608" spans="1:16" hidden="1" x14ac:dyDescent="0.3">
      <c r="A3608" s="116" t="s">
        <v>7025</v>
      </c>
      <c r="B3608" s="133" t="s">
        <v>7023</v>
      </c>
      <c r="C3608" s="86" t="s">
        <v>5784</v>
      </c>
      <c r="D3608" s="86" t="s">
        <v>5103</v>
      </c>
      <c r="E3608" s="86" t="s">
        <v>7024</v>
      </c>
      <c r="F3608" s="17">
        <v>732.33</v>
      </c>
      <c r="G3608" s="90">
        <f t="shared" ref="G3608" si="11531">F3608*1.2</f>
        <v>878.79600000000005</v>
      </c>
      <c r="H3608" s="90">
        <f t="shared" ref="H3608" si="11532">F3608*1.15</f>
        <v>842.17949999999996</v>
      </c>
      <c r="I3608" s="90">
        <f t="shared" ref="I3608" si="11533">F3608*1.12</f>
        <v>820.20960000000014</v>
      </c>
      <c r="J3608" s="90">
        <f t="shared" ref="J3608" si="11534">F3608*1.1</f>
        <v>805.5630000000001</v>
      </c>
      <c r="K3608" s="145" t="s">
        <v>3575</v>
      </c>
      <c r="L3608" s="109"/>
      <c r="M3608" s="2">
        <f t="shared" ref="M3608" si="11535">G3608*L3608</f>
        <v>0</v>
      </c>
      <c r="N3608" s="2">
        <f t="shared" ref="N3608" si="11536">H3608*L3608</f>
        <v>0</v>
      </c>
      <c r="O3608" s="2">
        <f t="shared" ref="O3608" si="11537">I3608*L3608</f>
        <v>0</v>
      </c>
      <c r="P3608" s="2">
        <f t="shared" ref="P3608" si="11538">J3608*L3608</f>
        <v>0</v>
      </c>
    </row>
    <row r="3609" spans="1:16" x14ac:dyDescent="0.3">
      <c r="A3609" s="116" t="s">
        <v>7028</v>
      </c>
      <c r="B3609" s="133" t="s">
        <v>7026</v>
      </c>
      <c r="C3609" s="86" t="s">
        <v>5784</v>
      </c>
      <c r="D3609" s="86" t="s">
        <v>1700</v>
      </c>
      <c r="E3609" s="86" t="s">
        <v>7027</v>
      </c>
      <c r="F3609" s="17">
        <v>445.5</v>
      </c>
      <c r="G3609" s="90">
        <f t="shared" ref="G3609" si="11539">F3609*1.2</f>
        <v>534.6</v>
      </c>
      <c r="H3609" s="90">
        <f t="shared" ref="H3609" si="11540">F3609*1.15</f>
        <v>512.32499999999993</v>
      </c>
      <c r="I3609" s="90">
        <f t="shared" ref="I3609" si="11541">F3609*1.12</f>
        <v>498.96000000000004</v>
      </c>
      <c r="J3609" s="90">
        <f t="shared" ref="J3609" si="11542">F3609*1.1</f>
        <v>490.05</v>
      </c>
      <c r="K3609" s="158" t="s">
        <v>3576</v>
      </c>
      <c r="L3609" s="109"/>
      <c r="M3609" s="2">
        <f t="shared" ref="M3609" si="11543">G3609*L3609</f>
        <v>0</v>
      </c>
      <c r="N3609" s="2">
        <f t="shared" ref="N3609" si="11544">H3609*L3609</f>
        <v>0</v>
      </c>
      <c r="O3609" s="2">
        <f t="shared" ref="O3609" si="11545">I3609*L3609</f>
        <v>0</v>
      </c>
      <c r="P3609" s="2">
        <f t="shared" ref="P3609" si="11546">J3609*L3609</f>
        <v>0</v>
      </c>
    </row>
    <row r="3610" spans="1:16" hidden="1" x14ac:dyDescent="0.3">
      <c r="A3610" s="116" t="s">
        <v>8198</v>
      </c>
      <c r="B3610" s="133" t="s">
        <v>8196</v>
      </c>
      <c r="C3610" s="86" t="s">
        <v>5784</v>
      </c>
      <c r="D3610" s="86" t="s">
        <v>1700</v>
      </c>
      <c r="E3610" s="86" t="s">
        <v>8197</v>
      </c>
      <c r="F3610" s="17">
        <v>963.54</v>
      </c>
      <c r="G3610" s="90">
        <f t="shared" ref="G3610" si="11547">F3610*1.2</f>
        <v>1156.2479999999998</v>
      </c>
      <c r="H3610" s="90">
        <f t="shared" ref="H3610" si="11548">F3610*1.15</f>
        <v>1108.0709999999999</v>
      </c>
      <c r="I3610" s="90">
        <f t="shared" ref="I3610" si="11549">F3610*1.12</f>
        <v>1079.1648</v>
      </c>
      <c r="J3610" s="90">
        <f t="shared" ref="J3610" si="11550">F3610*1.1</f>
        <v>1059.894</v>
      </c>
      <c r="K3610" s="145" t="s">
        <v>3575</v>
      </c>
      <c r="L3610" s="109"/>
      <c r="M3610" s="2">
        <f t="shared" ref="M3610" si="11551">G3610*L3610</f>
        <v>0</v>
      </c>
      <c r="N3610" s="2">
        <f t="shared" ref="N3610" si="11552">H3610*L3610</f>
        <v>0</v>
      </c>
      <c r="O3610" s="2">
        <f t="shared" ref="O3610" si="11553">I3610*L3610</f>
        <v>0</v>
      </c>
      <c r="P3610" s="2">
        <f t="shared" ref="P3610" si="11554">J3610*L3610</f>
        <v>0</v>
      </c>
    </row>
    <row r="3611" spans="1:16" x14ac:dyDescent="0.3">
      <c r="A3611" s="116" t="s">
        <v>7031</v>
      </c>
      <c r="B3611" s="133" t="s">
        <v>7029</v>
      </c>
      <c r="C3611" s="86" t="s">
        <v>5784</v>
      </c>
      <c r="D3611" s="86" t="s">
        <v>906</v>
      </c>
      <c r="E3611" s="86" t="s">
        <v>7030</v>
      </c>
      <c r="F3611" s="17">
        <v>824.88</v>
      </c>
      <c r="G3611" s="90">
        <f t="shared" ref="G3611" si="11555">F3611*1.2</f>
        <v>989.85599999999999</v>
      </c>
      <c r="H3611" s="90">
        <f t="shared" ref="H3611" si="11556">F3611*1.15</f>
        <v>948.61199999999997</v>
      </c>
      <c r="I3611" s="90">
        <f t="shared" ref="I3611" si="11557">F3611*1.12</f>
        <v>923.86560000000009</v>
      </c>
      <c r="J3611" s="90">
        <f t="shared" ref="J3611" si="11558">F3611*1.1</f>
        <v>907.36800000000005</v>
      </c>
      <c r="K3611" s="158" t="s">
        <v>3576</v>
      </c>
      <c r="L3611" s="109"/>
      <c r="M3611" s="2">
        <f t="shared" ref="M3611" si="11559">G3611*L3611</f>
        <v>0</v>
      </c>
      <c r="N3611" s="2">
        <f t="shared" ref="N3611" si="11560">H3611*L3611</f>
        <v>0</v>
      </c>
      <c r="O3611" s="2">
        <f t="shared" ref="O3611" si="11561">I3611*L3611</f>
        <v>0</v>
      </c>
      <c r="P3611" s="2">
        <f t="shared" ref="P3611" si="11562">J3611*L3611</f>
        <v>0</v>
      </c>
    </row>
    <row r="3612" spans="1:16" x14ac:dyDescent="0.3">
      <c r="A3612" s="116" t="s">
        <v>7034</v>
      </c>
      <c r="B3612" s="133" t="s">
        <v>7032</v>
      </c>
      <c r="C3612" s="86" t="s">
        <v>5784</v>
      </c>
      <c r="D3612" s="86" t="s">
        <v>210</v>
      </c>
      <c r="E3612" s="86" t="s">
        <v>7033</v>
      </c>
      <c r="F3612" s="17">
        <v>319.76</v>
      </c>
      <c r="G3612" s="90">
        <f t="shared" ref="G3612" si="11563">F3612*1.2</f>
        <v>383.71199999999999</v>
      </c>
      <c r="H3612" s="90">
        <f t="shared" ref="H3612" si="11564">F3612*1.15</f>
        <v>367.72399999999999</v>
      </c>
      <c r="I3612" s="90">
        <f t="shared" ref="I3612" si="11565">F3612*1.12</f>
        <v>358.13120000000004</v>
      </c>
      <c r="J3612" s="90">
        <f t="shared" ref="J3612" si="11566">F3612*1.1</f>
        <v>351.73599999999999</v>
      </c>
      <c r="K3612" s="158" t="s">
        <v>3576</v>
      </c>
      <c r="L3612" s="109"/>
      <c r="M3612" s="2">
        <f t="shared" ref="M3612" si="11567">G3612*L3612</f>
        <v>0</v>
      </c>
      <c r="N3612" s="2">
        <f t="shared" ref="N3612" si="11568">H3612*L3612</f>
        <v>0</v>
      </c>
      <c r="O3612" s="2">
        <f t="shared" ref="O3612" si="11569">I3612*L3612</f>
        <v>0</v>
      </c>
      <c r="P3612" s="2">
        <f t="shared" ref="P3612" si="11570">J3612*L3612</f>
        <v>0</v>
      </c>
    </row>
    <row r="3613" spans="1:16" x14ac:dyDescent="0.3">
      <c r="A3613" s="116" t="s">
        <v>7037</v>
      </c>
      <c r="B3613" s="133" t="s">
        <v>7035</v>
      </c>
      <c r="C3613" s="86" t="s">
        <v>5784</v>
      </c>
      <c r="D3613" s="86" t="s">
        <v>169</v>
      </c>
      <c r="E3613" s="86" t="s">
        <v>7036</v>
      </c>
      <c r="F3613" s="17">
        <v>273.72000000000003</v>
      </c>
      <c r="G3613" s="90">
        <f t="shared" ref="G3613" si="11571">F3613*1.2</f>
        <v>328.464</v>
      </c>
      <c r="H3613" s="90">
        <f t="shared" ref="H3613" si="11572">F3613*1.15</f>
        <v>314.77800000000002</v>
      </c>
      <c r="I3613" s="90">
        <f t="shared" ref="I3613" si="11573">F3613*1.12</f>
        <v>306.56640000000004</v>
      </c>
      <c r="J3613" s="90">
        <f t="shared" ref="J3613" si="11574">F3613*1.1</f>
        <v>301.09200000000004</v>
      </c>
      <c r="K3613" s="158" t="s">
        <v>3576</v>
      </c>
      <c r="L3613" s="109"/>
      <c r="M3613" s="2">
        <f t="shared" ref="M3613" si="11575">G3613*L3613</f>
        <v>0</v>
      </c>
      <c r="N3613" s="2">
        <f t="shared" ref="N3613" si="11576">H3613*L3613</f>
        <v>0</v>
      </c>
      <c r="O3613" s="2">
        <f t="shared" ref="O3613" si="11577">I3613*L3613</f>
        <v>0</v>
      </c>
      <c r="P3613" s="2">
        <f t="shared" ref="P3613" si="11578">J3613*L3613</f>
        <v>0</v>
      </c>
    </row>
    <row r="3614" spans="1:16" hidden="1" x14ac:dyDescent="0.3">
      <c r="A3614" s="116" t="s">
        <v>7040</v>
      </c>
      <c r="B3614" s="133" t="s">
        <v>7038</v>
      </c>
      <c r="C3614" s="86" t="s">
        <v>5784</v>
      </c>
      <c r="D3614" s="86" t="s">
        <v>169</v>
      </c>
      <c r="E3614" s="86" t="s">
        <v>7039</v>
      </c>
      <c r="F3614" s="17">
        <v>427.68</v>
      </c>
      <c r="G3614" s="90">
        <f t="shared" ref="G3614" si="11579">F3614*1.2</f>
        <v>513.21600000000001</v>
      </c>
      <c r="H3614" s="90">
        <f t="shared" ref="H3614" si="11580">F3614*1.15</f>
        <v>491.83199999999999</v>
      </c>
      <c r="I3614" s="90">
        <f t="shared" ref="I3614" si="11581">F3614*1.12</f>
        <v>479.00160000000005</v>
      </c>
      <c r="J3614" s="90">
        <f t="shared" ref="J3614" si="11582">F3614*1.1</f>
        <v>470.44800000000004</v>
      </c>
      <c r="K3614" s="145" t="s">
        <v>3575</v>
      </c>
      <c r="L3614" s="109"/>
      <c r="M3614" s="2">
        <f t="shared" ref="M3614" si="11583">G3614*L3614</f>
        <v>0</v>
      </c>
      <c r="N3614" s="2">
        <f t="shared" ref="N3614" si="11584">H3614*L3614</f>
        <v>0</v>
      </c>
      <c r="O3614" s="2">
        <f t="shared" ref="O3614" si="11585">I3614*L3614</f>
        <v>0</v>
      </c>
      <c r="P3614" s="2">
        <f t="shared" ref="P3614" si="11586">J3614*L3614</f>
        <v>0</v>
      </c>
    </row>
    <row r="3615" spans="1:16" x14ac:dyDescent="0.3">
      <c r="A3615" s="116" t="s">
        <v>7043</v>
      </c>
      <c r="B3615" s="133" t="s">
        <v>7041</v>
      </c>
      <c r="C3615" s="86" t="s">
        <v>5784</v>
      </c>
      <c r="D3615" s="86" t="s">
        <v>169</v>
      </c>
      <c r="E3615" s="86" t="s">
        <v>7042</v>
      </c>
      <c r="F3615" s="17">
        <v>600.69000000000005</v>
      </c>
      <c r="G3615" s="90">
        <f t="shared" ref="G3615" si="11587">F3615*1.2</f>
        <v>720.82800000000009</v>
      </c>
      <c r="H3615" s="90">
        <f t="shared" ref="H3615" si="11588">F3615*1.15</f>
        <v>690.79349999999999</v>
      </c>
      <c r="I3615" s="90">
        <f t="shared" ref="I3615" si="11589">F3615*1.12</f>
        <v>672.77280000000007</v>
      </c>
      <c r="J3615" s="90">
        <f t="shared" ref="J3615" si="11590">F3615*1.1</f>
        <v>660.75900000000013</v>
      </c>
      <c r="K3615" s="158" t="s">
        <v>3576</v>
      </c>
      <c r="L3615" s="109"/>
      <c r="M3615" s="2">
        <f t="shared" ref="M3615" si="11591">G3615*L3615</f>
        <v>0</v>
      </c>
      <c r="N3615" s="2">
        <f t="shared" ref="N3615" si="11592">H3615*L3615</f>
        <v>0</v>
      </c>
      <c r="O3615" s="2">
        <f t="shared" ref="O3615" si="11593">I3615*L3615</f>
        <v>0</v>
      </c>
      <c r="P3615" s="2">
        <f t="shared" ref="P3615" si="11594">J3615*L3615</f>
        <v>0</v>
      </c>
    </row>
    <row r="3616" spans="1:16" x14ac:dyDescent="0.3">
      <c r="A3616" s="116" t="s">
        <v>7046</v>
      </c>
      <c r="B3616" s="133" t="s">
        <v>7044</v>
      </c>
      <c r="C3616" s="86" t="s">
        <v>5784</v>
      </c>
      <c r="D3616" s="86" t="s">
        <v>169</v>
      </c>
      <c r="E3616" s="86" t="s">
        <v>7045</v>
      </c>
      <c r="F3616" s="17">
        <v>560</v>
      </c>
      <c r="G3616" s="90">
        <f t="shared" ref="G3616" si="11595">F3616*1.2</f>
        <v>672</v>
      </c>
      <c r="H3616" s="90">
        <f t="shared" ref="H3616" si="11596">F3616*1.15</f>
        <v>644</v>
      </c>
      <c r="I3616" s="90">
        <f t="shared" ref="I3616" si="11597">F3616*1.12</f>
        <v>627.20000000000005</v>
      </c>
      <c r="J3616" s="90">
        <f t="shared" ref="J3616" si="11598">F3616*1.1</f>
        <v>616</v>
      </c>
      <c r="K3616" s="158" t="s">
        <v>3576</v>
      </c>
      <c r="L3616" s="109"/>
      <c r="M3616" s="2">
        <f t="shared" ref="M3616" si="11599">G3616*L3616</f>
        <v>0</v>
      </c>
      <c r="N3616" s="2">
        <f t="shared" ref="N3616" si="11600">H3616*L3616</f>
        <v>0</v>
      </c>
      <c r="O3616" s="2">
        <f t="shared" ref="O3616" si="11601">I3616*L3616</f>
        <v>0</v>
      </c>
      <c r="P3616" s="2">
        <f t="shared" ref="P3616" si="11602">J3616*L3616</f>
        <v>0</v>
      </c>
    </row>
    <row r="3617" spans="1:16" x14ac:dyDescent="0.3">
      <c r="A3617" s="116" t="s">
        <v>7049</v>
      </c>
      <c r="B3617" s="133" t="s">
        <v>7047</v>
      </c>
      <c r="C3617" s="86" t="s">
        <v>5784</v>
      </c>
      <c r="D3617" s="86" t="s">
        <v>169</v>
      </c>
      <c r="E3617" s="86" t="s">
        <v>7048</v>
      </c>
      <c r="F3617" s="17">
        <v>783.9</v>
      </c>
      <c r="G3617" s="90">
        <f t="shared" ref="G3617" si="11603">F3617*1.2</f>
        <v>940.68</v>
      </c>
      <c r="H3617" s="90">
        <f t="shared" ref="H3617" si="11604">F3617*1.15</f>
        <v>901.4849999999999</v>
      </c>
      <c r="I3617" s="90">
        <f t="shared" ref="I3617" si="11605">F3617*1.12</f>
        <v>877.96800000000007</v>
      </c>
      <c r="J3617" s="90">
        <f t="shared" ref="J3617" si="11606">F3617*1.1</f>
        <v>862.29000000000008</v>
      </c>
      <c r="K3617" s="158" t="s">
        <v>3576</v>
      </c>
      <c r="L3617" s="109"/>
      <c r="M3617" s="2">
        <f t="shared" ref="M3617" si="11607">G3617*L3617</f>
        <v>0</v>
      </c>
      <c r="N3617" s="2">
        <f t="shared" ref="N3617" si="11608">H3617*L3617</f>
        <v>0</v>
      </c>
      <c r="O3617" s="2">
        <f t="shared" ref="O3617" si="11609">I3617*L3617</f>
        <v>0</v>
      </c>
      <c r="P3617" s="2">
        <f t="shared" ref="P3617" si="11610">J3617*L3617</f>
        <v>0</v>
      </c>
    </row>
    <row r="3618" spans="1:16" hidden="1" x14ac:dyDescent="0.3">
      <c r="A3618" s="116" t="s">
        <v>8180</v>
      </c>
      <c r="B3618" s="133" t="s">
        <v>8178</v>
      </c>
      <c r="C3618" s="86" t="s">
        <v>5784</v>
      </c>
      <c r="D3618" s="86" t="s">
        <v>169</v>
      </c>
      <c r="E3618" s="86" t="s">
        <v>8179</v>
      </c>
      <c r="F3618" s="17">
        <v>297.56</v>
      </c>
      <c r="G3618" s="90">
        <f t="shared" ref="G3618" si="11611">F3618*1.2</f>
        <v>357.072</v>
      </c>
      <c r="H3618" s="90">
        <f t="shared" ref="H3618" si="11612">F3618*1.15</f>
        <v>342.19399999999996</v>
      </c>
      <c r="I3618" s="90">
        <f t="shared" ref="I3618" si="11613">F3618*1.12</f>
        <v>333.26720000000006</v>
      </c>
      <c r="J3618" s="90">
        <f t="shared" ref="J3618" si="11614">F3618*1.1</f>
        <v>327.31600000000003</v>
      </c>
      <c r="K3618" s="145" t="s">
        <v>3575</v>
      </c>
      <c r="L3618" s="109"/>
      <c r="M3618" s="2">
        <f t="shared" ref="M3618" si="11615">G3618*L3618</f>
        <v>0</v>
      </c>
      <c r="N3618" s="2">
        <f t="shared" ref="N3618" si="11616">H3618*L3618</f>
        <v>0</v>
      </c>
      <c r="O3618" s="2">
        <f t="shared" ref="O3618" si="11617">I3618*L3618</f>
        <v>0</v>
      </c>
      <c r="P3618" s="2">
        <f t="shared" ref="P3618" si="11618">J3618*L3618</f>
        <v>0</v>
      </c>
    </row>
    <row r="3619" spans="1:16" x14ac:dyDescent="0.3">
      <c r="A3619" s="116" t="s">
        <v>8183</v>
      </c>
      <c r="B3619" s="133" t="s">
        <v>8181</v>
      </c>
      <c r="C3619" s="86" t="s">
        <v>5784</v>
      </c>
      <c r="D3619" s="86" t="s">
        <v>169</v>
      </c>
      <c r="E3619" s="86" t="s">
        <v>8182</v>
      </c>
      <c r="F3619" s="17">
        <v>511.97</v>
      </c>
      <c r="G3619" s="90">
        <f t="shared" ref="G3619" si="11619">F3619*1.2</f>
        <v>614.36400000000003</v>
      </c>
      <c r="H3619" s="90">
        <f t="shared" ref="H3619" si="11620">F3619*1.15</f>
        <v>588.76549999999997</v>
      </c>
      <c r="I3619" s="90">
        <f t="shared" ref="I3619" si="11621">F3619*1.12</f>
        <v>573.40640000000008</v>
      </c>
      <c r="J3619" s="90">
        <f t="shared" ref="J3619" si="11622">F3619*1.1</f>
        <v>563.16700000000003</v>
      </c>
      <c r="K3619" s="158" t="s">
        <v>3576</v>
      </c>
      <c r="L3619" s="109"/>
      <c r="M3619" s="2">
        <f t="shared" ref="M3619" si="11623">G3619*L3619</f>
        <v>0</v>
      </c>
      <c r="N3619" s="2">
        <f t="shared" ref="N3619" si="11624">H3619*L3619</f>
        <v>0</v>
      </c>
      <c r="O3619" s="2">
        <f t="shared" ref="O3619" si="11625">I3619*L3619</f>
        <v>0</v>
      </c>
      <c r="P3619" s="2">
        <f t="shared" ref="P3619" si="11626">J3619*L3619</f>
        <v>0</v>
      </c>
    </row>
    <row r="3620" spans="1:16" x14ac:dyDescent="0.3">
      <c r="A3620" s="116" t="s">
        <v>8186</v>
      </c>
      <c r="B3620" s="133" t="s">
        <v>8184</v>
      </c>
      <c r="C3620" s="86" t="s">
        <v>5784</v>
      </c>
      <c r="D3620" s="86" t="s">
        <v>169</v>
      </c>
      <c r="E3620" s="86" t="s">
        <v>8185</v>
      </c>
      <c r="F3620" s="17">
        <v>322.11</v>
      </c>
      <c r="G3620" s="90">
        <f t="shared" ref="G3620" si="11627">F3620*1.2</f>
        <v>386.53199999999998</v>
      </c>
      <c r="H3620" s="90">
        <f t="shared" ref="H3620" si="11628">F3620*1.15</f>
        <v>370.42649999999998</v>
      </c>
      <c r="I3620" s="90">
        <f t="shared" ref="I3620" si="11629">F3620*1.12</f>
        <v>360.76320000000004</v>
      </c>
      <c r="J3620" s="90">
        <f t="shared" ref="J3620" si="11630">F3620*1.1</f>
        <v>354.32100000000003</v>
      </c>
      <c r="K3620" s="158" t="s">
        <v>3576</v>
      </c>
      <c r="L3620" s="109"/>
      <c r="M3620" s="2">
        <f t="shared" ref="M3620" si="11631">G3620*L3620</f>
        <v>0</v>
      </c>
      <c r="N3620" s="2">
        <f t="shared" ref="N3620" si="11632">H3620*L3620</f>
        <v>0</v>
      </c>
      <c r="O3620" s="2">
        <f t="shared" ref="O3620" si="11633">I3620*L3620</f>
        <v>0</v>
      </c>
      <c r="P3620" s="2">
        <f t="shared" ref="P3620" si="11634">J3620*L3620</f>
        <v>0</v>
      </c>
    </row>
    <row r="3621" spans="1:16" x14ac:dyDescent="0.3">
      <c r="A3621" s="116" t="s">
        <v>8189</v>
      </c>
      <c r="B3621" s="133" t="s">
        <v>8187</v>
      </c>
      <c r="C3621" s="86" t="s">
        <v>5784</v>
      </c>
      <c r="D3621" s="86" t="s">
        <v>169</v>
      </c>
      <c r="E3621" s="86" t="s">
        <v>8188</v>
      </c>
      <c r="F3621" s="17">
        <v>598.39</v>
      </c>
      <c r="G3621" s="90">
        <f t="shared" ref="G3621" si="11635">F3621*1.2</f>
        <v>718.06799999999998</v>
      </c>
      <c r="H3621" s="90">
        <f t="shared" ref="H3621" si="11636">F3621*1.15</f>
        <v>688.1484999999999</v>
      </c>
      <c r="I3621" s="90">
        <f t="shared" ref="I3621" si="11637">F3621*1.12</f>
        <v>670.19680000000005</v>
      </c>
      <c r="J3621" s="90">
        <f t="shared" ref="J3621" si="11638">F3621*1.1</f>
        <v>658.22900000000004</v>
      </c>
      <c r="K3621" s="158" t="s">
        <v>3576</v>
      </c>
      <c r="L3621" s="109"/>
      <c r="M3621" s="2">
        <f t="shared" ref="M3621" si="11639">G3621*L3621</f>
        <v>0</v>
      </c>
      <c r="N3621" s="2">
        <f t="shared" ref="N3621" si="11640">H3621*L3621</f>
        <v>0</v>
      </c>
      <c r="O3621" s="2">
        <f t="shared" ref="O3621" si="11641">I3621*L3621</f>
        <v>0</v>
      </c>
      <c r="P3621" s="2">
        <f t="shared" ref="P3621" si="11642">J3621*L3621</f>
        <v>0</v>
      </c>
    </row>
    <row r="3622" spans="1:16" x14ac:dyDescent="0.3">
      <c r="A3622" s="116" t="s">
        <v>8192</v>
      </c>
      <c r="B3622" s="133" t="s">
        <v>8190</v>
      </c>
      <c r="C3622" s="86" t="s">
        <v>5784</v>
      </c>
      <c r="D3622" s="86" t="s">
        <v>169</v>
      </c>
      <c r="E3622" s="86" t="s">
        <v>8191</v>
      </c>
      <c r="F3622" s="17">
        <v>477.99</v>
      </c>
      <c r="G3622" s="90">
        <f t="shared" ref="G3622" si="11643">F3622*1.2</f>
        <v>573.58799999999997</v>
      </c>
      <c r="H3622" s="90">
        <f t="shared" ref="H3622" si="11644">F3622*1.15</f>
        <v>549.68849999999998</v>
      </c>
      <c r="I3622" s="90">
        <f t="shared" ref="I3622" si="11645">F3622*1.12</f>
        <v>535.3488000000001</v>
      </c>
      <c r="J3622" s="90">
        <f t="shared" ref="J3622" si="11646">F3622*1.1</f>
        <v>525.7890000000001</v>
      </c>
      <c r="K3622" s="158" t="s">
        <v>3576</v>
      </c>
      <c r="L3622" s="109"/>
      <c r="M3622" s="2">
        <f t="shared" ref="M3622" si="11647">G3622*L3622</f>
        <v>0</v>
      </c>
      <c r="N3622" s="2">
        <f t="shared" ref="N3622" si="11648">H3622*L3622</f>
        <v>0</v>
      </c>
      <c r="O3622" s="2">
        <f t="shared" ref="O3622" si="11649">I3622*L3622</f>
        <v>0</v>
      </c>
      <c r="P3622" s="2">
        <f t="shared" ref="P3622" si="11650">J3622*L3622</f>
        <v>0</v>
      </c>
    </row>
    <row r="3623" spans="1:16" x14ac:dyDescent="0.3">
      <c r="A3623" s="116" t="s">
        <v>8195</v>
      </c>
      <c r="B3623" s="133" t="s">
        <v>8193</v>
      </c>
      <c r="C3623" s="86" t="s">
        <v>5784</v>
      </c>
      <c r="D3623" s="86" t="s">
        <v>169</v>
      </c>
      <c r="E3623" s="86" t="s">
        <v>8194</v>
      </c>
      <c r="F3623" s="17">
        <v>314.42</v>
      </c>
      <c r="G3623" s="90">
        <f t="shared" ref="G3623" si="11651">F3623*1.2</f>
        <v>377.30400000000003</v>
      </c>
      <c r="H3623" s="90">
        <f t="shared" ref="H3623" si="11652">F3623*1.15</f>
        <v>361.58299999999997</v>
      </c>
      <c r="I3623" s="90">
        <f t="shared" ref="I3623" si="11653">F3623*1.12</f>
        <v>352.15040000000005</v>
      </c>
      <c r="J3623" s="90">
        <f t="shared" ref="J3623" si="11654">F3623*1.1</f>
        <v>345.86200000000002</v>
      </c>
      <c r="K3623" s="158" t="s">
        <v>3576</v>
      </c>
      <c r="L3623" s="109"/>
      <c r="M3623" s="2">
        <f t="shared" ref="M3623" si="11655">G3623*L3623</f>
        <v>0</v>
      </c>
      <c r="N3623" s="2">
        <f t="shared" ref="N3623" si="11656">H3623*L3623</f>
        <v>0</v>
      </c>
      <c r="O3623" s="2">
        <f t="shared" ref="O3623" si="11657">I3623*L3623</f>
        <v>0</v>
      </c>
      <c r="P3623" s="2">
        <f t="shared" ref="P3623" si="11658">J3623*L3623</f>
        <v>0</v>
      </c>
    </row>
    <row r="3624" spans="1:16" hidden="1" x14ac:dyDescent="0.3">
      <c r="A3624" s="116" t="s">
        <v>7052</v>
      </c>
      <c r="B3624" s="133" t="s">
        <v>7050</v>
      </c>
      <c r="C3624" s="86" t="s">
        <v>5784</v>
      </c>
      <c r="D3624" s="86" t="s">
        <v>183</v>
      </c>
      <c r="E3624" s="86" t="s">
        <v>7051</v>
      </c>
      <c r="F3624" s="17">
        <v>780.43</v>
      </c>
      <c r="G3624" s="90">
        <f t="shared" ref="G3624" si="11659">F3624*1.2</f>
        <v>936.51599999999985</v>
      </c>
      <c r="H3624" s="90">
        <f t="shared" ref="H3624" si="11660">F3624*1.15</f>
        <v>897.4944999999999</v>
      </c>
      <c r="I3624" s="90">
        <f t="shared" ref="I3624" si="11661">F3624*1.12</f>
        <v>874.08159999999998</v>
      </c>
      <c r="J3624" s="90">
        <f t="shared" ref="J3624" si="11662">F3624*1.1</f>
        <v>858.47300000000007</v>
      </c>
      <c r="K3624" s="145" t="s">
        <v>3575</v>
      </c>
      <c r="L3624" s="109"/>
      <c r="M3624" s="2">
        <f t="shared" ref="M3624" si="11663">G3624*L3624</f>
        <v>0</v>
      </c>
      <c r="N3624" s="2">
        <f t="shared" ref="N3624" si="11664">H3624*L3624</f>
        <v>0</v>
      </c>
      <c r="O3624" s="2">
        <f t="shared" ref="O3624" si="11665">I3624*L3624</f>
        <v>0</v>
      </c>
      <c r="P3624" s="2">
        <f t="shared" ref="P3624" si="11666">J3624*L3624</f>
        <v>0</v>
      </c>
    </row>
    <row r="3625" spans="1:16" x14ac:dyDescent="0.3">
      <c r="A3625" s="116" t="s">
        <v>5849</v>
      </c>
      <c r="B3625" s="133" t="s">
        <v>5791</v>
      </c>
      <c r="C3625" s="86" t="s">
        <v>5784</v>
      </c>
      <c r="D3625" s="86" t="s">
        <v>183</v>
      </c>
      <c r="E3625" s="86" t="s">
        <v>5792</v>
      </c>
      <c r="F3625" s="17">
        <v>310.79000000000002</v>
      </c>
      <c r="G3625" s="90">
        <f t="shared" ref="G3625" si="11667">F3625*1.2</f>
        <v>372.94800000000004</v>
      </c>
      <c r="H3625" s="90">
        <f t="shared" ref="H3625" si="11668">F3625*1.15</f>
        <v>357.4085</v>
      </c>
      <c r="I3625" s="90">
        <f t="shared" ref="I3625" si="11669">F3625*1.12</f>
        <v>348.08480000000003</v>
      </c>
      <c r="J3625" s="90">
        <f t="shared" ref="J3625" si="11670">F3625*1.1</f>
        <v>341.86900000000003</v>
      </c>
      <c r="K3625" s="158" t="s">
        <v>3576</v>
      </c>
      <c r="L3625" s="109"/>
      <c r="M3625" s="2">
        <f t="shared" ref="M3625" si="11671">G3625*L3625</f>
        <v>0</v>
      </c>
      <c r="N3625" s="2">
        <f t="shared" ref="N3625" si="11672">H3625*L3625</f>
        <v>0</v>
      </c>
      <c r="O3625" s="2">
        <f t="shared" ref="O3625" si="11673">I3625*L3625</f>
        <v>0</v>
      </c>
      <c r="P3625" s="2">
        <f t="shared" ref="P3625" si="11674">J3625*L3625</f>
        <v>0</v>
      </c>
    </row>
    <row r="3626" spans="1:16" x14ac:dyDescent="0.3">
      <c r="A3626" s="116" t="s">
        <v>7055</v>
      </c>
      <c r="B3626" s="133" t="s">
        <v>7053</v>
      </c>
      <c r="C3626" s="86" t="s">
        <v>5784</v>
      </c>
      <c r="D3626" s="86" t="s">
        <v>183</v>
      </c>
      <c r="E3626" s="86" t="s">
        <v>7054</v>
      </c>
      <c r="F3626" s="17">
        <v>702.65</v>
      </c>
      <c r="G3626" s="90">
        <f t="shared" ref="G3626" si="11675">F3626*1.2</f>
        <v>843.18</v>
      </c>
      <c r="H3626" s="90">
        <f t="shared" ref="H3626" si="11676">F3626*1.15</f>
        <v>808.0474999999999</v>
      </c>
      <c r="I3626" s="90">
        <f t="shared" ref="I3626" si="11677">F3626*1.12</f>
        <v>786.96800000000007</v>
      </c>
      <c r="J3626" s="90">
        <f t="shared" ref="J3626" si="11678">F3626*1.1</f>
        <v>772.91500000000008</v>
      </c>
      <c r="K3626" s="158" t="s">
        <v>3576</v>
      </c>
      <c r="L3626" s="109"/>
      <c r="M3626" s="2">
        <f t="shared" ref="M3626" si="11679">G3626*L3626</f>
        <v>0</v>
      </c>
      <c r="N3626" s="2">
        <f t="shared" ref="N3626" si="11680">H3626*L3626</f>
        <v>0</v>
      </c>
      <c r="O3626" s="2">
        <f t="shared" ref="O3626" si="11681">I3626*L3626</f>
        <v>0</v>
      </c>
      <c r="P3626" s="2">
        <f t="shared" ref="P3626" si="11682">J3626*L3626</f>
        <v>0</v>
      </c>
    </row>
    <row r="3627" spans="1:16" x14ac:dyDescent="0.3">
      <c r="A3627" s="116" t="s">
        <v>8171</v>
      </c>
      <c r="B3627" s="133" t="s">
        <v>8169</v>
      </c>
      <c r="C3627" s="86" t="s">
        <v>5784</v>
      </c>
      <c r="D3627" s="86" t="s">
        <v>183</v>
      </c>
      <c r="E3627" s="86" t="s">
        <v>8170</v>
      </c>
      <c r="F3627" s="17">
        <v>477.17</v>
      </c>
      <c r="G3627" s="90">
        <f t="shared" ref="G3627" si="11683">F3627*1.2</f>
        <v>572.60400000000004</v>
      </c>
      <c r="H3627" s="90">
        <f t="shared" ref="H3627" si="11684">F3627*1.15</f>
        <v>548.74549999999999</v>
      </c>
      <c r="I3627" s="90">
        <f t="shared" ref="I3627" si="11685">F3627*1.12</f>
        <v>534.43040000000008</v>
      </c>
      <c r="J3627" s="90">
        <f t="shared" ref="J3627" si="11686">F3627*1.1</f>
        <v>524.88700000000006</v>
      </c>
      <c r="K3627" s="158" t="s">
        <v>3576</v>
      </c>
      <c r="L3627" s="109"/>
      <c r="M3627" s="2">
        <f t="shared" ref="M3627" si="11687">G3627*L3627</f>
        <v>0</v>
      </c>
      <c r="N3627" s="2">
        <f t="shared" ref="N3627" si="11688">H3627*L3627</f>
        <v>0</v>
      </c>
      <c r="O3627" s="2">
        <f t="shared" ref="O3627" si="11689">I3627*L3627</f>
        <v>0</v>
      </c>
      <c r="P3627" s="2">
        <f t="shared" ref="P3627" si="11690">J3627*L3627</f>
        <v>0</v>
      </c>
    </row>
    <row r="3628" spans="1:16" hidden="1" x14ac:dyDescent="0.3">
      <c r="A3628" s="116" t="s">
        <v>8174</v>
      </c>
      <c r="B3628" s="133" t="s">
        <v>8172</v>
      </c>
      <c r="C3628" s="86" t="s">
        <v>5784</v>
      </c>
      <c r="D3628" s="86" t="s">
        <v>183</v>
      </c>
      <c r="E3628" s="86" t="s">
        <v>8173</v>
      </c>
      <c r="F3628" s="17">
        <v>452.92</v>
      </c>
      <c r="G3628" s="90">
        <f t="shared" ref="G3628" si="11691">F3628*1.2</f>
        <v>543.50400000000002</v>
      </c>
      <c r="H3628" s="90">
        <f t="shared" ref="H3628" si="11692">F3628*1.15</f>
        <v>520.85799999999995</v>
      </c>
      <c r="I3628" s="90">
        <f t="shared" ref="I3628" si="11693">F3628*1.12</f>
        <v>507.27040000000005</v>
      </c>
      <c r="J3628" s="90">
        <f t="shared" ref="J3628" si="11694">F3628*1.1</f>
        <v>498.21200000000005</v>
      </c>
      <c r="K3628" s="145" t="s">
        <v>3575</v>
      </c>
      <c r="L3628" s="109"/>
      <c r="M3628" s="2">
        <f t="shared" ref="M3628" si="11695">G3628*L3628</f>
        <v>0</v>
      </c>
      <c r="N3628" s="2">
        <f t="shared" ref="N3628" si="11696">H3628*L3628</f>
        <v>0</v>
      </c>
      <c r="O3628" s="2">
        <f t="shared" ref="O3628" si="11697">I3628*L3628</f>
        <v>0</v>
      </c>
      <c r="P3628" s="2">
        <f t="shared" ref="P3628" si="11698">J3628*L3628</f>
        <v>0</v>
      </c>
    </row>
    <row r="3629" spans="1:16" x14ac:dyDescent="0.3">
      <c r="A3629" s="116" t="s">
        <v>7058</v>
      </c>
      <c r="B3629" s="133" t="s">
        <v>7056</v>
      </c>
      <c r="C3629" s="86" t="s">
        <v>5784</v>
      </c>
      <c r="D3629" s="86" t="s">
        <v>183</v>
      </c>
      <c r="E3629" s="86" t="s">
        <v>7057</v>
      </c>
      <c r="F3629" s="17">
        <v>1070.92</v>
      </c>
      <c r="G3629" s="90">
        <f t="shared" ref="G3629" si="11699">F3629*1.2</f>
        <v>1285.104</v>
      </c>
      <c r="H3629" s="90">
        <f t="shared" ref="H3629" si="11700">F3629*1.15</f>
        <v>1231.558</v>
      </c>
      <c r="I3629" s="90">
        <f t="shared" ref="I3629" si="11701">F3629*1.12</f>
        <v>1199.4304000000002</v>
      </c>
      <c r="J3629" s="90">
        <f t="shared" ref="J3629" si="11702">F3629*1.1</f>
        <v>1178.0120000000002</v>
      </c>
      <c r="K3629" s="158" t="s">
        <v>3576</v>
      </c>
      <c r="L3629" s="109"/>
      <c r="M3629" s="2">
        <f t="shared" ref="M3629" si="11703">G3629*L3629</f>
        <v>0</v>
      </c>
      <c r="N3629" s="2">
        <f t="shared" ref="N3629" si="11704">H3629*L3629</f>
        <v>0</v>
      </c>
      <c r="O3629" s="2">
        <f t="shared" ref="O3629" si="11705">I3629*L3629</f>
        <v>0</v>
      </c>
      <c r="P3629" s="2">
        <f t="shared" ref="P3629" si="11706">J3629*L3629</f>
        <v>0</v>
      </c>
    </row>
    <row r="3630" spans="1:16" x14ac:dyDescent="0.3">
      <c r="A3630" s="116" t="s">
        <v>7061</v>
      </c>
      <c r="B3630" s="133" t="s">
        <v>7059</v>
      </c>
      <c r="C3630" s="86" t="s">
        <v>5784</v>
      </c>
      <c r="D3630" s="86" t="s">
        <v>183</v>
      </c>
      <c r="E3630" s="86" t="s">
        <v>7060</v>
      </c>
      <c r="F3630" s="17">
        <v>540.76</v>
      </c>
      <c r="G3630" s="90">
        <f t="shared" ref="G3630" si="11707">F3630*1.2</f>
        <v>648.91199999999992</v>
      </c>
      <c r="H3630" s="90">
        <f t="shared" ref="H3630" si="11708">F3630*1.15</f>
        <v>621.87399999999991</v>
      </c>
      <c r="I3630" s="90">
        <f t="shared" ref="I3630" si="11709">F3630*1.12</f>
        <v>605.65120000000002</v>
      </c>
      <c r="J3630" s="90">
        <f t="shared" ref="J3630" si="11710">F3630*1.1</f>
        <v>594.83600000000001</v>
      </c>
      <c r="K3630" s="158" t="s">
        <v>3576</v>
      </c>
      <c r="L3630" s="109"/>
      <c r="M3630" s="2">
        <f t="shared" ref="M3630" si="11711">G3630*L3630</f>
        <v>0</v>
      </c>
      <c r="N3630" s="2">
        <f t="shared" ref="N3630" si="11712">H3630*L3630</f>
        <v>0</v>
      </c>
      <c r="O3630" s="2">
        <f t="shared" ref="O3630" si="11713">I3630*L3630</f>
        <v>0</v>
      </c>
      <c r="P3630" s="2">
        <f t="shared" ref="P3630" si="11714">J3630*L3630</f>
        <v>0</v>
      </c>
    </row>
    <row r="3631" spans="1:16" x14ac:dyDescent="0.3">
      <c r="A3631" s="116" t="s">
        <v>7064</v>
      </c>
      <c r="B3631" s="133" t="s">
        <v>7062</v>
      </c>
      <c r="C3631" s="86" t="s">
        <v>5784</v>
      </c>
      <c r="D3631" s="86" t="s">
        <v>1708</v>
      </c>
      <c r="E3631" s="86" t="s">
        <v>7063</v>
      </c>
      <c r="F3631" s="17">
        <v>825.49</v>
      </c>
      <c r="G3631" s="90">
        <f t="shared" ref="G3631" si="11715">F3631*1.2</f>
        <v>990.58799999999997</v>
      </c>
      <c r="H3631" s="90">
        <f t="shared" ref="H3631" si="11716">F3631*1.15</f>
        <v>949.31349999999998</v>
      </c>
      <c r="I3631" s="90">
        <f t="shared" ref="I3631" si="11717">F3631*1.12</f>
        <v>924.54880000000014</v>
      </c>
      <c r="J3631" s="90">
        <f t="shared" ref="J3631" si="11718">F3631*1.1</f>
        <v>908.0390000000001</v>
      </c>
      <c r="K3631" s="158" t="s">
        <v>3576</v>
      </c>
      <c r="L3631" s="109"/>
      <c r="M3631" s="2">
        <f t="shared" ref="M3631" si="11719">G3631*L3631</f>
        <v>0</v>
      </c>
      <c r="N3631" s="2">
        <f t="shared" ref="N3631" si="11720">H3631*L3631</f>
        <v>0</v>
      </c>
      <c r="O3631" s="2">
        <f t="shared" ref="O3631" si="11721">I3631*L3631</f>
        <v>0</v>
      </c>
      <c r="P3631" s="2">
        <f t="shared" ref="P3631" si="11722">J3631*L3631</f>
        <v>0</v>
      </c>
    </row>
    <row r="3632" spans="1:16" hidden="1" x14ac:dyDescent="0.3">
      <c r="A3632" s="116" t="s">
        <v>7067</v>
      </c>
      <c r="B3632" s="133" t="s">
        <v>7065</v>
      </c>
      <c r="C3632" s="86" t="s">
        <v>5784</v>
      </c>
      <c r="D3632" s="86" t="s">
        <v>175</v>
      </c>
      <c r="E3632" s="86" t="s">
        <v>7066</v>
      </c>
      <c r="F3632" s="17">
        <v>769.41</v>
      </c>
      <c r="G3632" s="90">
        <f t="shared" ref="G3632" si="11723">F3632*1.2</f>
        <v>923.29199999999992</v>
      </c>
      <c r="H3632" s="90">
        <f t="shared" ref="H3632" si="11724">F3632*1.15</f>
        <v>884.8214999999999</v>
      </c>
      <c r="I3632" s="90">
        <f t="shared" ref="I3632" si="11725">F3632*1.12</f>
        <v>861.7392000000001</v>
      </c>
      <c r="J3632" s="90">
        <f t="shared" ref="J3632" si="11726">F3632*1.1</f>
        <v>846.351</v>
      </c>
      <c r="K3632" s="145" t="s">
        <v>3575</v>
      </c>
      <c r="L3632" s="109"/>
      <c r="M3632" s="2">
        <f t="shared" ref="M3632" si="11727">G3632*L3632</f>
        <v>0</v>
      </c>
      <c r="N3632" s="2">
        <f t="shared" ref="N3632" si="11728">H3632*L3632</f>
        <v>0</v>
      </c>
      <c r="O3632" s="2">
        <f t="shared" ref="O3632" si="11729">I3632*L3632</f>
        <v>0</v>
      </c>
      <c r="P3632" s="2">
        <f t="shared" ref="P3632" si="11730">J3632*L3632</f>
        <v>0</v>
      </c>
    </row>
    <row r="3633" spans="1:16" x14ac:dyDescent="0.3">
      <c r="A3633" s="116" t="s">
        <v>7070</v>
      </c>
      <c r="B3633" s="133" t="s">
        <v>7068</v>
      </c>
      <c r="C3633" s="86" t="s">
        <v>5784</v>
      </c>
      <c r="D3633" s="86" t="s">
        <v>175</v>
      </c>
      <c r="E3633" s="86" t="s">
        <v>7069</v>
      </c>
      <c r="F3633" s="17">
        <v>325.8</v>
      </c>
      <c r="G3633" s="90">
        <f t="shared" ref="G3633" si="11731">F3633*1.2</f>
        <v>390.96</v>
      </c>
      <c r="H3633" s="90">
        <f t="shared" ref="H3633" si="11732">F3633*1.15</f>
        <v>374.66999999999996</v>
      </c>
      <c r="I3633" s="90">
        <f t="shared" ref="I3633" si="11733">F3633*1.12</f>
        <v>364.89600000000007</v>
      </c>
      <c r="J3633" s="90">
        <f t="shared" ref="J3633" si="11734">F3633*1.1</f>
        <v>358.38000000000005</v>
      </c>
      <c r="K3633" s="158" t="s">
        <v>3576</v>
      </c>
      <c r="L3633" s="109"/>
      <c r="M3633" s="2">
        <f t="shared" ref="M3633" si="11735">G3633*L3633</f>
        <v>0</v>
      </c>
      <c r="N3633" s="2">
        <f t="shared" ref="N3633" si="11736">H3633*L3633</f>
        <v>0</v>
      </c>
      <c r="O3633" s="2">
        <f t="shared" ref="O3633" si="11737">I3633*L3633</f>
        <v>0</v>
      </c>
      <c r="P3633" s="2">
        <f t="shared" ref="P3633" si="11738">J3633*L3633</f>
        <v>0</v>
      </c>
    </row>
    <row r="3634" spans="1:16" x14ac:dyDescent="0.3">
      <c r="A3634" s="116" t="s">
        <v>7073</v>
      </c>
      <c r="B3634" s="133" t="s">
        <v>7071</v>
      </c>
      <c r="C3634" s="86" t="s">
        <v>5784</v>
      </c>
      <c r="D3634" s="86" t="s">
        <v>175</v>
      </c>
      <c r="E3634" s="86" t="s">
        <v>7072</v>
      </c>
      <c r="F3634" s="17">
        <v>301.5</v>
      </c>
      <c r="G3634" s="90">
        <f t="shared" ref="G3634" si="11739">F3634*1.2</f>
        <v>361.8</v>
      </c>
      <c r="H3634" s="90">
        <f t="shared" ref="H3634" si="11740">F3634*1.15</f>
        <v>346.72499999999997</v>
      </c>
      <c r="I3634" s="90">
        <f t="shared" ref="I3634" si="11741">F3634*1.12</f>
        <v>337.68</v>
      </c>
      <c r="J3634" s="90">
        <f t="shared" ref="J3634" si="11742">F3634*1.1</f>
        <v>331.65000000000003</v>
      </c>
      <c r="K3634" s="158" t="s">
        <v>3576</v>
      </c>
      <c r="L3634" s="109"/>
      <c r="M3634" s="2">
        <f t="shared" ref="M3634" si="11743">G3634*L3634</f>
        <v>0</v>
      </c>
      <c r="N3634" s="2">
        <f t="shared" ref="N3634" si="11744">H3634*L3634</f>
        <v>0</v>
      </c>
      <c r="O3634" s="2">
        <f t="shared" ref="O3634" si="11745">I3634*L3634</f>
        <v>0</v>
      </c>
      <c r="P3634" s="2">
        <f t="shared" ref="P3634" si="11746">J3634*L3634</f>
        <v>0</v>
      </c>
    </row>
    <row r="3635" spans="1:16" x14ac:dyDescent="0.3">
      <c r="A3635" s="116" t="s">
        <v>7076</v>
      </c>
      <c r="B3635" s="133" t="s">
        <v>7074</v>
      </c>
      <c r="C3635" s="86" t="s">
        <v>5784</v>
      </c>
      <c r="D3635" s="86" t="s">
        <v>175</v>
      </c>
      <c r="E3635" s="86" t="s">
        <v>7075</v>
      </c>
      <c r="F3635" s="17">
        <v>390</v>
      </c>
      <c r="G3635" s="90">
        <f t="shared" ref="G3635" si="11747">F3635*1.2</f>
        <v>468</v>
      </c>
      <c r="H3635" s="90">
        <f t="shared" ref="H3635" si="11748">F3635*1.15</f>
        <v>448.49999999999994</v>
      </c>
      <c r="I3635" s="90">
        <f t="shared" ref="I3635" si="11749">F3635*1.12</f>
        <v>436.80000000000007</v>
      </c>
      <c r="J3635" s="90">
        <f t="shared" ref="J3635" si="11750">F3635*1.1</f>
        <v>429.00000000000006</v>
      </c>
      <c r="K3635" s="158" t="s">
        <v>3576</v>
      </c>
      <c r="L3635" s="109"/>
      <c r="M3635" s="2">
        <f t="shared" ref="M3635" si="11751">G3635*L3635</f>
        <v>0</v>
      </c>
      <c r="N3635" s="2">
        <f t="shared" ref="N3635" si="11752">H3635*L3635</f>
        <v>0</v>
      </c>
      <c r="O3635" s="2">
        <f t="shared" ref="O3635" si="11753">I3635*L3635</f>
        <v>0</v>
      </c>
      <c r="P3635" s="2">
        <f t="shared" ref="P3635" si="11754">J3635*L3635</f>
        <v>0</v>
      </c>
    </row>
    <row r="3636" spans="1:16" x14ac:dyDescent="0.3">
      <c r="A3636" s="116" t="s">
        <v>7079</v>
      </c>
      <c r="B3636" s="133" t="s">
        <v>7077</v>
      </c>
      <c r="C3636" s="86" t="s">
        <v>5784</v>
      </c>
      <c r="D3636" s="86" t="s">
        <v>175</v>
      </c>
      <c r="E3636" s="86" t="s">
        <v>7078</v>
      </c>
      <c r="F3636" s="17">
        <v>313.41000000000003</v>
      </c>
      <c r="G3636" s="90">
        <f t="shared" ref="G3636" si="11755">F3636*1.2</f>
        <v>376.09200000000004</v>
      </c>
      <c r="H3636" s="90">
        <f t="shared" ref="H3636" si="11756">F3636*1.15</f>
        <v>360.42149999999998</v>
      </c>
      <c r="I3636" s="90">
        <f t="shared" ref="I3636" si="11757">F3636*1.12</f>
        <v>351.01920000000007</v>
      </c>
      <c r="J3636" s="90">
        <f t="shared" ref="J3636" si="11758">F3636*1.1</f>
        <v>344.75100000000003</v>
      </c>
      <c r="K3636" s="158" t="s">
        <v>3576</v>
      </c>
      <c r="L3636" s="109"/>
      <c r="M3636" s="2">
        <f t="shared" ref="M3636" si="11759">G3636*L3636</f>
        <v>0</v>
      </c>
      <c r="N3636" s="2">
        <f t="shared" ref="N3636" si="11760">H3636*L3636</f>
        <v>0</v>
      </c>
      <c r="O3636" s="2">
        <f t="shared" ref="O3636" si="11761">I3636*L3636</f>
        <v>0</v>
      </c>
      <c r="P3636" s="2">
        <f t="shared" ref="P3636" si="11762">J3636*L3636</f>
        <v>0</v>
      </c>
    </row>
    <row r="3637" spans="1:16" x14ac:dyDescent="0.3">
      <c r="A3637" s="116" t="s">
        <v>8219</v>
      </c>
      <c r="B3637" s="133" t="s">
        <v>8217</v>
      </c>
      <c r="C3637" s="86" t="s">
        <v>5784</v>
      </c>
      <c r="D3637" s="86" t="s">
        <v>175</v>
      </c>
      <c r="E3637" s="86" t="s">
        <v>8218</v>
      </c>
      <c r="F3637" s="17">
        <v>410</v>
      </c>
      <c r="G3637" s="90">
        <f t="shared" ref="G3637" si="11763">F3637*1.2</f>
        <v>492</v>
      </c>
      <c r="H3637" s="90">
        <f t="shared" ref="H3637" si="11764">F3637*1.15</f>
        <v>471.49999999999994</v>
      </c>
      <c r="I3637" s="90">
        <f t="shared" ref="I3637" si="11765">F3637*1.12</f>
        <v>459.20000000000005</v>
      </c>
      <c r="J3637" s="90">
        <f t="shared" ref="J3637" si="11766">F3637*1.1</f>
        <v>451.00000000000006</v>
      </c>
      <c r="K3637" s="158" t="s">
        <v>3576</v>
      </c>
      <c r="L3637" s="109"/>
      <c r="M3637" s="2">
        <f t="shared" ref="M3637" si="11767">G3637*L3637</f>
        <v>0</v>
      </c>
      <c r="N3637" s="2">
        <f t="shared" ref="N3637" si="11768">H3637*L3637</f>
        <v>0</v>
      </c>
      <c r="O3637" s="2">
        <f t="shared" ref="O3637" si="11769">I3637*L3637</f>
        <v>0</v>
      </c>
      <c r="P3637" s="2">
        <f t="shared" ref="P3637" si="11770">J3637*L3637</f>
        <v>0</v>
      </c>
    </row>
    <row r="3638" spans="1:16" hidden="1" x14ac:dyDescent="0.3">
      <c r="A3638" s="116" t="s">
        <v>8222</v>
      </c>
      <c r="B3638" s="133" t="s">
        <v>8220</v>
      </c>
      <c r="C3638" s="86" t="s">
        <v>5784</v>
      </c>
      <c r="D3638" s="86" t="s">
        <v>175</v>
      </c>
      <c r="E3638" s="86" t="s">
        <v>8221</v>
      </c>
      <c r="F3638" s="17">
        <v>185.88</v>
      </c>
      <c r="G3638" s="90">
        <f t="shared" ref="G3638" si="11771">F3638*1.2</f>
        <v>223.05599999999998</v>
      </c>
      <c r="H3638" s="90">
        <f t="shared" ref="H3638" si="11772">F3638*1.15</f>
        <v>213.76199999999997</v>
      </c>
      <c r="I3638" s="90">
        <f t="shared" ref="I3638" si="11773">F3638*1.12</f>
        <v>208.18560000000002</v>
      </c>
      <c r="J3638" s="90">
        <f t="shared" ref="J3638" si="11774">F3638*1.1</f>
        <v>204.46800000000002</v>
      </c>
      <c r="K3638" s="145" t="s">
        <v>3575</v>
      </c>
      <c r="L3638" s="109"/>
      <c r="M3638" s="2">
        <f t="shared" ref="M3638" si="11775">G3638*L3638</f>
        <v>0</v>
      </c>
      <c r="N3638" s="2">
        <f t="shared" ref="N3638" si="11776">H3638*L3638</f>
        <v>0</v>
      </c>
      <c r="O3638" s="2">
        <f t="shared" ref="O3638" si="11777">I3638*L3638</f>
        <v>0</v>
      </c>
      <c r="P3638" s="2">
        <f t="shared" ref="P3638" si="11778">J3638*L3638</f>
        <v>0</v>
      </c>
    </row>
    <row r="3639" spans="1:16" hidden="1" x14ac:dyDescent="0.3">
      <c r="A3639" s="116" t="s">
        <v>8225</v>
      </c>
      <c r="B3639" s="133" t="s">
        <v>8223</v>
      </c>
      <c r="C3639" s="86" t="s">
        <v>5784</v>
      </c>
      <c r="D3639" s="86" t="s">
        <v>175</v>
      </c>
      <c r="E3639" s="86" t="s">
        <v>8224</v>
      </c>
      <c r="F3639" s="17">
        <v>329.13</v>
      </c>
      <c r="G3639" s="90">
        <f t="shared" ref="G3639" si="11779">F3639*1.2</f>
        <v>394.95599999999996</v>
      </c>
      <c r="H3639" s="90">
        <f t="shared" ref="H3639" si="11780">F3639*1.15</f>
        <v>378.49949999999995</v>
      </c>
      <c r="I3639" s="90">
        <f t="shared" ref="I3639" si="11781">F3639*1.12</f>
        <v>368.62560000000002</v>
      </c>
      <c r="J3639" s="90">
        <f t="shared" ref="J3639" si="11782">F3639*1.1</f>
        <v>362.04300000000001</v>
      </c>
      <c r="K3639" s="145" t="s">
        <v>3575</v>
      </c>
      <c r="L3639" s="109"/>
      <c r="M3639" s="2">
        <f t="shared" ref="M3639" si="11783">G3639*L3639</f>
        <v>0</v>
      </c>
      <c r="N3639" s="2">
        <f t="shared" ref="N3639" si="11784">H3639*L3639</f>
        <v>0</v>
      </c>
      <c r="O3639" s="2">
        <f t="shared" ref="O3639" si="11785">I3639*L3639</f>
        <v>0</v>
      </c>
      <c r="P3639" s="2">
        <f t="shared" ref="P3639" si="11786">J3639*L3639</f>
        <v>0</v>
      </c>
    </row>
    <row r="3640" spans="1:16" hidden="1" x14ac:dyDescent="0.3">
      <c r="A3640" s="116" t="s">
        <v>8228</v>
      </c>
      <c r="B3640" s="133" t="s">
        <v>8226</v>
      </c>
      <c r="C3640" s="86" t="s">
        <v>5784</v>
      </c>
      <c r="D3640" s="86" t="s">
        <v>175</v>
      </c>
      <c r="E3640" s="86" t="s">
        <v>8227</v>
      </c>
      <c r="F3640" s="17">
        <v>452.08</v>
      </c>
      <c r="G3640" s="90">
        <f t="shared" ref="G3640" si="11787">F3640*1.2</f>
        <v>542.49599999999998</v>
      </c>
      <c r="H3640" s="90">
        <f t="shared" ref="H3640" si="11788">F3640*1.15</f>
        <v>519.89199999999994</v>
      </c>
      <c r="I3640" s="90">
        <f t="shared" ref="I3640" si="11789">F3640*1.12</f>
        <v>506.32960000000003</v>
      </c>
      <c r="J3640" s="90">
        <f t="shared" ref="J3640" si="11790">F3640*1.1</f>
        <v>497.28800000000001</v>
      </c>
      <c r="K3640" s="145" t="s">
        <v>3575</v>
      </c>
      <c r="L3640" s="109"/>
      <c r="M3640" s="2">
        <f t="shared" ref="M3640" si="11791">G3640*L3640</f>
        <v>0</v>
      </c>
      <c r="N3640" s="2">
        <f t="shared" ref="N3640" si="11792">H3640*L3640</f>
        <v>0</v>
      </c>
      <c r="O3640" s="2">
        <f t="shared" ref="O3640" si="11793">I3640*L3640</f>
        <v>0</v>
      </c>
      <c r="P3640" s="2">
        <f t="shared" ref="P3640" si="11794">J3640*L3640</f>
        <v>0</v>
      </c>
    </row>
    <row r="3641" spans="1:16" hidden="1" x14ac:dyDescent="0.3">
      <c r="A3641" s="116" t="s">
        <v>8231</v>
      </c>
      <c r="B3641" s="133" t="s">
        <v>8229</v>
      </c>
      <c r="C3641" s="86" t="s">
        <v>5784</v>
      </c>
      <c r="D3641" s="86" t="s">
        <v>175</v>
      </c>
      <c r="E3641" s="86" t="s">
        <v>8230</v>
      </c>
      <c r="F3641" s="17">
        <v>1177.3900000000001</v>
      </c>
      <c r="G3641" s="90">
        <f t="shared" ref="G3641" si="11795">F3641*1.2</f>
        <v>1412.8680000000002</v>
      </c>
      <c r="H3641" s="90">
        <f t="shared" ref="H3641" si="11796">F3641*1.15</f>
        <v>1353.9984999999999</v>
      </c>
      <c r="I3641" s="90">
        <f t="shared" ref="I3641" si="11797">F3641*1.12</f>
        <v>1318.6768000000002</v>
      </c>
      <c r="J3641" s="90">
        <f t="shared" ref="J3641" si="11798">F3641*1.1</f>
        <v>1295.1290000000001</v>
      </c>
      <c r="K3641" s="145" t="s">
        <v>3575</v>
      </c>
      <c r="L3641" s="109"/>
      <c r="M3641" s="2">
        <f t="shared" ref="M3641" si="11799">G3641*L3641</f>
        <v>0</v>
      </c>
      <c r="N3641" s="2">
        <f t="shared" ref="N3641" si="11800">H3641*L3641</f>
        <v>0</v>
      </c>
      <c r="O3641" s="2">
        <f t="shared" ref="O3641" si="11801">I3641*L3641</f>
        <v>0</v>
      </c>
      <c r="P3641" s="2">
        <f t="shared" ref="P3641" si="11802">J3641*L3641</f>
        <v>0</v>
      </c>
    </row>
    <row r="3642" spans="1:16" hidden="1" x14ac:dyDescent="0.3">
      <c r="A3642" s="116" t="s">
        <v>8234</v>
      </c>
      <c r="B3642" s="133" t="s">
        <v>8232</v>
      </c>
      <c r="C3642" s="86" t="s">
        <v>5784</v>
      </c>
      <c r="D3642" s="86" t="s">
        <v>175</v>
      </c>
      <c r="E3642" s="86" t="s">
        <v>8233</v>
      </c>
      <c r="F3642" s="17">
        <v>421.22</v>
      </c>
      <c r="G3642" s="90">
        <f t="shared" ref="G3642" si="11803">F3642*1.2</f>
        <v>505.464</v>
      </c>
      <c r="H3642" s="90">
        <f t="shared" ref="H3642" si="11804">F3642*1.15</f>
        <v>484.40300000000002</v>
      </c>
      <c r="I3642" s="90">
        <f t="shared" ref="I3642" si="11805">F3642*1.12</f>
        <v>471.76640000000009</v>
      </c>
      <c r="J3642" s="90">
        <f t="shared" ref="J3642" si="11806">F3642*1.1</f>
        <v>463.34200000000004</v>
      </c>
      <c r="K3642" s="145" t="s">
        <v>3575</v>
      </c>
      <c r="L3642" s="109"/>
      <c r="M3642" s="2">
        <f t="shared" ref="M3642" si="11807">G3642*L3642</f>
        <v>0</v>
      </c>
      <c r="N3642" s="2">
        <f t="shared" ref="N3642" si="11808">H3642*L3642</f>
        <v>0</v>
      </c>
      <c r="O3642" s="2">
        <f t="shared" ref="O3642" si="11809">I3642*L3642</f>
        <v>0</v>
      </c>
      <c r="P3642" s="2">
        <f t="shared" ref="P3642" si="11810">J3642*L3642</f>
        <v>0</v>
      </c>
    </row>
    <row r="3643" spans="1:16" hidden="1" x14ac:dyDescent="0.3">
      <c r="A3643" s="116" t="s">
        <v>8237</v>
      </c>
      <c r="B3643" s="133" t="s">
        <v>8235</v>
      </c>
      <c r="C3643" s="86" t="s">
        <v>5784</v>
      </c>
      <c r="D3643" s="86" t="s">
        <v>175</v>
      </c>
      <c r="E3643" s="86" t="s">
        <v>8236</v>
      </c>
      <c r="F3643" s="17">
        <v>430.97</v>
      </c>
      <c r="G3643" s="90">
        <f t="shared" ref="G3643" si="11811">F3643*1.2</f>
        <v>517.16399999999999</v>
      </c>
      <c r="H3643" s="90">
        <f t="shared" ref="H3643" si="11812">F3643*1.15</f>
        <v>495.6155</v>
      </c>
      <c r="I3643" s="90">
        <f t="shared" ref="I3643" si="11813">F3643*1.12</f>
        <v>482.68640000000005</v>
      </c>
      <c r="J3643" s="90">
        <f t="shared" ref="J3643" si="11814">F3643*1.1</f>
        <v>474.06700000000006</v>
      </c>
      <c r="K3643" s="145" t="s">
        <v>3575</v>
      </c>
      <c r="L3643" s="109"/>
      <c r="M3643" s="2">
        <f t="shared" ref="M3643" si="11815">G3643*L3643</f>
        <v>0</v>
      </c>
      <c r="N3643" s="2">
        <f t="shared" ref="N3643" si="11816">H3643*L3643</f>
        <v>0</v>
      </c>
      <c r="O3643" s="2">
        <f t="shared" ref="O3643" si="11817">I3643*L3643</f>
        <v>0</v>
      </c>
      <c r="P3643" s="2">
        <f t="shared" ref="P3643" si="11818">J3643*L3643</f>
        <v>0</v>
      </c>
    </row>
    <row r="3644" spans="1:16" hidden="1" x14ac:dyDescent="0.3">
      <c r="A3644" s="116" t="s">
        <v>7082</v>
      </c>
      <c r="B3644" s="133" t="s">
        <v>7080</v>
      </c>
      <c r="C3644" s="86" t="s">
        <v>5784</v>
      </c>
      <c r="D3644" s="86" t="s">
        <v>175</v>
      </c>
      <c r="E3644" s="86" t="s">
        <v>7081</v>
      </c>
      <c r="F3644" s="17">
        <v>439.2</v>
      </c>
      <c r="G3644" s="90">
        <f t="shared" ref="G3644" si="11819">F3644*1.2</f>
        <v>527.04</v>
      </c>
      <c r="H3644" s="90">
        <f t="shared" ref="H3644" si="11820">F3644*1.15</f>
        <v>505.07999999999993</v>
      </c>
      <c r="I3644" s="90">
        <f t="shared" ref="I3644" si="11821">F3644*1.12</f>
        <v>491.90400000000005</v>
      </c>
      <c r="J3644" s="90">
        <f t="shared" ref="J3644" si="11822">F3644*1.1</f>
        <v>483.12</v>
      </c>
      <c r="K3644" s="145" t="s">
        <v>3575</v>
      </c>
      <c r="L3644" s="109"/>
      <c r="M3644" s="2">
        <f t="shared" ref="M3644" si="11823">G3644*L3644</f>
        <v>0</v>
      </c>
      <c r="N3644" s="2">
        <f t="shared" ref="N3644" si="11824">H3644*L3644</f>
        <v>0</v>
      </c>
      <c r="O3644" s="2">
        <f t="shared" ref="O3644" si="11825">I3644*L3644</f>
        <v>0</v>
      </c>
      <c r="P3644" s="2">
        <f t="shared" ref="P3644" si="11826">J3644*L3644</f>
        <v>0</v>
      </c>
    </row>
    <row r="3645" spans="1:16" x14ac:dyDescent="0.3">
      <c r="A3645" s="116" t="s">
        <v>8162</v>
      </c>
      <c r="B3645" s="133" t="s">
        <v>8160</v>
      </c>
      <c r="C3645" s="86" t="s">
        <v>5784</v>
      </c>
      <c r="D3645" s="86" t="s">
        <v>175</v>
      </c>
      <c r="E3645" s="86" t="s">
        <v>8161</v>
      </c>
      <c r="F3645" s="17">
        <v>268.38</v>
      </c>
      <c r="G3645" s="90">
        <f t="shared" ref="G3645" si="11827">F3645*1.2</f>
        <v>322.05599999999998</v>
      </c>
      <c r="H3645" s="90">
        <f t="shared" ref="H3645" si="11828">F3645*1.15</f>
        <v>308.63699999999994</v>
      </c>
      <c r="I3645" s="90">
        <f t="shared" ref="I3645" si="11829">F3645*1.12</f>
        <v>300.5856</v>
      </c>
      <c r="J3645" s="90">
        <f t="shared" ref="J3645" si="11830">F3645*1.1</f>
        <v>295.21800000000002</v>
      </c>
      <c r="K3645" s="158" t="s">
        <v>3576</v>
      </c>
      <c r="L3645" s="109"/>
      <c r="M3645" s="2">
        <f t="shared" ref="M3645" si="11831">G3645*L3645</f>
        <v>0</v>
      </c>
      <c r="N3645" s="2">
        <f t="shared" ref="N3645" si="11832">H3645*L3645</f>
        <v>0</v>
      </c>
      <c r="O3645" s="2">
        <f t="shared" ref="O3645" si="11833">I3645*L3645</f>
        <v>0</v>
      </c>
      <c r="P3645" s="2">
        <f t="shared" ref="P3645" si="11834">J3645*L3645</f>
        <v>0</v>
      </c>
    </row>
    <row r="3646" spans="1:16" x14ac:dyDescent="0.3">
      <c r="A3646" s="116" t="s">
        <v>8165</v>
      </c>
      <c r="B3646" s="133" t="s">
        <v>8163</v>
      </c>
      <c r="C3646" s="86" t="s">
        <v>5784</v>
      </c>
      <c r="D3646" s="86" t="s">
        <v>175</v>
      </c>
      <c r="E3646" s="86" t="s">
        <v>8164</v>
      </c>
      <c r="F3646" s="17">
        <v>421.56</v>
      </c>
      <c r="G3646" s="90">
        <f t="shared" ref="G3646" si="11835">F3646*1.2</f>
        <v>505.87199999999996</v>
      </c>
      <c r="H3646" s="90">
        <f t="shared" ref="H3646" si="11836">F3646*1.15</f>
        <v>484.79399999999998</v>
      </c>
      <c r="I3646" s="90">
        <f t="shared" ref="I3646" si="11837">F3646*1.12</f>
        <v>472.14720000000005</v>
      </c>
      <c r="J3646" s="90">
        <f t="shared" ref="J3646" si="11838">F3646*1.1</f>
        <v>463.71600000000007</v>
      </c>
      <c r="K3646" s="158" t="s">
        <v>3576</v>
      </c>
      <c r="L3646" s="109"/>
      <c r="M3646" s="2">
        <f t="shared" ref="M3646" si="11839">G3646*L3646</f>
        <v>0</v>
      </c>
      <c r="N3646" s="2">
        <f t="shared" ref="N3646" si="11840">H3646*L3646</f>
        <v>0</v>
      </c>
      <c r="O3646" s="2">
        <f t="shared" ref="O3646" si="11841">I3646*L3646</f>
        <v>0</v>
      </c>
      <c r="P3646" s="2">
        <f t="shared" ref="P3646" si="11842">J3646*L3646</f>
        <v>0</v>
      </c>
    </row>
    <row r="3647" spans="1:16" hidden="1" x14ac:dyDescent="0.3">
      <c r="A3647" s="116" t="s">
        <v>8168</v>
      </c>
      <c r="B3647" s="133" t="s">
        <v>8166</v>
      </c>
      <c r="C3647" s="86" t="s">
        <v>5784</v>
      </c>
      <c r="D3647" s="86" t="s">
        <v>175</v>
      </c>
      <c r="E3647" s="86" t="s">
        <v>8167</v>
      </c>
      <c r="F3647" s="17">
        <v>643.63</v>
      </c>
      <c r="G3647" s="90">
        <f t="shared" ref="G3647" si="11843">F3647*1.2</f>
        <v>772.35599999999999</v>
      </c>
      <c r="H3647" s="90">
        <f t="shared" ref="H3647" si="11844">F3647*1.15</f>
        <v>740.17449999999997</v>
      </c>
      <c r="I3647" s="90">
        <f t="shared" ref="I3647" si="11845">F3647*1.12</f>
        <v>720.86560000000009</v>
      </c>
      <c r="J3647" s="90">
        <f t="shared" ref="J3647" si="11846">F3647*1.1</f>
        <v>707.99300000000005</v>
      </c>
      <c r="K3647" s="145" t="s">
        <v>3575</v>
      </c>
      <c r="L3647" s="109"/>
      <c r="M3647" s="2">
        <f t="shared" ref="M3647" si="11847">G3647*L3647</f>
        <v>0</v>
      </c>
      <c r="N3647" s="2">
        <f t="shared" ref="N3647" si="11848">H3647*L3647</f>
        <v>0</v>
      </c>
      <c r="O3647" s="2">
        <f t="shared" ref="O3647" si="11849">I3647*L3647</f>
        <v>0</v>
      </c>
      <c r="P3647" s="2">
        <f t="shared" ref="P3647" si="11850">J3647*L3647</f>
        <v>0</v>
      </c>
    </row>
    <row r="3648" spans="1:16" x14ac:dyDescent="0.3">
      <c r="A3648" s="116" t="s">
        <v>7085</v>
      </c>
      <c r="B3648" s="133" t="s">
        <v>7083</v>
      </c>
      <c r="C3648" s="86" t="s">
        <v>5784</v>
      </c>
      <c r="D3648" s="86" t="s">
        <v>168</v>
      </c>
      <c r="E3648" s="86" t="s">
        <v>7084</v>
      </c>
      <c r="F3648" s="17">
        <v>286.29000000000002</v>
      </c>
      <c r="G3648" s="90">
        <f t="shared" ref="G3648" si="11851">F3648*1.2</f>
        <v>343.548</v>
      </c>
      <c r="H3648" s="90">
        <f t="shared" ref="H3648" si="11852">F3648*1.15</f>
        <v>329.23349999999999</v>
      </c>
      <c r="I3648" s="90">
        <f t="shared" ref="I3648" si="11853">F3648*1.12</f>
        <v>320.64480000000003</v>
      </c>
      <c r="J3648" s="90">
        <f t="shared" ref="J3648" si="11854">F3648*1.1</f>
        <v>314.91900000000004</v>
      </c>
      <c r="K3648" s="158" t="s">
        <v>3576</v>
      </c>
      <c r="L3648" s="109"/>
      <c r="M3648" s="2">
        <f t="shared" ref="M3648" si="11855">G3648*L3648</f>
        <v>0</v>
      </c>
      <c r="N3648" s="2">
        <f t="shared" ref="N3648" si="11856">H3648*L3648</f>
        <v>0</v>
      </c>
      <c r="O3648" s="2">
        <f t="shared" ref="O3648" si="11857">I3648*L3648</f>
        <v>0</v>
      </c>
      <c r="P3648" s="2">
        <f t="shared" ref="P3648" si="11858">J3648*L3648</f>
        <v>0</v>
      </c>
    </row>
    <row r="3649" spans="1:16" hidden="1" x14ac:dyDescent="0.3">
      <c r="A3649" s="116" t="s">
        <v>8240</v>
      </c>
      <c r="B3649" s="133" t="s">
        <v>8238</v>
      </c>
      <c r="C3649" s="86" t="s">
        <v>5784</v>
      </c>
      <c r="D3649" s="86" t="s">
        <v>168</v>
      </c>
      <c r="E3649" s="86" t="s">
        <v>8239</v>
      </c>
      <c r="F3649" s="17">
        <v>419.63</v>
      </c>
      <c r="G3649" s="90">
        <f t="shared" ref="G3649" si="11859">F3649*1.2</f>
        <v>503.55599999999998</v>
      </c>
      <c r="H3649" s="90">
        <f t="shared" ref="H3649" si="11860">F3649*1.15</f>
        <v>482.57449999999994</v>
      </c>
      <c r="I3649" s="90">
        <f t="shared" ref="I3649" si="11861">F3649*1.12</f>
        <v>469.98560000000003</v>
      </c>
      <c r="J3649" s="90">
        <f t="shared" ref="J3649" si="11862">F3649*1.1</f>
        <v>461.59300000000002</v>
      </c>
      <c r="K3649" s="145" t="s">
        <v>3575</v>
      </c>
      <c r="L3649" s="109"/>
      <c r="M3649" s="2">
        <f t="shared" ref="M3649" si="11863">G3649*L3649</f>
        <v>0</v>
      </c>
      <c r="N3649" s="2">
        <f t="shared" ref="N3649" si="11864">H3649*L3649</f>
        <v>0</v>
      </c>
      <c r="O3649" s="2">
        <f t="shared" ref="O3649" si="11865">I3649*L3649</f>
        <v>0</v>
      </c>
      <c r="P3649" s="2">
        <f t="shared" ref="P3649" si="11866">J3649*L3649</f>
        <v>0</v>
      </c>
    </row>
    <row r="3650" spans="1:16" x14ac:dyDescent="0.3">
      <c r="A3650" s="116" t="s">
        <v>7088</v>
      </c>
      <c r="B3650" s="133" t="s">
        <v>7086</v>
      </c>
      <c r="C3650" s="86" t="s">
        <v>5784</v>
      </c>
      <c r="D3650" s="86" t="s">
        <v>168</v>
      </c>
      <c r="E3650" s="86" t="s">
        <v>7087</v>
      </c>
      <c r="F3650" s="17">
        <v>707.39</v>
      </c>
      <c r="G3650" s="90">
        <f t="shared" ref="G3650" si="11867">F3650*1.2</f>
        <v>848.86799999999994</v>
      </c>
      <c r="H3650" s="90">
        <f t="shared" ref="H3650" si="11868">F3650*1.15</f>
        <v>813.49849999999992</v>
      </c>
      <c r="I3650" s="90">
        <f t="shared" ref="I3650" si="11869">F3650*1.12</f>
        <v>792.27680000000009</v>
      </c>
      <c r="J3650" s="90">
        <f t="shared" ref="J3650" si="11870">F3650*1.1</f>
        <v>778.12900000000002</v>
      </c>
      <c r="K3650" s="158" t="s">
        <v>3576</v>
      </c>
      <c r="L3650" s="109"/>
      <c r="M3650" s="2">
        <f t="shared" ref="M3650" si="11871">G3650*L3650</f>
        <v>0</v>
      </c>
      <c r="N3650" s="2">
        <f t="shared" ref="N3650" si="11872">H3650*L3650</f>
        <v>0</v>
      </c>
      <c r="O3650" s="2">
        <f t="shared" ref="O3650" si="11873">I3650*L3650</f>
        <v>0</v>
      </c>
      <c r="P3650" s="2">
        <f t="shared" ref="P3650" si="11874">J3650*L3650</f>
        <v>0</v>
      </c>
    </row>
    <row r="3651" spans="1:16" x14ac:dyDescent="0.3">
      <c r="A3651" s="116" t="s">
        <v>7091</v>
      </c>
      <c r="B3651" s="133" t="s">
        <v>7089</v>
      </c>
      <c r="C3651" s="86" t="s">
        <v>5784</v>
      </c>
      <c r="D3651" s="86" t="s">
        <v>168</v>
      </c>
      <c r="E3651" s="86" t="s">
        <v>7090</v>
      </c>
      <c r="F3651" s="17">
        <v>677.25</v>
      </c>
      <c r="G3651" s="90">
        <f t="shared" ref="G3651" si="11875">F3651*1.2</f>
        <v>812.69999999999993</v>
      </c>
      <c r="H3651" s="90">
        <f t="shared" ref="H3651" si="11876">F3651*1.15</f>
        <v>778.83749999999998</v>
      </c>
      <c r="I3651" s="90">
        <f t="shared" ref="I3651" si="11877">F3651*1.12</f>
        <v>758.5200000000001</v>
      </c>
      <c r="J3651" s="90">
        <f t="shared" ref="J3651" si="11878">F3651*1.1</f>
        <v>744.97500000000002</v>
      </c>
      <c r="K3651" s="158" t="s">
        <v>3576</v>
      </c>
      <c r="L3651" s="109"/>
      <c r="M3651" s="2">
        <f t="shared" ref="M3651" si="11879">G3651*L3651</f>
        <v>0</v>
      </c>
      <c r="N3651" s="2">
        <f t="shared" ref="N3651" si="11880">H3651*L3651</f>
        <v>0</v>
      </c>
      <c r="O3651" s="2">
        <f t="shared" ref="O3651" si="11881">I3651*L3651</f>
        <v>0</v>
      </c>
      <c r="P3651" s="2">
        <f t="shared" ref="P3651" si="11882">J3651*L3651</f>
        <v>0</v>
      </c>
    </row>
    <row r="3652" spans="1:16" x14ac:dyDescent="0.3">
      <c r="A3652" s="116" t="s">
        <v>7563</v>
      </c>
      <c r="B3652" s="133" t="s">
        <v>7561</v>
      </c>
      <c r="C3652" s="86" t="s">
        <v>5784</v>
      </c>
      <c r="D3652" s="86" t="s">
        <v>168</v>
      </c>
      <c r="E3652" s="86" t="s">
        <v>7562</v>
      </c>
      <c r="F3652" s="17">
        <v>1042.3</v>
      </c>
      <c r="G3652" s="90">
        <f t="shared" ref="G3652" si="11883">F3652*1.2</f>
        <v>1250.76</v>
      </c>
      <c r="H3652" s="90">
        <f t="shared" ref="H3652" si="11884">F3652*1.15</f>
        <v>1198.6449999999998</v>
      </c>
      <c r="I3652" s="90">
        <f t="shared" ref="I3652" si="11885">F3652*1.12</f>
        <v>1167.376</v>
      </c>
      <c r="J3652" s="90">
        <f t="shared" ref="J3652" si="11886">F3652*1.1</f>
        <v>1146.53</v>
      </c>
      <c r="K3652" s="158" t="s">
        <v>3576</v>
      </c>
      <c r="L3652" s="109"/>
      <c r="M3652" s="2">
        <f t="shared" ref="M3652" si="11887">G3652*L3652</f>
        <v>0</v>
      </c>
      <c r="N3652" s="2">
        <f t="shared" ref="N3652" si="11888">H3652*L3652</f>
        <v>0</v>
      </c>
      <c r="O3652" s="2">
        <f t="shared" ref="O3652" si="11889">I3652*L3652</f>
        <v>0</v>
      </c>
      <c r="P3652" s="2">
        <f t="shared" ref="P3652" si="11890">J3652*L3652</f>
        <v>0</v>
      </c>
    </row>
    <row r="3653" spans="1:16" x14ac:dyDescent="0.3">
      <c r="A3653" s="116" t="s">
        <v>7094</v>
      </c>
      <c r="B3653" s="133" t="s">
        <v>7092</v>
      </c>
      <c r="C3653" s="86" t="s">
        <v>5784</v>
      </c>
      <c r="D3653" s="86" t="s">
        <v>1045</v>
      </c>
      <c r="E3653" s="86" t="s">
        <v>7093</v>
      </c>
      <c r="F3653" s="17">
        <v>569.66</v>
      </c>
      <c r="G3653" s="90">
        <f t="shared" ref="G3653" si="11891">F3653*1.2</f>
        <v>683.59199999999998</v>
      </c>
      <c r="H3653" s="90">
        <f t="shared" ref="H3653" si="11892">F3653*1.15</f>
        <v>655.10899999999992</v>
      </c>
      <c r="I3653" s="90">
        <f t="shared" ref="I3653" si="11893">F3653*1.12</f>
        <v>638.01920000000007</v>
      </c>
      <c r="J3653" s="90">
        <f t="shared" ref="J3653" si="11894">F3653*1.1</f>
        <v>626.62599999999998</v>
      </c>
      <c r="K3653" s="158" t="s">
        <v>3576</v>
      </c>
      <c r="L3653" s="109"/>
      <c r="M3653" s="2">
        <f t="shared" ref="M3653" si="11895">G3653*L3653</f>
        <v>0</v>
      </c>
      <c r="N3653" s="2">
        <f t="shared" ref="N3653" si="11896">H3653*L3653</f>
        <v>0</v>
      </c>
      <c r="O3653" s="2">
        <f t="shared" ref="O3653" si="11897">I3653*L3653</f>
        <v>0</v>
      </c>
      <c r="P3653" s="2">
        <f t="shared" ref="P3653" si="11898">J3653*L3653</f>
        <v>0</v>
      </c>
    </row>
    <row r="3654" spans="1:16" hidden="1" x14ac:dyDescent="0.3">
      <c r="A3654" s="116" t="s">
        <v>7097</v>
      </c>
      <c r="B3654" s="133" t="s">
        <v>7095</v>
      </c>
      <c r="C3654" s="86" t="s">
        <v>5784</v>
      </c>
      <c r="D3654" s="86" t="s">
        <v>1045</v>
      </c>
      <c r="E3654" s="86" t="s">
        <v>7096</v>
      </c>
      <c r="F3654" s="17">
        <v>593.9</v>
      </c>
      <c r="G3654" s="90">
        <f t="shared" ref="G3654" si="11899">F3654*1.2</f>
        <v>712.68</v>
      </c>
      <c r="H3654" s="90">
        <f t="shared" ref="H3654" si="11900">F3654*1.15</f>
        <v>682.9849999999999</v>
      </c>
      <c r="I3654" s="90">
        <f t="shared" ref="I3654" si="11901">F3654*1.12</f>
        <v>665.16800000000001</v>
      </c>
      <c r="J3654" s="90">
        <f t="shared" ref="J3654" si="11902">F3654*1.1</f>
        <v>653.29000000000008</v>
      </c>
      <c r="K3654" s="145" t="s">
        <v>3575</v>
      </c>
      <c r="L3654" s="109"/>
      <c r="M3654" s="2">
        <f t="shared" ref="M3654" si="11903">G3654*L3654</f>
        <v>0</v>
      </c>
      <c r="N3654" s="2">
        <f t="shared" ref="N3654" si="11904">H3654*L3654</f>
        <v>0</v>
      </c>
      <c r="O3654" s="2">
        <f t="shared" ref="O3654" si="11905">I3654*L3654</f>
        <v>0</v>
      </c>
      <c r="P3654" s="2">
        <f t="shared" ref="P3654" si="11906">J3654*L3654</f>
        <v>0</v>
      </c>
    </row>
    <row r="3655" spans="1:16" x14ac:dyDescent="0.3">
      <c r="A3655" s="116" t="s">
        <v>7100</v>
      </c>
      <c r="B3655" s="133" t="s">
        <v>7098</v>
      </c>
      <c r="C3655" s="86" t="s">
        <v>5784</v>
      </c>
      <c r="D3655" s="86" t="s">
        <v>1045</v>
      </c>
      <c r="E3655" s="86" t="s">
        <v>7099</v>
      </c>
      <c r="F3655" s="17">
        <v>583.20000000000005</v>
      </c>
      <c r="G3655" s="90">
        <f t="shared" ref="G3655" si="11907">F3655*1.2</f>
        <v>699.84</v>
      </c>
      <c r="H3655" s="90">
        <f t="shared" ref="H3655" si="11908">F3655*1.15</f>
        <v>670.68</v>
      </c>
      <c r="I3655" s="90">
        <f t="shared" ref="I3655" si="11909">F3655*1.12</f>
        <v>653.18400000000008</v>
      </c>
      <c r="J3655" s="90">
        <f t="shared" ref="J3655" si="11910">F3655*1.1</f>
        <v>641.5200000000001</v>
      </c>
      <c r="K3655" s="158" t="s">
        <v>3576</v>
      </c>
      <c r="L3655" s="109"/>
      <c r="M3655" s="2">
        <f t="shared" ref="M3655" si="11911">G3655*L3655</f>
        <v>0</v>
      </c>
      <c r="N3655" s="2">
        <f t="shared" ref="N3655" si="11912">H3655*L3655</f>
        <v>0</v>
      </c>
      <c r="O3655" s="2">
        <f t="shared" ref="O3655" si="11913">I3655*L3655</f>
        <v>0</v>
      </c>
      <c r="P3655" s="2">
        <f t="shared" ref="P3655" si="11914">J3655*L3655</f>
        <v>0</v>
      </c>
    </row>
    <row r="3656" spans="1:16" hidden="1" x14ac:dyDescent="0.3">
      <c r="A3656" s="116" t="s">
        <v>7103</v>
      </c>
      <c r="B3656" s="133" t="s">
        <v>7101</v>
      </c>
      <c r="C3656" s="86" t="s">
        <v>5784</v>
      </c>
      <c r="D3656" s="86" t="s">
        <v>1045</v>
      </c>
      <c r="E3656" s="86" t="s">
        <v>7102</v>
      </c>
      <c r="F3656" s="17">
        <v>985.62</v>
      </c>
      <c r="G3656" s="90">
        <f t="shared" ref="G3656" si="11915">F3656*1.2</f>
        <v>1182.7439999999999</v>
      </c>
      <c r="H3656" s="90">
        <f t="shared" ref="H3656" si="11916">F3656*1.15</f>
        <v>1133.463</v>
      </c>
      <c r="I3656" s="90">
        <f t="shared" ref="I3656" si="11917">F3656*1.12</f>
        <v>1103.8944000000001</v>
      </c>
      <c r="J3656" s="90">
        <f t="shared" ref="J3656" si="11918">F3656*1.1</f>
        <v>1084.182</v>
      </c>
      <c r="K3656" s="145" t="s">
        <v>3575</v>
      </c>
      <c r="L3656" s="109"/>
      <c r="M3656" s="2">
        <f t="shared" ref="M3656" si="11919">G3656*L3656</f>
        <v>0</v>
      </c>
      <c r="N3656" s="2">
        <f t="shared" ref="N3656" si="11920">H3656*L3656</f>
        <v>0</v>
      </c>
      <c r="O3656" s="2">
        <f t="shared" ref="O3656" si="11921">I3656*L3656</f>
        <v>0</v>
      </c>
      <c r="P3656" s="2">
        <f t="shared" ref="P3656" si="11922">J3656*L3656</f>
        <v>0</v>
      </c>
    </row>
    <row r="3657" spans="1:16" hidden="1" x14ac:dyDescent="0.3">
      <c r="A3657" s="116" t="s">
        <v>7106</v>
      </c>
      <c r="B3657" s="133" t="s">
        <v>7104</v>
      </c>
      <c r="C3657" s="86" t="s">
        <v>5784</v>
      </c>
      <c r="D3657" s="86" t="s">
        <v>1045</v>
      </c>
      <c r="E3657" s="86" t="s">
        <v>7105</v>
      </c>
      <c r="F3657" s="17">
        <v>495.45</v>
      </c>
      <c r="G3657" s="90">
        <f t="shared" ref="G3657" si="11923">F3657*1.2</f>
        <v>594.54</v>
      </c>
      <c r="H3657" s="90">
        <f t="shared" ref="H3657" si="11924">F3657*1.15</f>
        <v>569.76749999999993</v>
      </c>
      <c r="I3657" s="90">
        <f t="shared" ref="I3657" si="11925">F3657*1.12</f>
        <v>554.904</v>
      </c>
      <c r="J3657" s="90">
        <f t="shared" ref="J3657" si="11926">F3657*1.1</f>
        <v>544.995</v>
      </c>
      <c r="K3657" s="145" t="s">
        <v>3575</v>
      </c>
      <c r="L3657" s="109"/>
      <c r="M3657" s="2">
        <f t="shared" ref="M3657" si="11927">G3657*L3657</f>
        <v>0</v>
      </c>
      <c r="N3657" s="2">
        <f t="shared" ref="N3657" si="11928">H3657*L3657</f>
        <v>0</v>
      </c>
      <c r="O3657" s="2">
        <f t="shared" ref="O3657" si="11929">I3657*L3657</f>
        <v>0</v>
      </c>
      <c r="P3657" s="2">
        <f t="shared" ref="P3657" si="11930">J3657*L3657</f>
        <v>0</v>
      </c>
    </row>
    <row r="3658" spans="1:16" x14ac:dyDescent="0.3">
      <c r="A3658" s="116" t="s">
        <v>7109</v>
      </c>
      <c r="B3658" s="133" t="s">
        <v>7107</v>
      </c>
      <c r="C3658" s="86" t="s">
        <v>5784</v>
      </c>
      <c r="D3658" s="86" t="s">
        <v>1045</v>
      </c>
      <c r="E3658" s="86" t="s">
        <v>7108</v>
      </c>
      <c r="F3658" s="17">
        <v>514.35</v>
      </c>
      <c r="G3658" s="90">
        <f t="shared" ref="G3658" si="11931">F3658*1.2</f>
        <v>617.22</v>
      </c>
      <c r="H3658" s="90">
        <f t="shared" ref="H3658" si="11932">F3658*1.15</f>
        <v>591.50249999999994</v>
      </c>
      <c r="I3658" s="90">
        <f t="shared" ref="I3658" si="11933">F3658*1.12</f>
        <v>576.07200000000012</v>
      </c>
      <c r="J3658" s="90">
        <f t="shared" ref="J3658" si="11934">F3658*1.1</f>
        <v>565.78500000000008</v>
      </c>
      <c r="K3658" s="158" t="s">
        <v>3576</v>
      </c>
      <c r="L3658" s="109"/>
      <c r="M3658" s="2">
        <f t="shared" ref="M3658" si="11935">G3658*L3658</f>
        <v>0</v>
      </c>
      <c r="N3658" s="2">
        <f t="shared" ref="N3658" si="11936">H3658*L3658</f>
        <v>0</v>
      </c>
      <c r="O3658" s="2">
        <f t="shared" ref="O3658" si="11937">I3658*L3658</f>
        <v>0</v>
      </c>
      <c r="P3658" s="2">
        <f t="shared" ref="P3658" si="11938">J3658*L3658</f>
        <v>0</v>
      </c>
    </row>
    <row r="3659" spans="1:16" x14ac:dyDescent="0.3">
      <c r="A3659" s="116" t="s">
        <v>8246</v>
      </c>
      <c r="B3659" s="133" t="s">
        <v>8244</v>
      </c>
      <c r="C3659" s="86" t="s">
        <v>5784</v>
      </c>
      <c r="D3659" s="86" t="s">
        <v>1045</v>
      </c>
      <c r="E3659" s="86" t="s">
        <v>8245</v>
      </c>
      <c r="F3659" s="17">
        <v>706.51</v>
      </c>
      <c r="G3659" s="90">
        <f t="shared" ref="G3659" si="11939">F3659*1.2</f>
        <v>847.81200000000001</v>
      </c>
      <c r="H3659" s="90">
        <f t="shared" ref="H3659" si="11940">F3659*1.15</f>
        <v>812.48649999999998</v>
      </c>
      <c r="I3659" s="90">
        <f t="shared" ref="I3659" si="11941">F3659*1.12</f>
        <v>791.29120000000012</v>
      </c>
      <c r="J3659" s="90">
        <f t="shared" ref="J3659" si="11942">F3659*1.1</f>
        <v>777.16100000000006</v>
      </c>
      <c r="K3659" s="158" t="s">
        <v>3576</v>
      </c>
      <c r="L3659" s="109"/>
      <c r="M3659" s="2">
        <f t="shared" ref="M3659" si="11943">G3659*L3659</f>
        <v>0</v>
      </c>
      <c r="N3659" s="2">
        <f t="shared" ref="N3659" si="11944">H3659*L3659</f>
        <v>0</v>
      </c>
      <c r="O3659" s="2">
        <f t="shared" ref="O3659" si="11945">I3659*L3659</f>
        <v>0</v>
      </c>
      <c r="P3659" s="2">
        <f t="shared" ref="P3659" si="11946">J3659*L3659</f>
        <v>0</v>
      </c>
    </row>
    <row r="3660" spans="1:16" hidden="1" x14ac:dyDescent="0.3">
      <c r="A3660" s="116" t="s">
        <v>8243</v>
      </c>
      <c r="B3660" s="133" t="s">
        <v>8241</v>
      </c>
      <c r="C3660" s="86" t="s">
        <v>5784</v>
      </c>
      <c r="D3660" s="86" t="s">
        <v>1045</v>
      </c>
      <c r="E3660" s="86" t="s">
        <v>8242</v>
      </c>
      <c r="F3660" s="17">
        <v>516.26</v>
      </c>
      <c r="G3660" s="90">
        <f t="shared" ref="G3660" si="11947">F3660*1.2</f>
        <v>619.51199999999994</v>
      </c>
      <c r="H3660" s="90">
        <f t="shared" ref="H3660" si="11948">F3660*1.15</f>
        <v>593.69899999999996</v>
      </c>
      <c r="I3660" s="90">
        <f t="shared" ref="I3660" si="11949">F3660*1.12</f>
        <v>578.21120000000008</v>
      </c>
      <c r="J3660" s="90">
        <f t="shared" ref="J3660" si="11950">F3660*1.1</f>
        <v>567.88600000000008</v>
      </c>
      <c r="K3660" s="145" t="s">
        <v>3575</v>
      </c>
      <c r="L3660" s="109"/>
      <c r="M3660" s="2">
        <f t="shared" ref="M3660" si="11951">G3660*L3660</f>
        <v>0</v>
      </c>
      <c r="N3660" s="2">
        <f t="shared" ref="N3660" si="11952">H3660*L3660</f>
        <v>0</v>
      </c>
      <c r="O3660" s="2">
        <f t="shared" ref="O3660" si="11953">I3660*L3660</f>
        <v>0</v>
      </c>
      <c r="P3660" s="2">
        <f t="shared" ref="P3660" si="11954">J3660*L3660</f>
        <v>0</v>
      </c>
    </row>
    <row r="3661" spans="1:16" hidden="1" x14ac:dyDescent="0.3">
      <c r="A3661" s="116" t="s">
        <v>8553</v>
      </c>
      <c r="B3661" s="133" t="s">
        <v>8551</v>
      </c>
      <c r="C3661" s="86" t="s">
        <v>5784</v>
      </c>
      <c r="D3661" s="86" t="s">
        <v>1045</v>
      </c>
      <c r="E3661" s="86" t="s">
        <v>8552</v>
      </c>
      <c r="F3661" s="17">
        <v>608.4</v>
      </c>
      <c r="G3661" s="90">
        <f t="shared" ref="G3661" si="11955">F3661*1.2</f>
        <v>730.07999999999993</v>
      </c>
      <c r="H3661" s="90">
        <f t="shared" ref="H3661" si="11956">F3661*1.15</f>
        <v>699.66</v>
      </c>
      <c r="I3661" s="90">
        <f t="shared" ref="I3661" si="11957">F3661*1.12</f>
        <v>681.40800000000002</v>
      </c>
      <c r="J3661" s="90">
        <f t="shared" ref="J3661" si="11958">F3661*1.1</f>
        <v>669.24</v>
      </c>
      <c r="K3661" s="145" t="s">
        <v>3575</v>
      </c>
      <c r="L3661" s="109"/>
      <c r="M3661" s="2">
        <f t="shared" ref="M3661" si="11959">G3661*L3661</f>
        <v>0</v>
      </c>
      <c r="N3661" s="2">
        <f t="shared" ref="N3661" si="11960">H3661*L3661</f>
        <v>0</v>
      </c>
      <c r="O3661" s="2">
        <f t="shared" ref="O3661" si="11961">I3661*L3661</f>
        <v>0</v>
      </c>
      <c r="P3661" s="2">
        <f t="shared" ref="P3661" si="11962">J3661*L3661</f>
        <v>0</v>
      </c>
    </row>
    <row r="3662" spans="1:16" hidden="1" x14ac:dyDescent="0.3">
      <c r="A3662" s="116" t="s">
        <v>7112</v>
      </c>
      <c r="B3662" s="133" t="s">
        <v>7110</v>
      </c>
      <c r="C3662" s="86" t="s">
        <v>5784</v>
      </c>
      <c r="D3662" s="86" t="s">
        <v>1040</v>
      </c>
      <c r="E3662" s="86" t="s">
        <v>7111</v>
      </c>
      <c r="F3662" s="17">
        <v>669.26</v>
      </c>
      <c r="G3662" s="90">
        <f t="shared" ref="G3662" si="11963">F3662*1.2</f>
        <v>803.11199999999997</v>
      </c>
      <c r="H3662" s="90">
        <f t="shared" ref="H3662" si="11964">F3662*1.15</f>
        <v>769.64899999999989</v>
      </c>
      <c r="I3662" s="90">
        <f t="shared" ref="I3662" si="11965">F3662*1.12</f>
        <v>749.57120000000009</v>
      </c>
      <c r="J3662" s="90">
        <f t="shared" ref="J3662" si="11966">F3662*1.1</f>
        <v>736.18600000000004</v>
      </c>
      <c r="K3662" s="145" t="s">
        <v>3575</v>
      </c>
      <c r="L3662" s="109"/>
      <c r="M3662" s="2">
        <f t="shared" ref="M3662" si="11967">G3662*L3662</f>
        <v>0</v>
      </c>
      <c r="N3662" s="2">
        <f t="shared" ref="N3662" si="11968">H3662*L3662</f>
        <v>0</v>
      </c>
      <c r="O3662" s="2">
        <f t="shared" ref="O3662" si="11969">I3662*L3662</f>
        <v>0</v>
      </c>
      <c r="P3662" s="2">
        <f t="shared" ref="P3662" si="11970">J3662*L3662</f>
        <v>0</v>
      </c>
    </row>
    <row r="3663" spans="1:16" x14ac:dyDescent="0.3">
      <c r="A3663" s="116" t="s">
        <v>7115</v>
      </c>
      <c r="B3663" s="133" t="s">
        <v>7113</v>
      </c>
      <c r="C3663" s="86" t="s">
        <v>5784</v>
      </c>
      <c r="D3663" s="86" t="s">
        <v>203</v>
      </c>
      <c r="E3663" s="86" t="s">
        <v>7114</v>
      </c>
      <c r="F3663" s="17">
        <v>310.67</v>
      </c>
      <c r="G3663" s="90">
        <f t="shared" ref="G3663" si="11971">F3663*1.2</f>
        <v>372.80400000000003</v>
      </c>
      <c r="H3663" s="90">
        <f t="shared" ref="H3663" si="11972">F3663*1.15</f>
        <v>357.27049999999997</v>
      </c>
      <c r="I3663" s="90">
        <f t="shared" ref="I3663" si="11973">F3663*1.12</f>
        <v>347.95040000000006</v>
      </c>
      <c r="J3663" s="90">
        <f t="shared" ref="J3663" si="11974">F3663*1.1</f>
        <v>341.73700000000002</v>
      </c>
      <c r="K3663" s="158" t="s">
        <v>3576</v>
      </c>
      <c r="L3663" s="109"/>
      <c r="M3663" s="2">
        <f t="shared" ref="M3663" si="11975">G3663*L3663</f>
        <v>0</v>
      </c>
      <c r="N3663" s="2">
        <f t="shared" ref="N3663" si="11976">H3663*L3663</f>
        <v>0</v>
      </c>
      <c r="O3663" s="2">
        <f t="shared" ref="O3663" si="11977">I3663*L3663</f>
        <v>0</v>
      </c>
      <c r="P3663" s="2">
        <f t="shared" ref="P3663" si="11978">J3663*L3663</f>
        <v>0</v>
      </c>
    </row>
    <row r="3664" spans="1:16" x14ac:dyDescent="0.3">
      <c r="A3664" s="116" t="s">
        <v>8248</v>
      </c>
      <c r="B3664" s="133" t="s">
        <v>8247</v>
      </c>
      <c r="C3664" s="86" t="s">
        <v>5784</v>
      </c>
      <c r="D3664" s="86" t="s">
        <v>203</v>
      </c>
      <c r="E3664" s="86" t="s">
        <v>8251</v>
      </c>
      <c r="F3664" s="17">
        <v>558.36</v>
      </c>
      <c r="G3664" s="90">
        <f t="shared" ref="G3664" si="11979">F3664*1.2</f>
        <v>670.03200000000004</v>
      </c>
      <c r="H3664" s="90">
        <f t="shared" ref="H3664" si="11980">F3664*1.15</f>
        <v>642.11399999999992</v>
      </c>
      <c r="I3664" s="90">
        <f t="shared" ref="I3664" si="11981">F3664*1.12</f>
        <v>625.36320000000012</v>
      </c>
      <c r="J3664" s="90">
        <f t="shared" ref="J3664" si="11982">F3664*1.1</f>
        <v>614.19600000000003</v>
      </c>
      <c r="K3664" s="158" t="s">
        <v>3576</v>
      </c>
      <c r="L3664" s="109"/>
      <c r="M3664" s="2">
        <f t="shared" ref="M3664" si="11983">G3664*L3664</f>
        <v>0</v>
      </c>
      <c r="N3664" s="2">
        <f t="shared" ref="N3664" si="11984">H3664*L3664</f>
        <v>0</v>
      </c>
      <c r="O3664" s="2">
        <f t="shared" ref="O3664" si="11985">I3664*L3664</f>
        <v>0</v>
      </c>
      <c r="P3664" s="2">
        <f t="shared" ref="P3664" si="11986">J3664*L3664</f>
        <v>0</v>
      </c>
    </row>
    <row r="3665" spans="1:16" x14ac:dyDescent="0.3">
      <c r="A3665" s="116" t="s">
        <v>8250</v>
      </c>
      <c r="B3665" s="133" t="s">
        <v>8249</v>
      </c>
      <c r="C3665" s="86" t="s">
        <v>5784</v>
      </c>
      <c r="D3665" s="86" t="s">
        <v>203</v>
      </c>
      <c r="E3665" s="86" t="s">
        <v>8252</v>
      </c>
      <c r="F3665" s="17">
        <v>876.92</v>
      </c>
      <c r="G3665" s="90">
        <f t="shared" ref="G3665" si="11987">F3665*1.2</f>
        <v>1052.3039999999999</v>
      </c>
      <c r="H3665" s="90">
        <f t="shared" ref="H3665" si="11988">F3665*1.15</f>
        <v>1008.4579999999999</v>
      </c>
      <c r="I3665" s="90">
        <f t="shared" ref="I3665" si="11989">F3665*1.12</f>
        <v>982.1504000000001</v>
      </c>
      <c r="J3665" s="90">
        <f t="shared" ref="J3665" si="11990">F3665*1.1</f>
        <v>964.61200000000008</v>
      </c>
      <c r="K3665" s="158" t="s">
        <v>3576</v>
      </c>
      <c r="L3665" s="109"/>
      <c r="M3665" s="2">
        <f t="shared" ref="M3665" si="11991">G3665*L3665</f>
        <v>0</v>
      </c>
      <c r="N3665" s="2">
        <f t="shared" ref="N3665" si="11992">H3665*L3665</f>
        <v>0</v>
      </c>
      <c r="O3665" s="2">
        <f t="shared" ref="O3665" si="11993">I3665*L3665</f>
        <v>0</v>
      </c>
      <c r="P3665" s="2">
        <f t="shared" ref="P3665" si="11994">J3665*L3665</f>
        <v>0</v>
      </c>
    </row>
    <row r="3666" spans="1:16" x14ac:dyDescent="0.3">
      <c r="A3666" s="116" t="s">
        <v>8255</v>
      </c>
      <c r="B3666" s="133" t="s">
        <v>8253</v>
      </c>
      <c r="C3666" s="86" t="s">
        <v>5784</v>
      </c>
      <c r="D3666" s="86" t="s">
        <v>175</v>
      </c>
      <c r="E3666" s="86" t="s">
        <v>8254</v>
      </c>
      <c r="F3666" s="17">
        <v>630.79999999999995</v>
      </c>
      <c r="G3666" s="90">
        <f t="shared" ref="G3666" si="11995">F3666*1.2</f>
        <v>756.95999999999992</v>
      </c>
      <c r="H3666" s="90">
        <f t="shared" ref="H3666" si="11996">F3666*1.15</f>
        <v>725.41999999999985</v>
      </c>
      <c r="I3666" s="90">
        <f t="shared" ref="I3666" si="11997">F3666*1.12</f>
        <v>706.49599999999998</v>
      </c>
      <c r="J3666" s="90">
        <f t="shared" ref="J3666" si="11998">F3666*1.1</f>
        <v>693.88</v>
      </c>
      <c r="K3666" s="158" t="s">
        <v>3576</v>
      </c>
      <c r="L3666" s="109"/>
      <c r="M3666" s="2">
        <f t="shared" ref="M3666" si="11999">G3666*L3666</f>
        <v>0</v>
      </c>
      <c r="N3666" s="2">
        <f t="shared" ref="N3666" si="12000">H3666*L3666</f>
        <v>0</v>
      </c>
      <c r="O3666" s="2">
        <f t="shared" ref="O3666" si="12001">I3666*L3666</f>
        <v>0</v>
      </c>
      <c r="P3666" s="2">
        <f t="shared" ref="P3666" si="12002">J3666*L3666</f>
        <v>0</v>
      </c>
    </row>
    <row r="3667" spans="1:16" x14ac:dyDescent="0.3">
      <c r="A3667" s="116" t="s">
        <v>8258</v>
      </c>
      <c r="B3667" s="133" t="s">
        <v>8256</v>
      </c>
      <c r="C3667" s="86" t="s">
        <v>5784</v>
      </c>
      <c r="D3667" s="86" t="s">
        <v>175</v>
      </c>
      <c r="E3667" s="86" t="s">
        <v>8257</v>
      </c>
      <c r="F3667" s="17">
        <v>547.37</v>
      </c>
      <c r="G3667" s="90">
        <f t="shared" ref="G3667" si="12003">F3667*1.2</f>
        <v>656.84399999999994</v>
      </c>
      <c r="H3667" s="90">
        <f t="shared" ref="H3667" si="12004">F3667*1.15</f>
        <v>629.47550000000001</v>
      </c>
      <c r="I3667" s="90">
        <f t="shared" ref="I3667" si="12005">F3667*1.12</f>
        <v>613.0544000000001</v>
      </c>
      <c r="J3667" s="90">
        <f t="shared" ref="J3667" si="12006">F3667*1.1</f>
        <v>602.10700000000008</v>
      </c>
      <c r="K3667" s="158" t="s">
        <v>3576</v>
      </c>
      <c r="L3667" s="109"/>
      <c r="M3667" s="2">
        <f t="shared" ref="M3667" si="12007">G3667*L3667</f>
        <v>0</v>
      </c>
      <c r="N3667" s="2">
        <f t="shared" ref="N3667" si="12008">H3667*L3667</f>
        <v>0</v>
      </c>
      <c r="O3667" s="2">
        <f t="shared" ref="O3667" si="12009">I3667*L3667</f>
        <v>0</v>
      </c>
      <c r="P3667" s="2">
        <f t="shared" ref="P3667" si="12010">J3667*L3667</f>
        <v>0</v>
      </c>
    </row>
    <row r="3668" spans="1:16" x14ac:dyDescent="0.3">
      <c r="A3668" s="116" t="s">
        <v>8261</v>
      </c>
      <c r="B3668" s="133" t="s">
        <v>8259</v>
      </c>
      <c r="C3668" s="86" t="s">
        <v>5784</v>
      </c>
      <c r="D3668" s="86" t="s">
        <v>175</v>
      </c>
      <c r="E3668" s="86" t="s">
        <v>8260</v>
      </c>
      <c r="F3668" s="17">
        <v>533.25</v>
      </c>
      <c r="G3668" s="90">
        <f t="shared" ref="G3668" si="12011">F3668*1.2</f>
        <v>639.9</v>
      </c>
      <c r="H3668" s="90">
        <f t="shared" ref="H3668" si="12012">F3668*1.15</f>
        <v>613.23749999999995</v>
      </c>
      <c r="I3668" s="90">
        <f t="shared" ref="I3668" si="12013">F3668*1.12</f>
        <v>597.24</v>
      </c>
      <c r="J3668" s="90">
        <f t="shared" ref="J3668" si="12014">F3668*1.1</f>
        <v>586.57500000000005</v>
      </c>
      <c r="K3668" s="158" t="s">
        <v>3576</v>
      </c>
      <c r="L3668" s="109"/>
      <c r="M3668" s="2">
        <f t="shared" ref="M3668" si="12015">G3668*L3668</f>
        <v>0</v>
      </c>
      <c r="N3668" s="2">
        <f t="shared" ref="N3668" si="12016">H3668*L3668</f>
        <v>0</v>
      </c>
      <c r="O3668" s="2">
        <f t="shared" ref="O3668" si="12017">I3668*L3668</f>
        <v>0</v>
      </c>
      <c r="P3668" s="2">
        <f t="shared" ref="P3668" si="12018">J3668*L3668</f>
        <v>0</v>
      </c>
    </row>
    <row r="3669" spans="1:16" x14ac:dyDescent="0.3">
      <c r="A3669" s="116" t="s">
        <v>8263</v>
      </c>
      <c r="B3669" s="133" t="s">
        <v>8262</v>
      </c>
      <c r="C3669" s="86" t="s">
        <v>5784</v>
      </c>
      <c r="D3669" s="86" t="s">
        <v>175</v>
      </c>
      <c r="E3669" s="86" t="s">
        <v>8264</v>
      </c>
      <c r="F3669" s="17">
        <v>1817.34</v>
      </c>
      <c r="G3669" s="90">
        <f t="shared" ref="G3669" si="12019">F3669*1.2</f>
        <v>2180.808</v>
      </c>
      <c r="H3669" s="90">
        <f t="shared" ref="H3669" si="12020">F3669*1.15</f>
        <v>2089.9409999999998</v>
      </c>
      <c r="I3669" s="90">
        <f t="shared" ref="I3669" si="12021">F3669*1.12</f>
        <v>2035.4208000000001</v>
      </c>
      <c r="J3669" s="90">
        <f t="shared" ref="J3669" si="12022">F3669*1.1</f>
        <v>1999.0740000000001</v>
      </c>
      <c r="K3669" s="158" t="s">
        <v>3576</v>
      </c>
      <c r="L3669" s="109"/>
      <c r="M3669" s="2">
        <f t="shared" ref="M3669" si="12023">G3669*L3669</f>
        <v>0</v>
      </c>
      <c r="N3669" s="2">
        <f t="shared" ref="N3669" si="12024">H3669*L3669</f>
        <v>0</v>
      </c>
      <c r="O3669" s="2">
        <f t="shared" ref="O3669" si="12025">I3669*L3669</f>
        <v>0</v>
      </c>
      <c r="P3669" s="2">
        <f t="shared" ref="P3669" si="12026">J3669*L3669</f>
        <v>0</v>
      </c>
    </row>
    <row r="3670" spans="1:16" x14ac:dyDescent="0.3">
      <c r="A3670" s="116" t="s">
        <v>7118</v>
      </c>
      <c r="B3670" s="133" t="s">
        <v>7116</v>
      </c>
      <c r="C3670" s="86" t="s">
        <v>5784</v>
      </c>
      <c r="D3670" s="86" t="s">
        <v>175</v>
      </c>
      <c r="E3670" s="86" t="s">
        <v>7117</v>
      </c>
      <c r="F3670" s="17">
        <v>1146.5999999999999</v>
      </c>
      <c r="G3670" s="90">
        <f t="shared" ref="G3670" si="12027">F3670*1.2</f>
        <v>1375.9199999999998</v>
      </c>
      <c r="H3670" s="90">
        <f t="shared" ref="H3670" si="12028">F3670*1.15</f>
        <v>1318.5899999999997</v>
      </c>
      <c r="I3670" s="90">
        <f t="shared" ref="I3670" si="12029">F3670*1.12</f>
        <v>1284.192</v>
      </c>
      <c r="J3670" s="90">
        <f t="shared" ref="J3670" si="12030">F3670*1.1</f>
        <v>1261.26</v>
      </c>
      <c r="K3670" s="158" t="s">
        <v>3576</v>
      </c>
      <c r="L3670" s="109"/>
      <c r="M3670" s="2">
        <f t="shared" ref="M3670" si="12031">G3670*L3670</f>
        <v>0</v>
      </c>
      <c r="N3670" s="2">
        <f t="shared" ref="N3670" si="12032">H3670*L3670</f>
        <v>0</v>
      </c>
      <c r="O3670" s="2">
        <f t="shared" ref="O3670" si="12033">I3670*L3670</f>
        <v>0</v>
      </c>
      <c r="P3670" s="2">
        <f t="shared" ref="P3670" si="12034">J3670*L3670</f>
        <v>0</v>
      </c>
    </row>
    <row r="3671" spans="1:16" ht="14.4" customHeight="1" x14ac:dyDescent="0.3">
      <c r="A3671" s="116" t="s">
        <v>7121</v>
      </c>
      <c r="B3671" s="133" t="s">
        <v>7119</v>
      </c>
      <c r="C3671" s="86" t="s">
        <v>5784</v>
      </c>
      <c r="D3671" s="86" t="s">
        <v>175</v>
      </c>
      <c r="E3671" s="86" t="s">
        <v>7120</v>
      </c>
      <c r="F3671" s="17">
        <v>982.31</v>
      </c>
      <c r="G3671" s="90">
        <f t="shared" ref="G3671" si="12035">F3671*1.2</f>
        <v>1178.7719999999999</v>
      </c>
      <c r="H3671" s="90">
        <f t="shared" ref="H3671" si="12036">F3671*1.15</f>
        <v>1129.6564999999998</v>
      </c>
      <c r="I3671" s="90">
        <f t="shared" ref="I3671" si="12037">F3671*1.12</f>
        <v>1100.1872000000001</v>
      </c>
      <c r="J3671" s="90">
        <f t="shared" ref="J3671" si="12038">F3671*1.1</f>
        <v>1080.5409999999999</v>
      </c>
      <c r="K3671" s="158" t="s">
        <v>3576</v>
      </c>
      <c r="L3671" s="109"/>
      <c r="M3671" s="2">
        <f t="shared" ref="M3671" si="12039">G3671*L3671</f>
        <v>0</v>
      </c>
      <c r="N3671" s="2">
        <f t="shared" ref="N3671" si="12040">H3671*L3671</f>
        <v>0</v>
      </c>
      <c r="O3671" s="2">
        <f t="shared" ref="O3671" si="12041">I3671*L3671</f>
        <v>0</v>
      </c>
      <c r="P3671" s="2">
        <f t="shared" ref="P3671" si="12042">J3671*L3671</f>
        <v>0</v>
      </c>
    </row>
    <row r="3672" spans="1:16" x14ac:dyDescent="0.3">
      <c r="A3672" s="116" t="s">
        <v>7124</v>
      </c>
      <c r="B3672" s="133" t="s">
        <v>7122</v>
      </c>
      <c r="C3672" s="86" t="s">
        <v>5784</v>
      </c>
      <c r="D3672" s="86" t="s">
        <v>170</v>
      </c>
      <c r="E3672" s="86" t="s">
        <v>7123</v>
      </c>
      <c r="F3672" s="17">
        <v>812.67</v>
      </c>
      <c r="G3672" s="90">
        <f t="shared" ref="G3672" si="12043">F3672*1.2</f>
        <v>975.20399999999995</v>
      </c>
      <c r="H3672" s="90">
        <f t="shared" ref="H3672" si="12044">F3672*1.15</f>
        <v>934.57049999999992</v>
      </c>
      <c r="I3672" s="90">
        <f t="shared" ref="I3672" si="12045">F3672*1.12</f>
        <v>910.19040000000007</v>
      </c>
      <c r="J3672" s="90">
        <f t="shared" ref="J3672" si="12046">F3672*1.1</f>
        <v>893.93700000000001</v>
      </c>
      <c r="K3672" s="158" t="s">
        <v>3576</v>
      </c>
      <c r="L3672" s="109"/>
      <c r="M3672" s="2">
        <f t="shared" ref="M3672" si="12047">G3672*L3672</f>
        <v>0</v>
      </c>
      <c r="N3672" s="2">
        <f t="shared" ref="N3672" si="12048">H3672*L3672</f>
        <v>0</v>
      </c>
      <c r="O3672" s="2">
        <f t="shared" ref="O3672" si="12049">I3672*L3672</f>
        <v>0</v>
      </c>
      <c r="P3672" s="2">
        <f t="shared" ref="P3672" si="12050">J3672*L3672</f>
        <v>0</v>
      </c>
    </row>
    <row r="3673" spans="1:16" x14ac:dyDescent="0.3">
      <c r="A3673" s="116" t="s">
        <v>9132</v>
      </c>
      <c r="B3673" s="133" t="s">
        <v>9130</v>
      </c>
      <c r="C3673" s="86" t="s">
        <v>5784</v>
      </c>
      <c r="D3673" s="86" t="s">
        <v>170</v>
      </c>
      <c r="E3673" s="86" t="s">
        <v>9131</v>
      </c>
      <c r="F3673" s="17">
        <v>971.55</v>
      </c>
      <c r="G3673" s="90">
        <f t="shared" ref="G3673" si="12051">F3673*1.2</f>
        <v>1165.8599999999999</v>
      </c>
      <c r="H3673" s="90">
        <f t="shared" ref="H3673" si="12052">F3673*1.15</f>
        <v>1117.2824999999998</v>
      </c>
      <c r="I3673" s="90">
        <f t="shared" ref="I3673" si="12053">F3673*1.12</f>
        <v>1088.136</v>
      </c>
      <c r="J3673" s="90">
        <f t="shared" ref="J3673" si="12054">F3673*1.1</f>
        <v>1068.7049999999999</v>
      </c>
      <c r="K3673" s="158" t="s">
        <v>3576</v>
      </c>
      <c r="L3673" s="109"/>
      <c r="M3673" s="2">
        <f t="shared" ref="M3673" si="12055">G3673*L3673</f>
        <v>0</v>
      </c>
      <c r="N3673" s="2">
        <f t="shared" ref="N3673" si="12056">H3673*L3673</f>
        <v>0</v>
      </c>
      <c r="O3673" s="2">
        <f t="shared" ref="O3673" si="12057">I3673*L3673</f>
        <v>0</v>
      </c>
      <c r="P3673" s="2">
        <f t="shared" ref="P3673" si="12058">J3673*L3673</f>
        <v>0</v>
      </c>
    </row>
    <row r="3674" spans="1:16" x14ac:dyDescent="0.3">
      <c r="A3674" s="116" t="s">
        <v>9135</v>
      </c>
      <c r="B3674" s="133" t="s">
        <v>9133</v>
      </c>
      <c r="C3674" s="86" t="s">
        <v>5784</v>
      </c>
      <c r="D3674" s="86" t="s">
        <v>170</v>
      </c>
      <c r="E3674" s="86" t="s">
        <v>9134</v>
      </c>
      <c r="F3674" s="17">
        <v>711.98</v>
      </c>
      <c r="G3674" s="90">
        <f t="shared" ref="G3674" si="12059">F3674*1.2</f>
        <v>854.37599999999998</v>
      </c>
      <c r="H3674" s="90">
        <f t="shared" ref="H3674" si="12060">F3674*1.15</f>
        <v>818.77699999999993</v>
      </c>
      <c r="I3674" s="90">
        <f t="shared" ref="I3674" si="12061">F3674*1.12</f>
        <v>797.41760000000011</v>
      </c>
      <c r="J3674" s="90">
        <f t="shared" ref="J3674" si="12062">F3674*1.1</f>
        <v>783.17800000000011</v>
      </c>
      <c r="K3674" s="158" t="s">
        <v>3576</v>
      </c>
      <c r="L3674" s="109"/>
      <c r="M3674" s="2">
        <f t="shared" ref="M3674" si="12063">G3674*L3674</f>
        <v>0</v>
      </c>
      <c r="N3674" s="2">
        <f t="shared" ref="N3674" si="12064">H3674*L3674</f>
        <v>0</v>
      </c>
      <c r="O3674" s="2">
        <f t="shared" ref="O3674" si="12065">I3674*L3674</f>
        <v>0</v>
      </c>
      <c r="P3674" s="2">
        <f t="shared" ref="P3674" si="12066">J3674*L3674</f>
        <v>0</v>
      </c>
    </row>
    <row r="3675" spans="1:16" hidden="1" x14ac:dyDescent="0.3">
      <c r="A3675" s="116" t="s">
        <v>7126</v>
      </c>
      <c r="B3675" s="133" t="s">
        <v>7125</v>
      </c>
      <c r="C3675" s="86" t="s">
        <v>5784</v>
      </c>
      <c r="D3675" s="86" t="s">
        <v>167</v>
      </c>
      <c r="E3675" s="86" t="s">
        <v>8550</v>
      </c>
      <c r="F3675" s="17">
        <v>537.65</v>
      </c>
      <c r="G3675" s="90">
        <f t="shared" ref="G3675" si="12067">F3675*1.2</f>
        <v>645.17999999999995</v>
      </c>
      <c r="H3675" s="90">
        <f t="shared" ref="H3675" si="12068">F3675*1.15</f>
        <v>618.2974999999999</v>
      </c>
      <c r="I3675" s="90">
        <f t="shared" ref="I3675" si="12069">F3675*1.12</f>
        <v>602.16800000000001</v>
      </c>
      <c r="J3675" s="90">
        <f t="shared" ref="J3675" si="12070">F3675*1.1</f>
        <v>591.41500000000008</v>
      </c>
      <c r="K3675" s="145" t="s">
        <v>3575</v>
      </c>
      <c r="L3675" s="109"/>
      <c r="M3675" s="2">
        <f t="shared" ref="M3675" si="12071">G3675*L3675</f>
        <v>0</v>
      </c>
      <c r="N3675" s="2">
        <f t="shared" ref="N3675" si="12072">H3675*L3675</f>
        <v>0</v>
      </c>
      <c r="O3675" s="2">
        <f t="shared" ref="O3675" si="12073">I3675*L3675</f>
        <v>0</v>
      </c>
      <c r="P3675" s="2">
        <f t="shared" ref="P3675" si="12074">J3675*L3675</f>
        <v>0</v>
      </c>
    </row>
    <row r="3676" spans="1:16" x14ac:dyDescent="0.3">
      <c r="A3676" s="116" t="s">
        <v>7129</v>
      </c>
      <c r="B3676" s="133" t="s">
        <v>7127</v>
      </c>
      <c r="C3676" s="86" t="s">
        <v>5784</v>
      </c>
      <c r="D3676" s="86" t="s">
        <v>167</v>
      </c>
      <c r="E3676" s="86" t="s">
        <v>7128</v>
      </c>
      <c r="F3676" s="17">
        <v>539.44000000000005</v>
      </c>
      <c r="G3676" s="90">
        <f t="shared" ref="G3676" si="12075">F3676*1.2</f>
        <v>647.32800000000009</v>
      </c>
      <c r="H3676" s="90">
        <f t="shared" ref="H3676" si="12076">F3676*1.15</f>
        <v>620.35599999999999</v>
      </c>
      <c r="I3676" s="90">
        <f t="shared" ref="I3676" si="12077">F3676*1.12</f>
        <v>604.17280000000017</v>
      </c>
      <c r="J3676" s="90">
        <f t="shared" ref="J3676" si="12078">F3676*1.1</f>
        <v>593.38400000000013</v>
      </c>
      <c r="K3676" s="158" t="s">
        <v>3576</v>
      </c>
      <c r="L3676" s="109"/>
      <c r="M3676" s="2">
        <f t="shared" ref="M3676" si="12079">G3676*L3676</f>
        <v>0</v>
      </c>
      <c r="N3676" s="2">
        <f t="shared" ref="N3676" si="12080">H3676*L3676</f>
        <v>0</v>
      </c>
      <c r="O3676" s="2">
        <f t="shared" ref="O3676" si="12081">I3676*L3676</f>
        <v>0</v>
      </c>
      <c r="P3676" s="2">
        <f t="shared" ref="P3676" si="12082">J3676*L3676</f>
        <v>0</v>
      </c>
    </row>
    <row r="3677" spans="1:16" x14ac:dyDescent="0.3">
      <c r="A3677" s="116" t="s">
        <v>7132</v>
      </c>
      <c r="B3677" s="133" t="s">
        <v>7130</v>
      </c>
      <c r="C3677" s="86" t="s">
        <v>5784</v>
      </c>
      <c r="D3677" s="86" t="s">
        <v>167</v>
      </c>
      <c r="E3677" s="86" t="s">
        <v>7131</v>
      </c>
      <c r="F3677" s="17">
        <v>648.86</v>
      </c>
      <c r="G3677" s="90">
        <f t="shared" ref="G3677" si="12083">F3677*1.2</f>
        <v>778.63199999999995</v>
      </c>
      <c r="H3677" s="90">
        <f t="shared" ref="H3677" si="12084">F3677*1.15</f>
        <v>746.18899999999996</v>
      </c>
      <c r="I3677" s="90">
        <f t="shared" ref="I3677" si="12085">F3677*1.12</f>
        <v>726.72320000000013</v>
      </c>
      <c r="J3677" s="90">
        <f t="shared" ref="J3677" si="12086">F3677*1.1</f>
        <v>713.74600000000009</v>
      </c>
      <c r="K3677" s="158" t="s">
        <v>3576</v>
      </c>
      <c r="L3677" s="109"/>
      <c r="M3677" s="2">
        <f t="shared" ref="M3677" si="12087">G3677*L3677</f>
        <v>0</v>
      </c>
      <c r="N3677" s="2">
        <f t="shared" ref="N3677" si="12088">H3677*L3677</f>
        <v>0</v>
      </c>
      <c r="O3677" s="2">
        <f t="shared" ref="O3677" si="12089">I3677*L3677</f>
        <v>0</v>
      </c>
      <c r="P3677" s="2">
        <f t="shared" ref="P3677" si="12090">J3677*L3677</f>
        <v>0</v>
      </c>
    </row>
    <row r="3678" spans="1:16" hidden="1" x14ac:dyDescent="0.3">
      <c r="A3678" s="116" t="s">
        <v>8273</v>
      </c>
      <c r="B3678" s="133" t="s">
        <v>8271</v>
      </c>
      <c r="C3678" s="86" t="s">
        <v>5784</v>
      </c>
      <c r="D3678" s="86" t="s">
        <v>167</v>
      </c>
      <c r="E3678" s="86" t="s">
        <v>8272</v>
      </c>
      <c r="F3678" s="17">
        <v>756.65</v>
      </c>
      <c r="G3678" s="90">
        <f t="shared" ref="G3678" si="12091">F3678*1.2</f>
        <v>907.9799999999999</v>
      </c>
      <c r="H3678" s="90">
        <f t="shared" ref="H3678" si="12092">F3678*1.15</f>
        <v>870.14749999999992</v>
      </c>
      <c r="I3678" s="90">
        <f t="shared" ref="I3678" si="12093">F3678*1.12</f>
        <v>847.44800000000009</v>
      </c>
      <c r="J3678" s="90">
        <f t="shared" ref="J3678" si="12094">F3678*1.1</f>
        <v>832.31500000000005</v>
      </c>
      <c r="K3678" s="145" t="s">
        <v>3575</v>
      </c>
      <c r="L3678" s="109"/>
      <c r="M3678" s="2">
        <f t="shared" ref="M3678" si="12095">G3678*L3678</f>
        <v>0</v>
      </c>
      <c r="N3678" s="2">
        <f t="shared" ref="N3678" si="12096">H3678*L3678</f>
        <v>0</v>
      </c>
      <c r="O3678" s="2">
        <f t="shared" ref="O3678" si="12097">I3678*L3678</f>
        <v>0</v>
      </c>
      <c r="P3678" s="2">
        <f t="shared" ref="P3678" si="12098">J3678*L3678</f>
        <v>0</v>
      </c>
    </row>
    <row r="3679" spans="1:16" x14ac:dyDescent="0.3">
      <c r="A3679" s="116" t="s">
        <v>8267</v>
      </c>
      <c r="B3679" s="133" t="s">
        <v>8265</v>
      </c>
      <c r="C3679" s="86" t="s">
        <v>5784</v>
      </c>
      <c r="D3679" s="86" t="s">
        <v>167</v>
      </c>
      <c r="E3679" s="86" t="s">
        <v>8266</v>
      </c>
      <c r="F3679" s="17">
        <v>330.88</v>
      </c>
      <c r="G3679" s="90">
        <f t="shared" ref="G3679" si="12099">F3679*1.2</f>
        <v>397.05599999999998</v>
      </c>
      <c r="H3679" s="90">
        <f t="shared" ref="H3679" si="12100">F3679*1.15</f>
        <v>380.51199999999994</v>
      </c>
      <c r="I3679" s="90">
        <f t="shared" ref="I3679" si="12101">F3679*1.12</f>
        <v>370.58560000000006</v>
      </c>
      <c r="J3679" s="90">
        <f t="shared" ref="J3679" si="12102">F3679*1.1</f>
        <v>363.96800000000002</v>
      </c>
      <c r="K3679" s="158" t="s">
        <v>3576</v>
      </c>
      <c r="L3679" s="109"/>
      <c r="M3679" s="2">
        <f t="shared" ref="M3679" si="12103">G3679*L3679</f>
        <v>0</v>
      </c>
      <c r="N3679" s="2">
        <f t="shared" ref="N3679" si="12104">H3679*L3679</f>
        <v>0</v>
      </c>
      <c r="O3679" s="2">
        <f t="shared" ref="O3679" si="12105">I3679*L3679</f>
        <v>0</v>
      </c>
      <c r="P3679" s="2">
        <f t="shared" ref="P3679" si="12106">J3679*L3679</f>
        <v>0</v>
      </c>
    </row>
    <row r="3680" spans="1:16" x14ac:dyDescent="0.3">
      <c r="A3680" s="116" t="s">
        <v>8270</v>
      </c>
      <c r="B3680" s="133" t="s">
        <v>8268</v>
      </c>
      <c r="C3680" s="86" t="s">
        <v>5784</v>
      </c>
      <c r="D3680" s="86" t="s">
        <v>167</v>
      </c>
      <c r="E3680" s="86" t="s">
        <v>8269</v>
      </c>
      <c r="F3680" s="17">
        <v>583.62</v>
      </c>
      <c r="G3680" s="90">
        <f t="shared" ref="G3680" si="12107">F3680*1.2</f>
        <v>700.34399999999994</v>
      </c>
      <c r="H3680" s="90">
        <f t="shared" ref="H3680" si="12108">F3680*1.15</f>
        <v>671.1629999999999</v>
      </c>
      <c r="I3680" s="90">
        <f t="shared" ref="I3680" si="12109">F3680*1.12</f>
        <v>653.65440000000012</v>
      </c>
      <c r="J3680" s="90">
        <f t="shared" ref="J3680" si="12110">F3680*1.1</f>
        <v>641.98200000000008</v>
      </c>
      <c r="K3680" s="158" t="s">
        <v>3576</v>
      </c>
      <c r="L3680" s="109"/>
      <c r="M3680" s="2">
        <f t="shared" ref="M3680" si="12111">G3680*L3680</f>
        <v>0</v>
      </c>
      <c r="N3680" s="2">
        <f t="shared" ref="N3680" si="12112">H3680*L3680</f>
        <v>0</v>
      </c>
      <c r="O3680" s="2">
        <f t="shared" ref="O3680" si="12113">I3680*L3680</f>
        <v>0</v>
      </c>
      <c r="P3680" s="2">
        <f t="shared" ref="P3680" si="12114">J3680*L3680</f>
        <v>0</v>
      </c>
    </row>
    <row r="3681" spans="1:16" hidden="1" x14ac:dyDescent="0.3">
      <c r="A3681" s="116" t="s">
        <v>9129</v>
      </c>
      <c r="B3681" s="133" t="s">
        <v>9127</v>
      </c>
      <c r="C3681" s="86" t="s">
        <v>5784</v>
      </c>
      <c r="D3681" s="86" t="s">
        <v>202</v>
      </c>
      <c r="E3681" s="86" t="s">
        <v>9128</v>
      </c>
      <c r="F3681" s="17">
        <v>675.13</v>
      </c>
      <c r="G3681" s="90">
        <f t="shared" ref="G3681" si="12115">F3681*1.2</f>
        <v>810.15599999999995</v>
      </c>
      <c r="H3681" s="90">
        <f t="shared" ref="H3681" si="12116">F3681*1.15</f>
        <v>776.39949999999999</v>
      </c>
      <c r="I3681" s="90">
        <f t="shared" ref="I3681" si="12117">F3681*1.12</f>
        <v>756.14560000000006</v>
      </c>
      <c r="J3681" s="90">
        <f t="shared" ref="J3681" si="12118">F3681*1.1</f>
        <v>742.64300000000003</v>
      </c>
      <c r="K3681" s="145" t="s">
        <v>3575</v>
      </c>
      <c r="L3681" s="109"/>
      <c r="M3681" s="2">
        <f t="shared" ref="M3681" si="12119">G3681*L3681</f>
        <v>0</v>
      </c>
      <c r="N3681" s="2">
        <f t="shared" ref="N3681" si="12120">H3681*L3681</f>
        <v>0</v>
      </c>
      <c r="O3681" s="2">
        <f t="shared" ref="O3681" si="12121">I3681*L3681</f>
        <v>0</v>
      </c>
      <c r="P3681" s="2">
        <f t="shared" ref="P3681" si="12122">J3681*L3681</f>
        <v>0</v>
      </c>
    </row>
    <row r="3682" spans="1:16" x14ac:dyDescent="0.3">
      <c r="A3682" s="116" t="s">
        <v>7135</v>
      </c>
      <c r="B3682" s="133" t="s">
        <v>7133</v>
      </c>
      <c r="C3682" s="86" t="s">
        <v>5784</v>
      </c>
      <c r="D3682" s="86" t="s">
        <v>200</v>
      </c>
      <c r="E3682" s="86" t="s">
        <v>7134</v>
      </c>
      <c r="F3682" s="17">
        <v>629.12</v>
      </c>
      <c r="G3682" s="90">
        <f t="shared" ref="G3682" si="12123">F3682*1.2</f>
        <v>754.94399999999996</v>
      </c>
      <c r="H3682" s="90">
        <f t="shared" ref="H3682" si="12124">F3682*1.15</f>
        <v>723.48799999999994</v>
      </c>
      <c r="I3682" s="90">
        <f t="shared" ref="I3682" si="12125">F3682*1.12</f>
        <v>704.61440000000005</v>
      </c>
      <c r="J3682" s="90">
        <f t="shared" ref="J3682" si="12126">F3682*1.1</f>
        <v>692.03200000000004</v>
      </c>
      <c r="K3682" s="158" t="s">
        <v>3576</v>
      </c>
      <c r="L3682" s="109"/>
      <c r="M3682" s="2">
        <f t="shared" ref="M3682" si="12127">G3682*L3682</f>
        <v>0</v>
      </c>
      <c r="N3682" s="2">
        <f t="shared" ref="N3682" si="12128">H3682*L3682</f>
        <v>0</v>
      </c>
      <c r="O3682" s="2">
        <f t="shared" ref="O3682" si="12129">I3682*L3682</f>
        <v>0</v>
      </c>
      <c r="P3682" s="2">
        <f t="shared" ref="P3682" si="12130">J3682*L3682</f>
        <v>0</v>
      </c>
    </row>
    <row r="3683" spans="1:16" x14ac:dyDescent="0.3">
      <c r="A3683" s="116" t="s">
        <v>7335</v>
      </c>
      <c r="B3683" s="133" t="s">
        <v>7333</v>
      </c>
      <c r="C3683" s="86" t="s">
        <v>5784</v>
      </c>
      <c r="D3683" s="86" t="s">
        <v>181</v>
      </c>
      <c r="E3683" s="86" t="s">
        <v>7334</v>
      </c>
      <c r="F3683" s="17">
        <v>627</v>
      </c>
      <c r="G3683" s="90">
        <f t="shared" ref="G3683" si="12131">F3683*1.2</f>
        <v>752.4</v>
      </c>
      <c r="H3683" s="90">
        <f t="shared" ref="H3683" si="12132">F3683*1.15</f>
        <v>721.05</v>
      </c>
      <c r="I3683" s="90">
        <f t="shared" ref="I3683" si="12133">F3683*1.12</f>
        <v>702.24000000000012</v>
      </c>
      <c r="J3683" s="90">
        <f t="shared" ref="J3683" si="12134">F3683*1.1</f>
        <v>689.7</v>
      </c>
      <c r="K3683" s="158" t="s">
        <v>3576</v>
      </c>
      <c r="L3683" s="109"/>
      <c r="M3683" s="2">
        <f t="shared" ref="M3683" si="12135">G3683*L3683</f>
        <v>0</v>
      </c>
      <c r="N3683" s="2">
        <f t="shared" ref="N3683" si="12136">H3683*L3683</f>
        <v>0</v>
      </c>
      <c r="O3683" s="2">
        <f t="shared" ref="O3683" si="12137">I3683*L3683</f>
        <v>0</v>
      </c>
      <c r="P3683" s="2">
        <f t="shared" ref="P3683" si="12138">J3683*L3683</f>
        <v>0</v>
      </c>
    </row>
    <row r="3684" spans="1:16" x14ac:dyDescent="0.3">
      <c r="A3684" s="116" t="s">
        <v>7138</v>
      </c>
      <c r="B3684" s="133" t="s">
        <v>7136</v>
      </c>
      <c r="C3684" s="86" t="s">
        <v>5784</v>
      </c>
      <c r="D3684" s="86" t="s">
        <v>167</v>
      </c>
      <c r="E3684" s="86" t="s">
        <v>7137</v>
      </c>
      <c r="F3684" s="17">
        <v>777.76</v>
      </c>
      <c r="G3684" s="90">
        <f t="shared" ref="G3684" si="12139">F3684*1.2</f>
        <v>933.3119999999999</v>
      </c>
      <c r="H3684" s="90">
        <f t="shared" ref="H3684" si="12140">F3684*1.15</f>
        <v>894.42399999999986</v>
      </c>
      <c r="I3684" s="90">
        <f t="shared" ref="I3684" si="12141">F3684*1.12</f>
        <v>871.09120000000007</v>
      </c>
      <c r="J3684" s="90">
        <f t="shared" ref="J3684" si="12142">F3684*1.1</f>
        <v>855.53600000000006</v>
      </c>
      <c r="K3684" s="158" t="s">
        <v>3576</v>
      </c>
      <c r="L3684" s="109"/>
      <c r="M3684" s="2">
        <f t="shared" ref="M3684" si="12143">G3684*L3684</f>
        <v>0</v>
      </c>
      <c r="N3684" s="2">
        <f t="shared" ref="N3684" si="12144">H3684*L3684</f>
        <v>0</v>
      </c>
      <c r="O3684" s="2">
        <f t="shared" ref="O3684" si="12145">I3684*L3684</f>
        <v>0</v>
      </c>
      <c r="P3684" s="2">
        <f t="shared" ref="P3684" si="12146">J3684*L3684</f>
        <v>0</v>
      </c>
    </row>
    <row r="3685" spans="1:16" hidden="1" x14ac:dyDescent="0.3">
      <c r="A3685" s="116" t="s">
        <v>7141</v>
      </c>
      <c r="B3685" s="133" t="s">
        <v>7139</v>
      </c>
      <c r="C3685" s="86" t="s">
        <v>5784</v>
      </c>
      <c r="D3685" s="86" t="s">
        <v>1701</v>
      </c>
      <c r="E3685" s="86" t="s">
        <v>7140</v>
      </c>
      <c r="F3685" s="17">
        <v>830</v>
      </c>
      <c r="G3685" s="90">
        <f t="shared" ref="G3685" si="12147">F3685*1.2</f>
        <v>996</v>
      </c>
      <c r="H3685" s="90">
        <f t="shared" ref="H3685" si="12148">F3685*1.15</f>
        <v>954.49999999999989</v>
      </c>
      <c r="I3685" s="90">
        <f t="shared" ref="I3685" si="12149">F3685*1.12</f>
        <v>929.60000000000014</v>
      </c>
      <c r="J3685" s="90">
        <f t="shared" ref="J3685" si="12150">F3685*1.1</f>
        <v>913.00000000000011</v>
      </c>
      <c r="K3685" s="145" t="s">
        <v>3575</v>
      </c>
      <c r="L3685" s="109"/>
      <c r="M3685" s="2">
        <f t="shared" ref="M3685" si="12151">G3685*L3685</f>
        <v>0</v>
      </c>
      <c r="N3685" s="2">
        <f t="shared" ref="N3685" si="12152">H3685*L3685</f>
        <v>0</v>
      </c>
      <c r="O3685" s="2">
        <f t="shared" ref="O3685" si="12153">I3685*L3685</f>
        <v>0</v>
      </c>
      <c r="P3685" s="2">
        <f t="shared" ref="P3685" si="12154">J3685*L3685</f>
        <v>0</v>
      </c>
    </row>
    <row r="3686" spans="1:16" x14ac:dyDescent="0.3">
      <c r="A3686" s="116" t="s">
        <v>7144</v>
      </c>
      <c r="B3686" s="133" t="s">
        <v>7142</v>
      </c>
      <c r="C3686" s="86" t="s">
        <v>5784</v>
      </c>
      <c r="D3686" s="86" t="s">
        <v>1701</v>
      </c>
      <c r="E3686" s="86" t="s">
        <v>7143</v>
      </c>
      <c r="F3686" s="17">
        <v>877.5</v>
      </c>
      <c r="G3686" s="90">
        <f t="shared" ref="G3686" si="12155">F3686*1.2</f>
        <v>1053</v>
      </c>
      <c r="H3686" s="90">
        <f t="shared" ref="H3686" si="12156">F3686*1.15</f>
        <v>1009.1249999999999</v>
      </c>
      <c r="I3686" s="90">
        <f t="shared" ref="I3686" si="12157">F3686*1.12</f>
        <v>982.80000000000007</v>
      </c>
      <c r="J3686" s="90">
        <f t="shared" ref="J3686" si="12158">F3686*1.1</f>
        <v>965.25000000000011</v>
      </c>
      <c r="K3686" s="158" t="s">
        <v>3576</v>
      </c>
      <c r="L3686" s="109"/>
      <c r="M3686" s="2">
        <f t="shared" ref="M3686" si="12159">G3686*L3686</f>
        <v>0</v>
      </c>
      <c r="N3686" s="2">
        <f t="shared" ref="N3686" si="12160">H3686*L3686</f>
        <v>0</v>
      </c>
      <c r="O3686" s="2">
        <f t="shared" ref="O3686" si="12161">I3686*L3686</f>
        <v>0</v>
      </c>
      <c r="P3686" s="2">
        <f t="shared" ref="P3686" si="12162">J3686*L3686</f>
        <v>0</v>
      </c>
    </row>
    <row r="3687" spans="1:16" x14ac:dyDescent="0.3">
      <c r="A3687" s="116" t="s">
        <v>8276</v>
      </c>
      <c r="B3687" s="133" t="s">
        <v>8274</v>
      </c>
      <c r="C3687" s="86" t="s">
        <v>5784</v>
      </c>
      <c r="D3687" s="86" t="s">
        <v>206</v>
      </c>
      <c r="E3687" s="86" t="s">
        <v>8275</v>
      </c>
      <c r="F3687" s="17">
        <v>1146.6199999999999</v>
      </c>
      <c r="G3687" s="90">
        <f t="shared" ref="G3687" si="12163">F3687*1.2</f>
        <v>1375.9439999999997</v>
      </c>
      <c r="H3687" s="90">
        <f t="shared" ref="H3687" si="12164">F3687*1.15</f>
        <v>1318.6129999999998</v>
      </c>
      <c r="I3687" s="90">
        <f t="shared" ref="I3687" si="12165">F3687*1.12</f>
        <v>1284.2144000000001</v>
      </c>
      <c r="J3687" s="90">
        <f t="shared" ref="J3687" si="12166">F3687*1.1</f>
        <v>1261.2819999999999</v>
      </c>
      <c r="K3687" s="158" t="s">
        <v>3576</v>
      </c>
      <c r="L3687" s="109"/>
      <c r="M3687" s="2">
        <f t="shared" ref="M3687" si="12167">G3687*L3687</f>
        <v>0</v>
      </c>
      <c r="N3687" s="2">
        <f t="shared" ref="N3687" si="12168">H3687*L3687</f>
        <v>0</v>
      </c>
      <c r="O3687" s="2">
        <f t="shared" ref="O3687" si="12169">I3687*L3687</f>
        <v>0</v>
      </c>
      <c r="P3687" s="2">
        <f t="shared" ref="P3687" si="12170">J3687*L3687</f>
        <v>0</v>
      </c>
    </row>
    <row r="3688" spans="1:16" x14ac:dyDescent="0.3">
      <c r="A3688" s="116" t="s">
        <v>8279</v>
      </c>
      <c r="B3688" s="133" t="s">
        <v>8277</v>
      </c>
      <c r="C3688" s="86" t="s">
        <v>5784</v>
      </c>
      <c r="D3688" s="86" t="s">
        <v>206</v>
      </c>
      <c r="E3688" s="86" t="s">
        <v>8278</v>
      </c>
      <c r="F3688" s="17">
        <v>884.88</v>
      </c>
      <c r="G3688" s="90">
        <f t="shared" ref="G3688" si="12171">F3688*1.2</f>
        <v>1061.856</v>
      </c>
      <c r="H3688" s="90">
        <f t="shared" ref="H3688" si="12172">F3688*1.15</f>
        <v>1017.612</v>
      </c>
      <c r="I3688" s="90">
        <f t="shared" ref="I3688" si="12173">F3688*1.12</f>
        <v>991.06560000000013</v>
      </c>
      <c r="J3688" s="90">
        <f t="shared" ref="J3688" si="12174">F3688*1.1</f>
        <v>973.36800000000005</v>
      </c>
      <c r="K3688" s="158" t="s">
        <v>3576</v>
      </c>
      <c r="L3688" s="109"/>
      <c r="M3688" s="2">
        <f t="shared" ref="M3688" si="12175">G3688*L3688</f>
        <v>0</v>
      </c>
      <c r="N3688" s="2">
        <f t="shared" ref="N3688" si="12176">H3688*L3688</f>
        <v>0</v>
      </c>
      <c r="O3688" s="2">
        <f t="shared" ref="O3688" si="12177">I3688*L3688</f>
        <v>0</v>
      </c>
      <c r="P3688" s="2">
        <f t="shared" ref="P3688" si="12178">J3688*L3688</f>
        <v>0</v>
      </c>
    </row>
    <row r="3689" spans="1:16" x14ac:dyDescent="0.3">
      <c r="A3689" s="116" t="s">
        <v>7147</v>
      </c>
      <c r="B3689" s="133" t="s">
        <v>7145</v>
      </c>
      <c r="C3689" s="86" t="s">
        <v>5784</v>
      </c>
      <c r="D3689" s="86" t="s">
        <v>170</v>
      </c>
      <c r="E3689" s="86" t="s">
        <v>7146</v>
      </c>
      <c r="F3689" s="17">
        <v>757.79</v>
      </c>
      <c r="G3689" s="90">
        <f t="shared" ref="G3689" si="12179">F3689*1.2</f>
        <v>909.34799999999996</v>
      </c>
      <c r="H3689" s="90">
        <f t="shared" ref="H3689" si="12180">F3689*1.15</f>
        <v>871.45849999999984</v>
      </c>
      <c r="I3689" s="90">
        <f t="shared" ref="I3689" si="12181">F3689*1.12</f>
        <v>848.72480000000007</v>
      </c>
      <c r="J3689" s="90">
        <f t="shared" ref="J3689" si="12182">F3689*1.1</f>
        <v>833.56900000000007</v>
      </c>
      <c r="K3689" s="158" t="s">
        <v>3576</v>
      </c>
      <c r="L3689" s="109"/>
      <c r="M3689" s="2">
        <f t="shared" ref="M3689" si="12183">G3689*L3689</f>
        <v>0</v>
      </c>
      <c r="N3689" s="2">
        <f t="shared" ref="N3689" si="12184">H3689*L3689</f>
        <v>0</v>
      </c>
      <c r="O3689" s="2">
        <f t="shared" ref="O3689" si="12185">I3689*L3689</f>
        <v>0</v>
      </c>
      <c r="P3689" s="2">
        <f t="shared" ref="P3689" si="12186">J3689*L3689</f>
        <v>0</v>
      </c>
    </row>
    <row r="3690" spans="1:16" x14ac:dyDescent="0.3">
      <c r="A3690" s="116" t="s">
        <v>7150</v>
      </c>
      <c r="B3690" s="133" t="s">
        <v>7148</v>
      </c>
      <c r="C3690" s="86" t="s">
        <v>5784</v>
      </c>
      <c r="D3690" s="86" t="s">
        <v>170</v>
      </c>
      <c r="E3690" s="86" t="s">
        <v>7149</v>
      </c>
      <c r="F3690" s="17">
        <v>966.23</v>
      </c>
      <c r="G3690" s="90">
        <f t="shared" ref="G3690" si="12187">F3690*1.2</f>
        <v>1159.4759999999999</v>
      </c>
      <c r="H3690" s="90">
        <f t="shared" ref="H3690" si="12188">F3690*1.15</f>
        <v>1111.1644999999999</v>
      </c>
      <c r="I3690" s="90">
        <f t="shared" ref="I3690" si="12189">F3690*1.12</f>
        <v>1082.1776000000002</v>
      </c>
      <c r="J3690" s="90">
        <f t="shared" ref="J3690" si="12190">F3690*1.1</f>
        <v>1062.8530000000001</v>
      </c>
      <c r="K3690" s="158" t="s">
        <v>3576</v>
      </c>
      <c r="L3690" s="109"/>
      <c r="M3690" s="2">
        <f t="shared" ref="M3690" si="12191">G3690*L3690</f>
        <v>0</v>
      </c>
      <c r="N3690" s="2">
        <f t="shared" ref="N3690" si="12192">H3690*L3690</f>
        <v>0</v>
      </c>
      <c r="O3690" s="2">
        <f t="shared" ref="O3690" si="12193">I3690*L3690</f>
        <v>0</v>
      </c>
      <c r="P3690" s="2">
        <f t="shared" ref="P3690" si="12194">J3690*L3690</f>
        <v>0</v>
      </c>
    </row>
    <row r="3691" spans="1:16" x14ac:dyDescent="0.3">
      <c r="A3691" s="116" t="s">
        <v>8177</v>
      </c>
      <c r="B3691" s="133" t="s">
        <v>8175</v>
      </c>
      <c r="C3691" s="86" t="s">
        <v>5784</v>
      </c>
      <c r="D3691" s="86" t="s">
        <v>169</v>
      </c>
      <c r="E3691" s="86" t="s">
        <v>8176</v>
      </c>
      <c r="F3691" s="17">
        <v>1258.48</v>
      </c>
      <c r="G3691" s="90">
        <f t="shared" ref="G3691" si="12195">F3691*1.2</f>
        <v>1510.1759999999999</v>
      </c>
      <c r="H3691" s="90">
        <f t="shared" ref="H3691" si="12196">F3691*1.15</f>
        <v>1447.252</v>
      </c>
      <c r="I3691" s="90">
        <f t="shared" ref="I3691" si="12197">F3691*1.12</f>
        <v>1409.4976000000001</v>
      </c>
      <c r="J3691" s="90">
        <f t="shared" ref="J3691" si="12198">F3691*1.1</f>
        <v>1384.3280000000002</v>
      </c>
      <c r="K3691" s="158" t="s">
        <v>3576</v>
      </c>
      <c r="L3691" s="109"/>
      <c r="M3691" s="2">
        <f t="shared" ref="M3691" si="12199">G3691*L3691</f>
        <v>0</v>
      </c>
      <c r="N3691" s="2">
        <f t="shared" ref="N3691" si="12200">H3691*L3691</f>
        <v>0</v>
      </c>
      <c r="O3691" s="2">
        <f t="shared" ref="O3691" si="12201">I3691*L3691</f>
        <v>0</v>
      </c>
      <c r="P3691" s="2">
        <f t="shared" ref="P3691" si="12202">J3691*L3691</f>
        <v>0</v>
      </c>
    </row>
    <row r="3692" spans="1:16" x14ac:dyDescent="0.3">
      <c r="A3692" s="116" t="s">
        <v>9553</v>
      </c>
      <c r="B3692" s="133" t="s">
        <v>9551</v>
      </c>
      <c r="C3692" s="86" t="s">
        <v>5784</v>
      </c>
      <c r="D3692" s="86" t="s">
        <v>169</v>
      </c>
      <c r="E3692" s="86" t="s">
        <v>9552</v>
      </c>
      <c r="F3692" s="17">
        <v>508.04</v>
      </c>
      <c r="G3692" s="90">
        <f t="shared" ref="G3692" si="12203">F3692*1.2</f>
        <v>609.64800000000002</v>
      </c>
      <c r="H3692" s="90">
        <f t="shared" ref="H3692" si="12204">F3692*1.15</f>
        <v>584.24599999999998</v>
      </c>
      <c r="I3692" s="90">
        <f t="shared" ref="I3692" si="12205">F3692*1.12</f>
        <v>569.00480000000005</v>
      </c>
      <c r="J3692" s="90">
        <f t="shared" ref="J3692" si="12206">F3692*1.1</f>
        <v>558.84400000000005</v>
      </c>
      <c r="K3692" s="158" t="s">
        <v>3576</v>
      </c>
      <c r="L3692" s="109"/>
      <c r="M3692" s="2">
        <f t="shared" ref="M3692" si="12207">G3692*L3692</f>
        <v>0</v>
      </c>
      <c r="N3692" s="2">
        <f t="shared" ref="N3692" si="12208">H3692*L3692</f>
        <v>0</v>
      </c>
      <c r="O3692" s="2">
        <f t="shared" ref="O3692" si="12209">I3692*L3692</f>
        <v>0</v>
      </c>
      <c r="P3692" s="2">
        <f t="shared" ref="P3692" si="12210">J3692*L3692</f>
        <v>0</v>
      </c>
    </row>
    <row r="3693" spans="1:16" x14ac:dyDescent="0.3">
      <c r="A3693" s="116" t="s">
        <v>7153</v>
      </c>
      <c r="B3693" s="133" t="s">
        <v>7151</v>
      </c>
      <c r="C3693" s="86" t="s">
        <v>5784</v>
      </c>
      <c r="D3693" s="86" t="s">
        <v>179</v>
      </c>
      <c r="E3693" s="86" t="s">
        <v>7152</v>
      </c>
      <c r="F3693" s="17">
        <v>652.08000000000004</v>
      </c>
      <c r="G3693" s="90">
        <f t="shared" ref="G3693" si="12211">F3693*1.2</f>
        <v>782.49599999999998</v>
      </c>
      <c r="H3693" s="90">
        <f t="shared" ref="H3693" si="12212">F3693*1.15</f>
        <v>749.89199999999994</v>
      </c>
      <c r="I3693" s="90">
        <f t="shared" ref="I3693" si="12213">F3693*1.12</f>
        <v>730.32960000000014</v>
      </c>
      <c r="J3693" s="90">
        <f t="shared" ref="J3693" si="12214">F3693*1.1</f>
        <v>717.28800000000012</v>
      </c>
      <c r="K3693" s="158" t="s">
        <v>3576</v>
      </c>
      <c r="L3693" s="109"/>
      <c r="M3693" s="2">
        <f t="shared" ref="M3693" si="12215">G3693*L3693</f>
        <v>0</v>
      </c>
      <c r="N3693" s="2">
        <f t="shared" ref="N3693" si="12216">H3693*L3693</f>
        <v>0</v>
      </c>
      <c r="O3693" s="2">
        <f t="shared" ref="O3693" si="12217">I3693*L3693</f>
        <v>0</v>
      </c>
      <c r="P3693" s="2">
        <f t="shared" ref="P3693" si="12218">J3693*L3693</f>
        <v>0</v>
      </c>
    </row>
    <row r="3694" spans="1:16" x14ac:dyDescent="0.3">
      <c r="A3694" s="116" t="s">
        <v>7156</v>
      </c>
      <c r="B3694" s="133" t="s">
        <v>7154</v>
      </c>
      <c r="C3694" s="86" t="s">
        <v>5784</v>
      </c>
      <c r="D3694" s="86" t="s">
        <v>179</v>
      </c>
      <c r="E3694" s="86" t="s">
        <v>7155</v>
      </c>
      <c r="F3694" s="17">
        <v>1248.02</v>
      </c>
      <c r="G3694" s="90">
        <f t="shared" ref="G3694" si="12219">F3694*1.2</f>
        <v>1497.624</v>
      </c>
      <c r="H3694" s="90">
        <f t="shared" ref="H3694" si="12220">F3694*1.15</f>
        <v>1435.223</v>
      </c>
      <c r="I3694" s="90">
        <f t="shared" ref="I3694" si="12221">F3694*1.12</f>
        <v>1397.7824000000001</v>
      </c>
      <c r="J3694" s="90">
        <f t="shared" ref="J3694" si="12222">F3694*1.1</f>
        <v>1372.8220000000001</v>
      </c>
      <c r="K3694" s="158" t="s">
        <v>3576</v>
      </c>
      <c r="L3694" s="109"/>
      <c r="M3694" s="2">
        <f t="shared" ref="M3694" si="12223">G3694*L3694</f>
        <v>0</v>
      </c>
      <c r="N3694" s="2">
        <f t="shared" ref="N3694" si="12224">H3694*L3694</f>
        <v>0</v>
      </c>
      <c r="O3694" s="2">
        <f t="shared" ref="O3694" si="12225">I3694*L3694</f>
        <v>0</v>
      </c>
      <c r="P3694" s="2">
        <f t="shared" ref="P3694" si="12226">J3694*L3694</f>
        <v>0</v>
      </c>
    </row>
    <row r="3695" spans="1:16" x14ac:dyDescent="0.3">
      <c r="A3695" s="116" t="s">
        <v>8282</v>
      </c>
      <c r="B3695" s="133" t="s">
        <v>8280</v>
      </c>
      <c r="C3695" s="86" t="s">
        <v>5784</v>
      </c>
      <c r="D3695" s="86" t="s">
        <v>179</v>
      </c>
      <c r="E3695" s="86" t="s">
        <v>8281</v>
      </c>
      <c r="F3695" s="17">
        <v>515.39</v>
      </c>
      <c r="G3695" s="90">
        <f t="shared" ref="G3695" si="12227">F3695*1.2</f>
        <v>618.46799999999996</v>
      </c>
      <c r="H3695" s="90">
        <f t="shared" ref="H3695" si="12228">F3695*1.15</f>
        <v>592.69849999999997</v>
      </c>
      <c r="I3695" s="90">
        <f t="shared" ref="I3695" si="12229">F3695*1.12</f>
        <v>577.23680000000002</v>
      </c>
      <c r="J3695" s="90">
        <f t="shared" ref="J3695" si="12230">F3695*1.1</f>
        <v>566.92900000000009</v>
      </c>
      <c r="K3695" s="158" t="s">
        <v>3576</v>
      </c>
      <c r="L3695" s="109"/>
      <c r="M3695" s="2">
        <f t="shared" ref="M3695" si="12231">G3695*L3695</f>
        <v>0</v>
      </c>
      <c r="N3695" s="2">
        <f t="shared" ref="N3695" si="12232">H3695*L3695</f>
        <v>0</v>
      </c>
      <c r="O3695" s="2">
        <f t="shared" ref="O3695" si="12233">I3695*L3695</f>
        <v>0</v>
      </c>
      <c r="P3695" s="2">
        <f t="shared" ref="P3695" si="12234">J3695*L3695</f>
        <v>0</v>
      </c>
    </row>
    <row r="3696" spans="1:16" x14ac:dyDescent="0.3">
      <c r="A3696" s="116" t="s">
        <v>8285</v>
      </c>
      <c r="B3696" s="133" t="s">
        <v>8283</v>
      </c>
      <c r="C3696" s="86" t="s">
        <v>5784</v>
      </c>
      <c r="D3696" s="86" t="s">
        <v>170</v>
      </c>
      <c r="E3696" s="86" t="s">
        <v>8284</v>
      </c>
      <c r="F3696" s="17">
        <v>607.04999999999995</v>
      </c>
      <c r="G3696" s="90">
        <f t="shared" ref="G3696" si="12235">F3696*1.2</f>
        <v>728.45999999999992</v>
      </c>
      <c r="H3696" s="90">
        <f t="shared" ref="H3696" si="12236">F3696*1.15</f>
        <v>698.10749999999985</v>
      </c>
      <c r="I3696" s="90">
        <f t="shared" ref="I3696" si="12237">F3696*1.12</f>
        <v>679.89599999999996</v>
      </c>
      <c r="J3696" s="90">
        <f t="shared" ref="J3696" si="12238">F3696*1.1</f>
        <v>667.755</v>
      </c>
      <c r="K3696" s="158" t="s">
        <v>3576</v>
      </c>
      <c r="L3696" s="109"/>
      <c r="M3696" s="2">
        <f t="shared" ref="M3696" si="12239">G3696*L3696</f>
        <v>0</v>
      </c>
      <c r="N3696" s="2">
        <f t="shared" ref="N3696" si="12240">H3696*L3696</f>
        <v>0</v>
      </c>
      <c r="O3696" s="2">
        <f t="shared" ref="O3696" si="12241">I3696*L3696</f>
        <v>0</v>
      </c>
      <c r="P3696" s="2">
        <f t="shared" ref="P3696" si="12242">J3696*L3696</f>
        <v>0</v>
      </c>
    </row>
    <row r="3697" spans="1:16" x14ac:dyDescent="0.3">
      <c r="A3697" s="116" t="s">
        <v>8288</v>
      </c>
      <c r="B3697" s="133" t="s">
        <v>8286</v>
      </c>
      <c r="C3697" s="86" t="s">
        <v>5784</v>
      </c>
      <c r="D3697" s="86" t="s">
        <v>170</v>
      </c>
      <c r="E3697" s="86" t="s">
        <v>8287</v>
      </c>
      <c r="F3697" s="17">
        <v>1124.6400000000001</v>
      </c>
      <c r="G3697" s="90">
        <f t="shared" ref="G3697" si="12243">F3697*1.2</f>
        <v>1349.568</v>
      </c>
      <c r="H3697" s="90">
        <f t="shared" ref="H3697" si="12244">F3697*1.15</f>
        <v>1293.336</v>
      </c>
      <c r="I3697" s="90">
        <f t="shared" ref="I3697" si="12245">F3697*1.12</f>
        <v>1259.5968000000003</v>
      </c>
      <c r="J3697" s="90">
        <f t="shared" ref="J3697" si="12246">F3697*1.1</f>
        <v>1237.1040000000003</v>
      </c>
      <c r="K3697" s="158" t="s">
        <v>3576</v>
      </c>
      <c r="L3697" s="109"/>
      <c r="M3697" s="2">
        <f t="shared" ref="M3697" si="12247">G3697*L3697</f>
        <v>0</v>
      </c>
      <c r="N3697" s="2">
        <f t="shared" ref="N3697" si="12248">H3697*L3697</f>
        <v>0</v>
      </c>
      <c r="O3697" s="2">
        <f t="shared" ref="O3697" si="12249">I3697*L3697</f>
        <v>0</v>
      </c>
      <c r="P3697" s="2">
        <f t="shared" ref="P3697" si="12250">J3697*L3697</f>
        <v>0</v>
      </c>
    </row>
    <row r="3698" spans="1:16" x14ac:dyDescent="0.3">
      <c r="A3698" s="116" t="s">
        <v>8291</v>
      </c>
      <c r="B3698" s="133" t="s">
        <v>8289</v>
      </c>
      <c r="C3698" s="86" t="s">
        <v>5784</v>
      </c>
      <c r="D3698" s="86" t="s">
        <v>170</v>
      </c>
      <c r="E3698" s="86" t="s">
        <v>8290</v>
      </c>
      <c r="F3698" s="17">
        <v>476.22</v>
      </c>
      <c r="G3698" s="90">
        <f t="shared" ref="G3698" si="12251">F3698*1.2</f>
        <v>571.46400000000006</v>
      </c>
      <c r="H3698" s="90">
        <f t="shared" ref="H3698" si="12252">F3698*1.15</f>
        <v>547.65300000000002</v>
      </c>
      <c r="I3698" s="90">
        <f t="shared" ref="I3698" si="12253">F3698*1.12</f>
        <v>533.36640000000011</v>
      </c>
      <c r="J3698" s="90">
        <f t="shared" ref="J3698" si="12254">F3698*1.1</f>
        <v>523.8420000000001</v>
      </c>
      <c r="K3698" s="158" t="s">
        <v>3576</v>
      </c>
      <c r="L3698" s="109"/>
      <c r="M3698" s="2">
        <f t="shared" ref="M3698" si="12255">G3698*L3698</f>
        <v>0</v>
      </c>
      <c r="N3698" s="2">
        <f t="shared" ref="N3698" si="12256">H3698*L3698</f>
        <v>0</v>
      </c>
      <c r="O3698" s="2">
        <f t="shared" ref="O3698" si="12257">I3698*L3698</f>
        <v>0</v>
      </c>
      <c r="P3698" s="2">
        <f t="shared" ref="P3698" si="12258">J3698*L3698</f>
        <v>0</v>
      </c>
    </row>
    <row r="3699" spans="1:16" x14ac:dyDescent="0.3">
      <c r="A3699" s="116" t="s">
        <v>7159</v>
      </c>
      <c r="B3699" s="133" t="s">
        <v>7157</v>
      </c>
      <c r="C3699" s="86" t="s">
        <v>5784</v>
      </c>
      <c r="D3699" s="86" t="s">
        <v>170</v>
      </c>
      <c r="E3699" s="86" t="s">
        <v>7158</v>
      </c>
      <c r="F3699" s="17">
        <v>557.48</v>
      </c>
      <c r="G3699" s="90">
        <f t="shared" ref="G3699" si="12259">F3699*1.2</f>
        <v>668.976</v>
      </c>
      <c r="H3699" s="90">
        <f t="shared" ref="H3699" si="12260">F3699*1.15</f>
        <v>641.10199999999998</v>
      </c>
      <c r="I3699" s="90">
        <f t="shared" ref="I3699" si="12261">F3699*1.12</f>
        <v>624.37760000000003</v>
      </c>
      <c r="J3699" s="90">
        <f t="shared" ref="J3699" si="12262">F3699*1.1</f>
        <v>613.22800000000007</v>
      </c>
      <c r="K3699" s="158" t="s">
        <v>3576</v>
      </c>
      <c r="L3699" s="109"/>
      <c r="M3699" s="2">
        <f t="shared" ref="M3699" si="12263">G3699*L3699</f>
        <v>0</v>
      </c>
      <c r="N3699" s="2">
        <f t="shared" ref="N3699" si="12264">H3699*L3699</f>
        <v>0</v>
      </c>
      <c r="O3699" s="2">
        <f t="shared" ref="O3699" si="12265">I3699*L3699</f>
        <v>0</v>
      </c>
      <c r="P3699" s="2">
        <f t="shared" ref="P3699" si="12266">J3699*L3699</f>
        <v>0</v>
      </c>
    </row>
    <row r="3700" spans="1:16" x14ac:dyDescent="0.3">
      <c r="A3700" s="116" t="s">
        <v>7162</v>
      </c>
      <c r="B3700" s="133" t="s">
        <v>7160</v>
      </c>
      <c r="C3700" s="86" t="s">
        <v>5784</v>
      </c>
      <c r="D3700" s="86" t="s">
        <v>170</v>
      </c>
      <c r="E3700" s="86" t="s">
        <v>7161</v>
      </c>
      <c r="F3700" s="17">
        <v>744.2</v>
      </c>
      <c r="G3700" s="90">
        <f t="shared" ref="G3700" si="12267">F3700*1.2</f>
        <v>893.04000000000008</v>
      </c>
      <c r="H3700" s="90">
        <f t="shared" ref="H3700" si="12268">F3700*1.15</f>
        <v>855.83</v>
      </c>
      <c r="I3700" s="90">
        <f t="shared" ref="I3700" si="12269">F3700*1.12</f>
        <v>833.50400000000013</v>
      </c>
      <c r="J3700" s="90">
        <f t="shared" ref="J3700" si="12270">F3700*1.1</f>
        <v>818.62000000000012</v>
      </c>
      <c r="K3700" s="158" t="s">
        <v>3576</v>
      </c>
      <c r="L3700" s="109"/>
      <c r="M3700" s="2">
        <f t="shared" ref="M3700" si="12271">G3700*L3700</f>
        <v>0</v>
      </c>
      <c r="N3700" s="2">
        <f t="shared" ref="N3700" si="12272">H3700*L3700</f>
        <v>0</v>
      </c>
      <c r="O3700" s="2">
        <f t="shared" ref="O3700" si="12273">I3700*L3700</f>
        <v>0</v>
      </c>
      <c r="P3700" s="2">
        <f t="shared" ref="P3700" si="12274">J3700*L3700</f>
        <v>0</v>
      </c>
    </row>
    <row r="3701" spans="1:16" hidden="1" x14ac:dyDescent="0.3">
      <c r="A3701" s="116" t="s">
        <v>7165</v>
      </c>
      <c r="B3701" s="133" t="s">
        <v>7163</v>
      </c>
      <c r="C3701" s="86" t="s">
        <v>5784</v>
      </c>
      <c r="D3701" s="86" t="s">
        <v>170</v>
      </c>
      <c r="E3701" s="86" t="s">
        <v>7164</v>
      </c>
      <c r="F3701" s="17">
        <v>994.29</v>
      </c>
      <c r="G3701" s="90">
        <f t="shared" ref="G3701" si="12275">F3701*1.2</f>
        <v>1193.1479999999999</v>
      </c>
      <c r="H3701" s="90">
        <f t="shared" ref="H3701" si="12276">F3701*1.15</f>
        <v>1143.4334999999999</v>
      </c>
      <c r="I3701" s="90">
        <f t="shared" ref="I3701" si="12277">F3701*1.12</f>
        <v>1113.6048000000001</v>
      </c>
      <c r="J3701" s="90">
        <f t="shared" ref="J3701" si="12278">F3701*1.1</f>
        <v>1093.7190000000001</v>
      </c>
      <c r="K3701" s="145" t="s">
        <v>3575</v>
      </c>
      <c r="L3701" s="109"/>
      <c r="M3701" s="2">
        <f t="shared" ref="M3701" si="12279">G3701*L3701</f>
        <v>0</v>
      </c>
      <c r="N3701" s="2">
        <f t="shared" ref="N3701" si="12280">H3701*L3701</f>
        <v>0</v>
      </c>
      <c r="O3701" s="2">
        <f t="shared" ref="O3701" si="12281">I3701*L3701</f>
        <v>0</v>
      </c>
      <c r="P3701" s="2">
        <f t="shared" ref="P3701" si="12282">J3701*L3701</f>
        <v>0</v>
      </c>
    </row>
    <row r="3702" spans="1:16" x14ac:dyDescent="0.3">
      <c r="A3702" s="116" t="s">
        <v>7168</v>
      </c>
      <c r="B3702" s="133" t="s">
        <v>7166</v>
      </c>
      <c r="C3702" s="86" t="s">
        <v>5784</v>
      </c>
      <c r="D3702" s="86" t="s">
        <v>170</v>
      </c>
      <c r="E3702" s="86" t="s">
        <v>7167</v>
      </c>
      <c r="F3702" s="17">
        <v>410.43</v>
      </c>
      <c r="G3702" s="90">
        <f t="shared" ref="G3702" si="12283">F3702*1.2</f>
        <v>492.51599999999996</v>
      </c>
      <c r="H3702" s="90">
        <f t="shared" ref="H3702" si="12284">F3702*1.15</f>
        <v>471.99449999999996</v>
      </c>
      <c r="I3702" s="90">
        <f t="shared" ref="I3702" si="12285">F3702*1.12</f>
        <v>459.68160000000006</v>
      </c>
      <c r="J3702" s="90">
        <f t="shared" ref="J3702" si="12286">F3702*1.1</f>
        <v>451.47300000000007</v>
      </c>
      <c r="K3702" s="158" t="s">
        <v>3576</v>
      </c>
      <c r="L3702" s="109"/>
      <c r="M3702" s="2">
        <f t="shared" ref="M3702" si="12287">G3702*L3702</f>
        <v>0</v>
      </c>
      <c r="N3702" s="2">
        <f t="shared" ref="N3702" si="12288">H3702*L3702</f>
        <v>0</v>
      </c>
      <c r="O3702" s="2">
        <f t="shared" ref="O3702" si="12289">I3702*L3702</f>
        <v>0</v>
      </c>
      <c r="P3702" s="2">
        <f t="shared" ref="P3702" si="12290">J3702*L3702</f>
        <v>0</v>
      </c>
    </row>
    <row r="3703" spans="1:16" x14ac:dyDescent="0.3">
      <c r="A3703" s="116" t="s">
        <v>7171</v>
      </c>
      <c r="B3703" s="133" t="s">
        <v>7169</v>
      </c>
      <c r="C3703" s="86" t="s">
        <v>5784</v>
      </c>
      <c r="D3703" s="86" t="s">
        <v>5092</v>
      </c>
      <c r="E3703" s="86" t="s">
        <v>7170</v>
      </c>
      <c r="F3703" s="17">
        <v>392.62</v>
      </c>
      <c r="G3703" s="90">
        <f t="shared" ref="G3703" si="12291">F3703*1.2</f>
        <v>471.14400000000001</v>
      </c>
      <c r="H3703" s="90">
        <f t="shared" ref="H3703" si="12292">F3703*1.15</f>
        <v>451.51299999999998</v>
      </c>
      <c r="I3703" s="90">
        <f t="shared" ref="I3703" si="12293">F3703*1.12</f>
        <v>439.73440000000005</v>
      </c>
      <c r="J3703" s="90">
        <f t="shared" ref="J3703" si="12294">F3703*1.1</f>
        <v>431.88200000000006</v>
      </c>
      <c r="K3703" s="158" t="s">
        <v>3576</v>
      </c>
      <c r="L3703" s="109"/>
      <c r="M3703" s="2">
        <f t="shared" ref="M3703" si="12295">G3703*L3703</f>
        <v>0</v>
      </c>
      <c r="N3703" s="2">
        <f t="shared" ref="N3703" si="12296">H3703*L3703</f>
        <v>0</v>
      </c>
      <c r="O3703" s="2">
        <f t="shared" ref="O3703" si="12297">I3703*L3703</f>
        <v>0</v>
      </c>
      <c r="P3703" s="2">
        <f t="shared" ref="P3703" si="12298">J3703*L3703</f>
        <v>0</v>
      </c>
    </row>
    <row r="3704" spans="1:16" hidden="1" x14ac:dyDescent="0.3">
      <c r="A3704" s="116" t="s">
        <v>6448</v>
      </c>
      <c r="B3704" s="133" t="s">
        <v>6446</v>
      </c>
      <c r="C3704" s="86" t="s">
        <v>5784</v>
      </c>
      <c r="D3704" s="86" t="s">
        <v>178</v>
      </c>
      <c r="E3704" s="86" t="s">
        <v>6447</v>
      </c>
      <c r="F3704" s="17">
        <v>514.24</v>
      </c>
      <c r="G3704" s="90">
        <f t="shared" ref="G3704" si="12299">F3704*1.2</f>
        <v>617.08799999999997</v>
      </c>
      <c r="H3704" s="90">
        <f t="shared" ref="H3704" si="12300">F3704*1.15</f>
        <v>591.37599999999998</v>
      </c>
      <c r="I3704" s="90">
        <f t="shared" ref="I3704" si="12301">F3704*1.12</f>
        <v>575.94880000000012</v>
      </c>
      <c r="J3704" s="90">
        <f t="shared" ref="J3704" si="12302">F3704*1.1</f>
        <v>565.6640000000001</v>
      </c>
      <c r="K3704" s="145" t="s">
        <v>3575</v>
      </c>
      <c r="L3704" s="109"/>
      <c r="M3704" s="2">
        <f t="shared" ref="M3704" si="12303">G3704*L3704</f>
        <v>0</v>
      </c>
      <c r="N3704" s="2">
        <f t="shared" ref="N3704" si="12304">H3704*L3704</f>
        <v>0</v>
      </c>
      <c r="O3704" s="2">
        <f t="shared" ref="O3704" si="12305">I3704*L3704</f>
        <v>0</v>
      </c>
      <c r="P3704" s="2">
        <f t="shared" ref="P3704" si="12306">J3704*L3704</f>
        <v>0</v>
      </c>
    </row>
    <row r="3705" spans="1:16" hidden="1" x14ac:dyDescent="0.3">
      <c r="A3705" s="116" t="s">
        <v>7174</v>
      </c>
      <c r="B3705" s="133" t="s">
        <v>7172</v>
      </c>
      <c r="C3705" s="86" t="s">
        <v>5784</v>
      </c>
      <c r="D3705" s="86" t="s">
        <v>178</v>
      </c>
      <c r="E3705" s="86" t="s">
        <v>7173</v>
      </c>
      <c r="F3705" s="17">
        <v>395.49</v>
      </c>
      <c r="G3705" s="90">
        <f t="shared" ref="G3705" si="12307">F3705*1.2</f>
        <v>474.58799999999997</v>
      </c>
      <c r="H3705" s="90">
        <f t="shared" ref="H3705" si="12308">F3705*1.15</f>
        <v>454.81349999999998</v>
      </c>
      <c r="I3705" s="90">
        <f t="shared" ref="I3705" si="12309">F3705*1.12</f>
        <v>442.94880000000006</v>
      </c>
      <c r="J3705" s="90">
        <f t="shared" ref="J3705" si="12310">F3705*1.1</f>
        <v>435.03900000000004</v>
      </c>
      <c r="K3705" s="145" t="s">
        <v>3575</v>
      </c>
      <c r="L3705" s="109"/>
      <c r="M3705" s="2">
        <f t="shared" ref="M3705" si="12311">G3705*L3705</f>
        <v>0</v>
      </c>
      <c r="N3705" s="2">
        <f t="shared" ref="N3705" si="12312">H3705*L3705</f>
        <v>0</v>
      </c>
      <c r="O3705" s="2">
        <f t="shared" ref="O3705" si="12313">I3705*L3705</f>
        <v>0</v>
      </c>
      <c r="P3705" s="2">
        <f t="shared" ref="P3705" si="12314">J3705*L3705</f>
        <v>0</v>
      </c>
    </row>
    <row r="3706" spans="1:16" hidden="1" x14ac:dyDescent="0.3">
      <c r="A3706" s="116" t="s">
        <v>8297</v>
      </c>
      <c r="B3706" s="133" t="s">
        <v>8295</v>
      </c>
      <c r="C3706" s="86" t="s">
        <v>5784</v>
      </c>
      <c r="D3706" s="86" t="s">
        <v>178</v>
      </c>
      <c r="E3706" s="86" t="s">
        <v>8296</v>
      </c>
      <c r="F3706" s="17">
        <v>452.55</v>
      </c>
      <c r="G3706" s="90">
        <f t="shared" ref="G3706" si="12315">F3706*1.2</f>
        <v>543.05999999999995</v>
      </c>
      <c r="H3706" s="90">
        <f t="shared" ref="H3706" si="12316">F3706*1.15</f>
        <v>520.4325</v>
      </c>
      <c r="I3706" s="90">
        <f t="shared" ref="I3706" si="12317">F3706*1.12</f>
        <v>506.85600000000005</v>
      </c>
      <c r="J3706" s="90">
        <f t="shared" ref="J3706" si="12318">F3706*1.1</f>
        <v>497.80500000000006</v>
      </c>
      <c r="K3706" s="145" t="s">
        <v>3575</v>
      </c>
      <c r="L3706" s="109"/>
      <c r="M3706" s="2">
        <f t="shared" ref="M3706" si="12319">G3706*L3706</f>
        <v>0</v>
      </c>
      <c r="N3706" s="2">
        <f t="shared" ref="N3706" si="12320">H3706*L3706</f>
        <v>0</v>
      </c>
      <c r="O3706" s="2">
        <f t="shared" ref="O3706" si="12321">I3706*L3706</f>
        <v>0</v>
      </c>
      <c r="P3706" s="2">
        <f t="shared" ref="P3706" si="12322">J3706*L3706</f>
        <v>0</v>
      </c>
    </row>
    <row r="3707" spans="1:16" hidden="1" x14ac:dyDescent="0.3">
      <c r="A3707" s="116" t="s">
        <v>8299</v>
      </c>
      <c r="B3707" s="133" t="s">
        <v>8298</v>
      </c>
      <c r="C3707" s="86" t="s">
        <v>5784</v>
      </c>
      <c r="D3707" s="86" t="s">
        <v>178</v>
      </c>
      <c r="E3707" s="86" t="s">
        <v>8549</v>
      </c>
      <c r="F3707" s="17">
        <v>946.98</v>
      </c>
      <c r="G3707" s="90">
        <f t="shared" ref="G3707" si="12323">F3707*1.2</f>
        <v>1136.376</v>
      </c>
      <c r="H3707" s="90">
        <f t="shared" ref="H3707" si="12324">F3707*1.15</f>
        <v>1089.027</v>
      </c>
      <c r="I3707" s="90">
        <f t="shared" ref="I3707" si="12325">F3707*1.12</f>
        <v>1060.6176</v>
      </c>
      <c r="J3707" s="90">
        <f t="shared" ref="J3707" si="12326">F3707*1.1</f>
        <v>1041.6780000000001</v>
      </c>
      <c r="K3707" s="145" t="s">
        <v>3575</v>
      </c>
      <c r="L3707" s="109"/>
      <c r="M3707" s="2">
        <f t="shared" ref="M3707" si="12327">G3707*L3707</f>
        <v>0</v>
      </c>
      <c r="N3707" s="2">
        <f t="shared" ref="N3707" si="12328">H3707*L3707</f>
        <v>0</v>
      </c>
      <c r="O3707" s="2">
        <f t="shared" ref="O3707" si="12329">I3707*L3707</f>
        <v>0</v>
      </c>
      <c r="P3707" s="2">
        <f t="shared" ref="P3707" si="12330">J3707*L3707</f>
        <v>0</v>
      </c>
    </row>
    <row r="3708" spans="1:16" hidden="1" x14ac:dyDescent="0.3">
      <c r="A3708" s="116" t="s">
        <v>7177</v>
      </c>
      <c r="B3708" s="133" t="s">
        <v>7175</v>
      </c>
      <c r="C3708" s="86" t="s">
        <v>5784</v>
      </c>
      <c r="D3708" s="86" t="s">
        <v>1705</v>
      </c>
      <c r="E3708" s="86" t="s">
        <v>7176</v>
      </c>
      <c r="F3708" s="17">
        <v>542.08000000000004</v>
      </c>
      <c r="G3708" s="90">
        <f t="shared" ref="G3708" si="12331">F3708*1.2</f>
        <v>650.49599999999998</v>
      </c>
      <c r="H3708" s="90">
        <f t="shared" ref="H3708" si="12332">F3708*1.15</f>
        <v>623.39200000000005</v>
      </c>
      <c r="I3708" s="90">
        <f t="shared" ref="I3708" si="12333">F3708*1.12</f>
        <v>607.1296000000001</v>
      </c>
      <c r="J3708" s="90">
        <f t="shared" ref="J3708" si="12334">F3708*1.1</f>
        <v>596.28800000000012</v>
      </c>
      <c r="K3708" s="145" t="s">
        <v>3575</v>
      </c>
      <c r="L3708" s="109"/>
      <c r="M3708" s="2">
        <f t="shared" ref="M3708" si="12335">G3708*L3708</f>
        <v>0</v>
      </c>
      <c r="N3708" s="2">
        <f t="shared" ref="N3708" si="12336">H3708*L3708</f>
        <v>0</v>
      </c>
      <c r="O3708" s="2">
        <f t="shared" ref="O3708" si="12337">I3708*L3708</f>
        <v>0</v>
      </c>
      <c r="P3708" s="2">
        <f t="shared" ref="P3708" si="12338">J3708*L3708</f>
        <v>0</v>
      </c>
    </row>
    <row r="3709" spans="1:16" x14ac:dyDescent="0.3">
      <c r="A3709" s="116" t="s">
        <v>7179</v>
      </c>
      <c r="B3709" s="133" t="s">
        <v>9561</v>
      </c>
      <c r="C3709" s="86" t="s">
        <v>5784</v>
      </c>
      <c r="D3709" s="86" t="s">
        <v>166</v>
      </c>
      <c r="E3709" s="86" t="s">
        <v>7178</v>
      </c>
      <c r="F3709" s="17">
        <v>663.18</v>
      </c>
      <c r="G3709" s="90">
        <f t="shared" ref="G3709" si="12339">F3709*1.2</f>
        <v>795.81599999999992</v>
      </c>
      <c r="H3709" s="90">
        <f t="shared" ref="H3709" si="12340">F3709*1.15</f>
        <v>762.65699999999993</v>
      </c>
      <c r="I3709" s="90">
        <f t="shared" ref="I3709" si="12341">F3709*1.12</f>
        <v>742.76160000000004</v>
      </c>
      <c r="J3709" s="90">
        <f t="shared" ref="J3709" si="12342">F3709*1.1</f>
        <v>729.49800000000005</v>
      </c>
      <c r="K3709" s="158" t="s">
        <v>3576</v>
      </c>
      <c r="L3709" s="109"/>
      <c r="M3709" s="2">
        <f t="shared" ref="M3709" si="12343">G3709*L3709</f>
        <v>0</v>
      </c>
      <c r="N3709" s="2">
        <f t="shared" ref="N3709" si="12344">H3709*L3709</f>
        <v>0</v>
      </c>
      <c r="O3709" s="2">
        <f t="shared" ref="O3709" si="12345">I3709*L3709</f>
        <v>0</v>
      </c>
      <c r="P3709" s="2">
        <f t="shared" ref="P3709" si="12346">J3709*L3709</f>
        <v>0</v>
      </c>
    </row>
    <row r="3710" spans="1:16" x14ac:dyDescent="0.3">
      <c r="A3710" s="116" t="s">
        <v>7182</v>
      </c>
      <c r="B3710" s="133" t="s">
        <v>7180</v>
      </c>
      <c r="C3710" s="86" t="s">
        <v>5784</v>
      </c>
      <c r="D3710" s="86" t="s">
        <v>166</v>
      </c>
      <c r="E3710" s="86" t="s">
        <v>7181</v>
      </c>
      <c r="F3710" s="17">
        <v>648.9</v>
      </c>
      <c r="G3710" s="90">
        <f t="shared" ref="G3710" si="12347">F3710*1.2</f>
        <v>778.68</v>
      </c>
      <c r="H3710" s="90">
        <f t="shared" ref="H3710" si="12348">F3710*1.15</f>
        <v>746.2349999999999</v>
      </c>
      <c r="I3710" s="90">
        <f t="shared" ref="I3710" si="12349">F3710*1.12</f>
        <v>726.76800000000003</v>
      </c>
      <c r="J3710" s="90">
        <f t="shared" ref="J3710" si="12350">F3710*1.1</f>
        <v>713.79000000000008</v>
      </c>
      <c r="K3710" s="158" t="s">
        <v>3576</v>
      </c>
      <c r="L3710" s="109"/>
      <c r="M3710" s="2">
        <f t="shared" ref="M3710" si="12351">G3710*L3710</f>
        <v>0</v>
      </c>
      <c r="N3710" s="2">
        <f t="shared" ref="N3710" si="12352">H3710*L3710</f>
        <v>0</v>
      </c>
      <c r="O3710" s="2">
        <f t="shared" ref="O3710" si="12353">I3710*L3710</f>
        <v>0</v>
      </c>
      <c r="P3710" s="2">
        <f t="shared" ref="P3710" si="12354">J3710*L3710</f>
        <v>0</v>
      </c>
    </row>
    <row r="3711" spans="1:16" x14ac:dyDescent="0.3">
      <c r="A3711" s="116" t="s">
        <v>6198</v>
      </c>
      <c r="B3711" s="133" t="s">
        <v>6196</v>
      </c>
      <c r="C3711" s="86" t="s">
        <v>5784</v>
      </c>
      <c r="D3711" s="86" t="s">
        <v>166</v>
      </c>
      <c r="E3711" s="86" t="s">
        <v>6197</v>
      </c>
      <c r="F3711" s="17">
        <v>837.45</v>
      </c>
      <c r="G3711" s="90">
        <f t="shared" ref="G3711" si="12355">F3711*1.2</f>
        <v>1004.94</v>
      </c>
      <c r="H3711" s="90">
        <f t="shared" ref="H3711" si="12356">F3711*1.15</f>
        <v>963.0675</v>
      </c>
      <c r="I3711" s="90">
        <f t="shared" ref="I3711" si="12357">F3711*1.12</f>
        <v>937.94400000000019</v>
      </c>
      <c r="J3711" s="90">
        <f t="shared" ref="J3711" si="12358">F3711*1.1</f>
        <v>921.19500000000016</v>
      </c>
      <c r="K3711" s="158" t="s">
        <v>3576</v>
      </c>
      <c r="L3711" s="109"/>
      <c r="M3711" s="2">
        <f t="shared" ref="M3711" si="12359">G3711*L3711</f>
        <v>0</v>
      </c>
      <c r="N3711" s="2">
        <f t="shared" ref="N3711" si="12360">H3711*L3711</f>
        <v>0</v>
      </c>
      <c r="O3711" s="2">
        <f t="shared" ref="O3711" si="12361">I3711*L3711</f>
        <v>0</v>
      </c>
      <c r="P3711" s="2">
        <f t="shared" ref="P3711" si="12362">J3711*L3711</f>
        <v>0</v>
      </c>
    </row>
    <row r="3712" spans="1:16" hidden="1" x14ac:dyDescent="0.3">
      <c r="A3712" s="116" t="s">
        <v>8302</v>
      </c>
      <c r="B3712" s="133" t="s">
        <v>8300</v>
      </c>
      <c r="C3712" s="86" t="s">
        <v>5784</v>
      </c>
      <c r="D3712" s="86" t="s">
        <v>166</v>
      </c>
      <c r="E3712" s="86" t="s">
        <v>8301</v>
      </c>
      <c r="F3712" s="17">
        <v>314.52999999999997</v>
      </c>
      <c r="G3712" s="90">
        <f t="shared" ref="G3712" si="12363">F3712*1.2</f>
        <v>377.43599999999998</v>
      </c>
      <c r="H3712" s="90">
        <f t="shared" ref="H3712" si="12364">F3712*1.15</f>
        <v>361.70949999999993</v>
      </c>
      <c r="I3712" s="90">
        <f t="shared" ref="I3712" si="12365">F3712*1.12</f>
        <v>352.27359999999999</v>
      </c>
      <c r="J3712" s="90">
        <f t="shared" ref="J3712" si="12366">F3712*1.1</f>
        <v>345.983</v>
      </c>
      <c r="K3712" s="145" t="s">
        <v>3575</v>
      </c>
      <c r="L3712" s="109"/>
      <c r="M3712" s="2">
        <f t="shared" ref="M3712" si="12367">G3712*L3712</f>
        <v>0</v>
      </c>
      <c r="N3712" s="2">
        <f t="shared" ref="N3712" si="12368">H3712*L3712</f>
        <v>0</v>
      </c>
      <c r="O3712" s="2">
        <f t="shared" ref="O3712" si="12369">I3712*L3712</f>
        <v>0</v>
      </c>
      <c r="P3712" s="2">
        <f t="shared" ref="P3712" si="12370">J3712*L3712</f>
        <v>0</v>
      </c>
    </row>
    <row r="3713" spans="1:16" hidden="1" x14ac:dyDescent="0.3">
      <c r="A3713" s="116" t="s">
        <v>9174</v>
      </c>
      <c r="B3713" s="133" t="s">
        <v>9172</v>
      </c>
      <c r="C3713" s="86" t="s">
        <v>5784</v>
      </c>
      <c r="D3713" s="86" t="s">
        <v>166</v>
      </c>
      <c r="E3713" s="86" t="s">
        <v>9173</v>
      </c>
      <c r="F3713" s="17">
        <v>392.53</v>
      </c>
      <c r="G3713" s="90">
        <f t="shared" ref="G3713" si="12371">F3713*1.2</f>
        <v>471.03599999999994</v>
      </c>
      <c r="H3713" s="90">
        <f t="shared" ref="H3713" si="12372">F3713*1.15</f>
        <v>451.40949999999992</v>
      </c>
      <c r="I3713" s="90">
        <f t="shared" ref="I3713" si="12373">F3713*1.12</f>
        <v>439.6336</v>
      </c>
      <c r="J3713" s="90">
        <f t="shared" ref="J3713" si="12374">F3713*1.1</f>
        <v>431.78300000000002</v>
      </c>
      <c r="K3713" s="145" t="s">
        <v>3575</v>
      </c>
      <c r="L3713" s="109"/>
      <c r="M3713" s="2">
        <f t="shared" ref="M3713" si="12375">G3713*L3713</f>
        <v>0</v>
      </c>
      <c r="N3713" s="2">
        <f t="shared" ref="N3713" si="12376">H3713*L3713</f>
        <v>0</v>
      </c>
      <c r="O3713" s="2">
        <f t="shared" ref="O3713" si="12377">I3713*L3713</f>
        <v>0</v>
      </c>
      <c r="P3713" s="2">
        <f t="shared" ref="P3713" si="12378">J3713*L3713</f>
        <v>0</v>
      </c>
    </row>
    <row r="3714" spans="1:16" x14ac:dyDescent="0.3">
      <c r="A3714" s="116" t="s">
        <v>7185</v>
      </c>
      <c r="B3714" s="133" t="s">
        <v>7183</v>
      </c>
      <c r="C3714" s="86" t="s">
        <v>5784</v>
      </c>
      <c r="D3714" s="86" t="s">
        <v>164</v>
      </c>
      <c r="E3714" s="86" t="s">
        <v>7184</v>
      </c>
      <c r="F3714" s="17">
        <v>749.49</v>
      </c>
      <c r="G3714" s="90">
        <f t="shared" ref="G3714" si="12379">F3714*1.2</f>
        <v>899.38800000000003</v>
      </c>
      <c r="H3714" s="90">
        <f t="shared" ref="H3714" si="12380">F3714*1.15</f>
        <v>861.9135</v>
      </c>
      <c r="I3714" s="90">
        <f t="shared" ref="I3714" si="12381">F3714*1.12</f>
        <v>839.42880000000014</v>
      </c>
      <c r="J3714" s="90">
        <f t="shared" ref="J3714" si="12382">F3714*1.1</f>
        <v>824.43900000000008</v>
      </c>
      <c r="K3714" s="158" t="s">
        <v>3576</v>
      </c>
      <c r="L3714" s="109"/>
      <c r="M3714" s="2">
        <f t="shared" ref="M3714" si="12383">G3714*L3714</f>
        <v>0</v>
      </c>
      <c r="N3714" s="2">
        <f t="shared" ref="N3714" si="12384">H3714*L3714</f>
        <v>0</v>
      </c>
      <c r="O3714" s="2">
        <f t="shared" ref="O3714" si="12385">I3714*L3714</f>
        <v>0</v>
      </c>
      <c r="P3714" s="2">
        <f t="shared" ref="P3714" si="12386">J3714*L3714</f>
        <v>0</v>
      </c>
    </row>
    <row r="3715" spans="1:16" x14ac:dyDescent="0.3">
      <c r="A3715" s="116" t="s">
        <v>6451</v>
      </c>
      <c r="B3715" s="133" t="s">
        <v>6449</v>
      </c>
      <c r="C3715" s="86" t="s">
        <v>5784</v>
      </c>
      <c r="D3715" s="86" t="s">
        <v>180</v>
      </c>
      <c r="E3715" s="86" t="s">
        <v>6450</v>
      </c>
      <c r="F3715" s="17">
        <v>301.5</v>
      </c>
      <c r="G3715" s="90">
        <f t="shared" ref="G3715" si="12387">F3715*1.2</f>
        <v>361.8</v>
      </c>
      <c r="H3715" s="90">
        <f t="shared" ref="H3715" si="12388">F3715*1.15</f>
        <v>346.72499999999997</v>
      </c>
      <c r="I3715" s="90">
        <f t="shared" ref="I3715" si="12389">F3715*1.12</f>
        <v>337.68</v>
      </c>
      <c r="J3715" s="90">
        <f t="shared" ref="J3715" si="12390">F3715*1.1</f>
        <v>331.65000000000003</v>
      </c>
      <c r="K3715" s="158" t="s">
        <v>3576</v>
      </c>
      <c r="L3715" s="109"/>
      <c r="M3715" s="2">
        <f t="shared" ref="M3715" si="12391">G3715*L3715</f>
        <v>0</v>
      </c>
      <c r="N3715" s="2">
        <f t="shared" ref="N3715" si="12392">H3715*L3715</f>
        <v>0</v>
      </c>
      <c r="O3715" s="2">
        <f t="shared" ref="O3715" si="12393">I3715*L3715</f>
        <v>0</v>
      </c>
      <c r="P3715" s="2">
        <f t="shared" ref="P3715" si="12394">J3715*L3715</f>
        <v>0</v>
      </c>
    </row>
    <row r="3716" spans="1:16" x14ac:dyDescent="0.3">
      <c r="A3716" s="116" t="s">
        <v>8308</v>
      </c>
      <c r="B3716" s="133" t="s">
        <v>8306</v>
      </c>
      <c r="C3716" s="86" t="s">
        <v>5784</v>
      </c>
      <c r="D3716" s="86" t="s">
        <v>165</v>
      </c>
      <c r="E3716" s="86" t="s">
        <v>8307</v>
      </c>
      <c r="F3716" s="17">
        <v>432.09</v>
      </c>
      <c r="G3716" s="90">
        <f t="shared" ref="G3716" si="12395">F3716*1.2</f>
        <v>518.50799999999992</v>
      </c>
      <c r="H3716" s="90">
        <f t="shared" ref="H3716" si="12396">F3716*1.15</f>
        <v>496.90349999999995</v>
      </c>
      <c r="I3716" s="90">
        <f t="shared" ref="I3716" si="12397">F3716*1.12</f>
        <v>483.94080000000002</v>
      </c>
      <c r="J3716" s="90">
        <f t="shared" ref="J3716" si="12398">F3716*1.1</f>
        <v>475.29900000000004</v>
      </c>
      <c r="K3716" s="158" t="s">
        <v>3576</v>
      </c>
      <c r="L3716" s="109"/>
      <c r="M3716" s="2">
        <f t="shared" ref="M3716" si="12399">G3716*L3716</f>
        <v>0</v>
      </c>
      <c r="N3716" s="2">
        <f t="shared" ref="N3716" si="12400">H3716*L3716</f>
        <v>0</v>
      </c>
      <c r="O3716" s="2">
        <f t="shared" ref="O3716" si="12401">I3716*L3716</f>
        <v>0</v>
      </c>
      <c r="P3716" s="2">
        <f t="shared" ref="P3716" si="12402">J3716*L3716</f>
        <v>0</v>
      </c>
    </row>
    <row r="3717" spans="1:16" x14ac:dyDescent="0.3">
      <c r="A3717" s="116" t="s">
        <v>8311</v>
      </c>
      <c r="B3717" s="133" t="s">
        <v>8309</v>
      </c>
      <c r="C3717" s="86" t="s">
        <v>5784</v>
      </c>
      <c r="D3717" s="86" t="s">
        <v>165</v>
      </c>
      <c r="E3717" s="86" t="s">
        <v>8310</v>
      </c>
      <c r="F3717" s="17">
        <v>988.27</v>
      </c>
      <c r="G3717" s="90">
        <f t="shared" ref="G3717" si="12403">F3717*1.2</f>
        <v>1185.924</v>
      </c>
      <c r="H3717" s="90">
        <f t="shared" ref="H3717" si="12404">F3717*1.15</f>
        <v>1136.5104999999999</v>
      </c>
      <c r="I3717" s="90">
        <f t="shared" ref="I3717" si="12405">F3717*1.12</f>
        <v>1106.8624</v>
      </c>
      <c r="J3717" s="90">
        <f t="shared" ref="J3717" si="12406">F3717*1.1</f>
        <v>1087.097</v>
      </c>
      <c r="K3717" s="158" t="s">
        <v>3576</v>
      </c>
      <c r="L3717" s="109"/>
      <c r="M3717" s="2">
        <f t="shared" ref="M3717" si="12407">G3717*L3717</f>
        <v>0</v>
      </c>
      <c r="N3717" s="2">
        <f t="shared" ref="N3717" si="12408">H3717*L3717</f>
        <v>0</v>
      </c>
      <c r="O3717" s="2">
        <f t="shared" ref="O3717" si="12409">I3717*L3717</f>
        <v>0</v>
      </c>
      <c r="P3717" s="2">
        <f t="shared" ref="P3717" si="12410">J3717*L3717</f>
        <v>0</v>
      </c>
    </row>
    <row r="3718" spans="1:16" hidden="1" x14ac:dyDescent="0.3">
      <c r="A3718" s="116" t="s">
        <v>8314</v>
      </c>
      <c r="B3718" s="133" t="s">
        <v>8312</v>
      </c>
      <c r="C3718" s="86" t="s">
        <v>5784</v>
      </c>
      <c r="D3718" s="86" t="s">
        <v>165</v>
      </c>
      <c r="E3718" s="86" t="s">
        <v>8313</v>
      </c>
      <c r="F3718" s="17">
        <v>371.01</v>
      </c>
      <c r="G3718" s="90">
        <f t="shared" ref="G3718" si="12411">F3718*1.2</f>
        <v>445.21199999999999</v>
      </c>
      <c r="H3718" s="90">
        <f t="shared" ref="H3718" si="12412">F3718*1.15</f>
        <v>426.66149999999993</v>
      </c>
      <c r="I3718" s="90">
        <f t="shared" ref="I3718" si="12413">F3718*1.12</f>
        <v>415.53120000000001</v>
      </c>
      <c r="J3718" s="90">
        <f t="shared" ref="J3718" si="12414">F3718*1.1</f>
        <v>408.11100000000005</v>
      </c>
      <c r="K3718" s="145" t="s">
        <v>3575</v>
      </c>
      <c r="L3718" s="109"/>
      <c r="M3718" s="2">
        <f t="shared" ref="M3718" si="12415">G3718*L3718</f>
        <v>0</v>
      </c>
      <c r="N3718" s="2">
        <f t="shared" ref="N3718" si="12416">H3718*L3718</f>
        <v>0</v>
      </c>
      <c r="O3718" s="2">
        <f t="shared" ref="O3718" si="12417">I3718*L3718</f>
        <v>0</v>
      </c>
      <c r="P3718" s="2">
        <f t="shared" ref="P3718" si="12418">J3718*L3718</f>
        <v>0</v>
      </c>
    </row>
    <row r="3719" spans="1:16" x14ac:dyDescent="0.3">
      <c r="A3719" s="116" t="s">
        <v>8556</v>
      </c>
      <c r="B3719" s="133" t="s">
        <v>8554</v>
      </c>
      <c r="C3719" s="86" t="s">
        <v>5784</v>
      </c>
      <c r="D3719" s="86" t="s">
        <v>1022</v>
      </c>
      <c r="E3719" s="86" t="s">
        <v>8555</v>
      </c>
      <c r="F3719" s="17">
        <v>613.29999999999995</v>
      </c>
      <c r="G3719" s="90">
        <f t="shared" ref="G3719" si="12419">F3719*1.2</f>
        <v>735.95999999999992</v>
      </c>
      <c r="H3719" s="90">
        <f t="shared" ref="H3719" si="12420">F3719*1.15</f>
        <v>705.29499999999985</v>
      </c>
      <c r="I3719" s="90">
        <f t="shared" ref="I3719" si="12421">F3719*1.12</f>
        <v>686.89599999999996</v>
      </c>
      <c r="J3719" s="90">
        <f t="shared" ref="J3719" si="12422">F3719*1.1</f>
        <v>674.63</v>
      </c>
      <c r="K3719" s="158" t="s">
        <v>3576</v>
      </c>
      <c r="L3719" s="109"/>
      <c r="M3719" s="2">
        <f t="shared" ref="M3719" si="12423">G3719*L3719</f>
        <v>0</v>
      </c>
      <c r="N3719" s="2">
        <f t="shared" ref="N3719" si="12424">H3719*L3719</f>
        <v>0</v>
      </c>
      <c r="O3719" s="2">
        <f t="shared" ref="O3719" si="12425">I3719*L3719</f>
        <v>0</v>
      </c>
      <c r="P3719" s="2">
        <f t="shared" ref="P3719" si="12426">J3719*L3719</f>
        <v>0</v>
      </c>
    </row>
    <row r="3720" spans="1:16" hidden="1" x14ac:dyDescent="0.3">
      <c r="A3720" s="116" t="s">
        <v>8559</v>
      </c>
      <c r="B3720" s="133" t="s">
        <v>8557</v>
      </c>
      <c r="C3720" s="86" t="s">
        <v>5784</v>
      </c>
      <c r="D3720" s="86" t="s">
        <v>200</v>
      </c>
      <c r="E3720" s="86" t="s">
        <v>8558</v>
      </c>
      <c r="F3720" s="17">
        <v>685.16</v>
      </c>
      <c r="G3720" s="90">
        <f t="shared" ref="G3720" si="12427">F3720*1.2</f>
        <v>822.19199999999989</v>
      </c>
      <c r="H3720" s="90">
        <f t="shared" ref="H3720" si="12428">F3720*1.15</f>
        <v>787.93399999999986</v>
      </c>
      <c r="I3720" s="90">
        <f t="shared" ref="I3720" si="12429">F3720*1.12</f>
        <v>767.37920000000008</v>
      </c>
      <c r="J3720" s="90">
        <f t="shared" ref="J3720" si="12430">F3720*1.1</f>
        <v>753.67600000000004</v>
      </c>
      <c r="K3720" s="145" t="s">
        <v>3575</v>
      </c>
      <c r="L3720" s="109"/>
      <c r="M3720" s="2">
        <f t="shared" ref="M3720" si="12431">G3720*L3720</f>
        <v>0</v>
      </c>
      <c r="N3720" s="2">
        <f t="shared" ref="N3720" si="12432">H3720*L3720</f>
        <v>0</v>
      </c>
      <c r="O3720" s="2">
        <f t="shared" ref="O3720" si="12433">I3720*L3720</f>
        <v>0</v>
      </c>
      <c r="P3720" s="2">
        <f t="shared" ref="P3720" si="12434">J3720*L3720</f>
        <v>0</v>
      </c>
    </row>
    <row r="3721" spans="1:16" hidden="1" x14ac:dyDescent="0.3">
      <c r="A3721" s="116" t="s">
        <v>8562</v>
      </c>
      <c r="B3721" s="133" t="s">
        <v>8560</v>
      </c>
      <c r="C3721" s="86" t="s">
        <v>5784</v>
      </c>
      <c r="D3721" s="86" t="s">
        <v>175</v>
      </c>
      <c r="E3721" s="86" t="s">
        <v>8561</v>
      </c>
      <c r="F3721" s="17">
        <v>778.12</v>
      </c>
      <c r="G3721" s="90">
        <f t="shared" ref="G3721" si="12435">F3721*1.2</f>
        <v>933.74399999999991</v>
      </c>
      <c r="H3721" s="90">
        <f t="shared" ref="H3721" si="12436">F3721*1.15</f>
        <v>894.83799999999997</v>
      </c>
      <c r="I3721" s="90">
        <f t="shared" ref="I3721" si="12437">F3721*1.12</f>
        <v>871.49440000000004</v>
      </c>
      <c r="J3721" s="90">
        <f t="shared" ref="J3721" si="12438">F3721*1.1</f>
        <v>855.93200000000013</v>
      </c>
      <c r="K3721" s="145" t="s">
        <v>3575</v>
      </c>
      <c r="L3721" s="109"/>
      <c r="M3721" s="2">
        <f t="shared" ref="M3721" si="12439">G3721*L3721</f>
        <v>0</v>
      </c>
      <c r="N3721" s="2">
        <f t="shared" ref="N3721" si="12440">H3721*L3721</f>
        <v>0</v>
      </c>
      <c r="O3721" s="2">
        <f t="shared" ref="O3721" si="12441">I3721*L3721</f>
        <v>0</v>
      </c>
      <c r="P3721" s="2">
        <f t="shared" ref="P3721" si="12442">J3721*L3721</f>
        <v>0</v>
      </c>
    </row>
    <row r="3722" spans="1:16" hidden="1" x14ac:dyDescent="0.3">
      <c r="A3722" s="116" t="s">
        <v>8802</v>
      </c>
      <c r="B3722" s="133" t="s">
        <v>8800</v>
      </c>
      <c r="C3722" s="86" t="s">
        <v>5784</v>
      </c>
      <c r="D3722" s="86" t="s">
        <v>175</v>
      </c>
      <c r="E3722" s="86" t="s">
        <v>8801</v>
      </c>
      <c r="F3722" s="17">
        <v>1017.24</v>
      </c>
      <c r="G3722" s="90">
        <f t="shared" ref="G3722" si="12443">F3722*1.2</f>
        <v>1220.6879999999999</v>
      </c>
      <c r="H3722" s="90">
        <f t="shared" ref="H3722" si="12444">F3722*1.15</f>
        <v>1169.826</v>
      </c>
      <c r="I3722" s="90">
        <f t="shared" ref="I3722" si="12445">F3722*1.12</f>
        <v>1139.3088</v>
      </c>
      <c r="J3722" s="90">
        <f t="shared" ref="J3722" si="12446">F3722*1.1</f>
        <v>1118.9640000000002</v>
      </c>
      <c r="K3722" s="145" t="s">
        <v>3575</v>
      </c>
      <c r="L3722" s="109"/>
      <c r="M3722" s="2">
        <f t="shared" ref="M3722" si="12447">G3722*L3722</f>
        <v>0</v>
      </c>
      <c r="N3722" s="2">
        <f t="shared" ref="N3722" si="12448">H3722*L3722</f>
        <v>0</v>
      </c>
      <c r="O3722" s="2">
        <f t="shared" ref="O3722" si="12449">I3722*L3722</f>
        <v>0</v>
      </c>
      <c r="P3722" s="2">
        <f t="shared" ref="P3722" si="12450">J3722*L3722</f>
        <v>0</v>
      </c>
    </row>
    <row r="3723" spans="1:16" x14ac:dyDescent="0.3">
      <c r="A3723" s="116" t="s">
        <v>9163</v>
      </c>
      <c r="B3723" s="133" t="s">
        <v>9161</v>
      </c>
      <c r="C3723" s="86" t="s">
        <v>5784</v>
      </c>
      <c r="D3723" s="86" t="s">
        <v>175</v>
      </c>
      <c r="E3723" s="86" t="s">
        <v>9162</v>
      </c>
      <c r="F3723" s="17">
        <v>530.33000000000004</v>
      </c>
      <c r="G3723" s="90">
        <f t="shared" ref="G3723" si="12451">F3723*1.2</f>
        <v>636.39600000000007</v>
      </c>
      <c r="H3723" s="90">
        <f t="shared" ref="H3723" si="12452">F3723*1.15</f>
        <v>609.87950000000001</v>
      </c>
      <c r="I3723" s="90">
        <f t="shared" ref="I3723" si="12453">F3723*1.12</f>
        <v>593.96960000000013</v>
      </c>
      <c r="J3723" s="90">
        <f t="shared" ref="J3723" si="12454">F3723*1.1</f>
        <v>583.36300000000006</v>
      </c>
      <c r="K3723" s="158" t="s">
        <v>3576</v>
      </c>
      <c r="L3723" s="109"/>
      <c r="M3723" s="2">
        <f t="shared" ref="M3723" si="12455">G3723*L3723</f>
        <v>0</v>
      </c>
      <c r="N3723" s="2">
        <f t="shared" ref="N3723" si="12456">H3723*L3723</f>
        <v>0</v>
      </c>
      <c r="O3723" s="2">
        <f t="shared" ref="O3723" si="12457">I3723*L3723</f>
        <v>0</v>
      </c>
      <c r="P3723" s="2">
        <f t="shared" ref="P3723" si="12458">J3723*L3723</f>
        <v>0</v>
      </c>
    </row>
    <row r="3724" spans="1:16" x14ac:dyDescent="0.3">
      <c r="A3724" s="116" t="s">
        <v>8565</v>
      </c>
      <c r="B3724" s="133" t="s">
        <v>8563</v>
      </c>
      <c r="C3724" s="86" t="s">
        <v>5784</v>
      </c>
      <c r="D3724" s="86" t="s">
        <v>176</v>
      </c>
      <c r="E3724" s="86" t="s">
        <v>8564</v>
      </c>
      <c r="F3724" s="17">
        <v>908.55</v>
      </c>
      <c r="G3724" s="90">
        <f t="shared" ref="G3724" si="12459">F3724*1.2</f>
        <v>1090.26</v>
      </c>
      <c r="H3724" s="90">
        <f t="shared" ref="H3724" si="12460">F3724*1.15</f>
        <v>1044.8324999999998</v>
      </c>
      <c r="I3724" s="90">
        <f t="shared" ref="I3724" si="12461">F3724*1.12</f>
        <v>1017.576</v>
      </c>
      <c r="J3724" s="90">
        <f t="shared" ref="J3724" si="12462">F3724*1.1</f>
        <v>999.40500000000009</v>
      </c>
      <c r="K3724" s="158" t="s">
        <v>3576</v>
      </c>
      <c r="L3724" s="109"/>
      <c r="M3724" s="2">
        <f t="shared" ref="M3724" si="12463">G3724*L3724</f>
        <v>0</v>
      </c>
      <c r="N3724" s="2">
        <f t="shared" ref="N3724" si="12464">H3724*L3724</f>
        <v>0</v>
      </c>
      <c r="O3724" s="2">
        <f t="shared" ref="O3724" si="12465">I3724*L3724</f>
        <v>0</v>
      </c>
      <c r="P3724" s="2">
        <f t="shared" ref="P3724" si="12466">J3724*L3724</f>
        <v>0</v>
      </c>
    </row>
    <row r="3725" spans="1:16" x14ac:dyDescent="0.3">
      <c r="A3725" s="116" t="s">
        <v>8568</v>
      </c>
      <c r="B3725" s="133" t="s">
        <v>8566</v>
      </c>
      <c r="C3725" s="86" t="s">
        <v>5784</v>
      </c>
      <c r="D3725" s="86" t="s">
        <v>176</v>
      </c>
      <c r="E3725" s="86" t="s">
        <v>8567</v>
      </c>
      <c r="F3725" s="17">
        <v>907.72</v>
      </c>
      <c r="G3725" s="90">
        <f t="shared" ref="G3725" si="12467">F3725*1.2</f>
        <v>1089.2639999999999</v>
      </c>
      <c r="H3725" s="90">
        <f t="shared" ref="H3725" si="12468">F3725*1.15</f>
        <v>1043.8779999999999</v>
      </c>
      <c r="I3725" s="90">
        <f t="shared" ref="I3725" si="12469">F3725*1.12</f>
        <v>1016.6464000000001</v>
      </c>
      <c r="J3725" s="90">
        <f t="shared" ref="J3725" si="12470">F3725*1.1</f>
        <v>998.49200000000008</v>
      </c>
      <c r="K3725" s="158" t="s">
        <v>3576</v>
      </c>
      <c r="L3725" s="109"/>
      <c r="M3725" s="2">
        <f t="shared" ref="M3725" si="12471">G3725*L3725</f>
        <v>0</v>
      </c>
      <c r="N3725" s="2">
        <f t="shared" ref="N3725" si="12472">H3725*L3725</f>
        <v>0</v>
      </c>
      <c r="O3725" s="2">
        <f t="shared" ref="O3725" si="12473">I3725*L3725</f>
        <v>0</v>
      </c>
      <c r="P3725" s="2">
        <f t="shared" ref="P3725" si="12474">J3725*L3725</f>
        <v>0</v>
      </c>
    </row>
    <row r="3726" spans="1:16" hidden="1" x14ac:dyDescent="0.3">
      <c r="A3726" s="116" t="s">
        <v>8571</v>
      </c>
      <c r="B3726" s="133" t="s">
        <v>8569</v>
      </c>
      <c r="C3726" s="86" t="s">
        <v>5784</v>
      </c>
      <c r="D3726" s="86" t="s">
        <v>167</v>
      </c>
      <c r="E3726" s="86" t="s">
        <v>8570</v>
      </c>
      <c r="F3726" s="17">
        <v>453.2</v>
      </c>
      <c r="G3726" s="90">
        <f t="shared" ref="G3726" si="12475">F3726*1.2</f>
        <v>543.83999999999992</v>
      </c>
      <c r="H3726" s="90">
        <f t="shared" ref="H3726" si="12476">F3726*1.15</f>
        <v>521.17999999999995</v>
      </c>
      <c r="I3726" s="90">
        <f t="shared" ref="I3726" si="12477">F3726*1.12</f>
        <v>507.58400000000006</v>
      </c>
      <c r="J3726" s="90">
        <f t="shared" ref="J3726" si="12478">F3726*1.1</f>
        <v>498.52000000000004</v>
      </c>
      <c r="K3726" s="145" t="s">
        <v>3575</v>
      </c>
      <c r="L3726" s="109"/>
      <c r="M3726" s="2">
        <f t="shared" ref="M3726" si="12479">G3726*L3726</f>
        <v>0</v>
      </c>
      <c r="N3726" s="2">
        <f t="shared" ref="N3726" si="12480">H3726*L3726</f>
        <v>0</v>
      </c>
      <c r="O3726" s="2">
        <f t="shared" ref="O3726" si="12481">I3726*L3726</f>
        <v>0</v>
      </c>
      <c r="P3726" s="2">
        <f t="shared" ref="P3726" si="12482">J3726*L3726</f>
        <v>0</v>
      </c>
    </row>
    <row r="3727" spans="1:16" x14ac:dyDescent="0.3">
      <c r="A3727" s="116" t="s">
        <v>8574</v>
      </c>
      <c r="B3727" s="133" t="s">
        <v>8572</v>
      </c>
      <c r="C3727" s="86" t="s">
        <v>5784</v>
      </c>
      <c r="D3727" s="86" t="s">
        <v>167</v>
      </c>
      <c r="E3727" s="86" t="s">
        <v>8573</v>
      </c>
      <c r="F3727" s="17">
        <v>391.55</v>
      </c>
      <c r="G3727" s="90">
        <f t="shared" ref="G3727" si="12483">F3727*1.2</f>
        <v>469.86</v>
      </c>
      <c r="H3727" s="90">
        <f t="shared" ref="H3727" si="12484">F3727*1.15</f>
        <v>450.28249999999997</v>
      </c>
      <c r="I3727" s="90">
        <f t="shared" ref="I3727" si="12485">F3727*1.12</f>
        <v>438.53600000000006</v>
      </c>
      <c r="J3727" s="90">
        <f t="shared" ref="J3727" si="12486">F3727*1.1</f>
        <v>430.70500000000004</v>
      </c>
      <c r="K3727" s="158" t="s">
        <v>3576</v>
      </c>
      <c r="L3727" s="109"/>
      <c r="M3727" s="2">
        <f t="shared" ref="M3727" si="12487">G3727*L3727</f>
        <v>0</v>
      </c>
      <c r="N3727" s="2">
        <f t="shared" ref="N3727" si="12488">H3727*L3727</f>
        <v>0</v>
      </c>
      <c r="O3727" s="2">
        <f t="shared" ref="O3727" si="12489">I3727*L3727</f>
        <v>0</v>
      </c>
      <c r="P3727" s="2">
        <f t="shared" ref="P3727" si="12490">J3727*L3727</f>
        <v>0</v>
      </c>
    </row>
    <row r="3728" spans="1:16" x14ac:dyDescent="0.3">
      <c r="A3728" s="116" t="s">
        <v>8577</v>
      </c>
      <c r="B3728" s="133" t="s">
        <v>8575</v>
      </c>
      <c r="C3728" s="86" t="s">
        <v>5784</v>
      </c>
      <c r="D3728" s="86" t="s">
        <v>169</v>
      </c>
      <c r="E3728" s="86" t="s">
        <v>8576</v>
      </c>
      <c r="F3728" s="17">
        <v>746.81</v>
      </c>
      <c r="G3728" s="90">
        <f t="shared" ref="G3728" si="12491">F3728*1.2</f>
        <v>896.17199999999991</v>
      </c>
      <c r="H3728" s="90">
        <f t="shared" ref="H3728" si="12492">F3728*1.15</f>
        <v>858.83149999999989</v>
      </c>
      <c r="I3728" s="90">
        <f t="shared" ref="I3728" si="12493">F3728*1.12</f>
        <v>836.42719999999997</v>
      </c>
      <c r="J3728" s="90">
        <f t="shared" ref="J3728" si="12494">F3728*1.1</f>
        <v>821.49099999999999</v>
      </c>
      <c r="K3728" s="158" t="s">
        <v>3576</v>
      </c>
      <c r="L3728" s="109"/>
      <c r="M3728" s="2">
        <f t="shared" ref="M3728" si="12495">G3728*L3728</f>
        <v>0</v>
      </c>
      <c r="N3728" s="2">
        <f t="shared" ref="N3728" si="12496">H3728*L3728</f>
        <v>0</v>
      </c>
      <c r="O3728" s="2">
        <f t="shared" ref="O3728" si="12497">I3728*L3728</f>
        <v>0</v>
      </c>
      <c r="P3728" s="2">
        <f t="shared" ref="P3728" si="12498">J3728*L3728</f>
        <v>0</v>
      </c>
    </row>
    <row r="3729" spans="1:16" hidden="1" x14ac:dyDescent="0.3">
      <c r="A3729" s="116" t="s">
        <v>8580</v>
      </c>
      <c r="B3729" s="133" t="s">
        <v>8578</v>
      </c>
      <c r="C3729" s="86" t="s">
        <v>5784</v>
      </c>
      <c r="D3729" s="86" t="s">
        <v>165</v>
      </c>
      <c r="E3729" s="86" t="s">
        <v>8579</v>
      </c>
      <c r="F3729" s="17">
        <v>432.09</v>
      </c>
      <c r="G3729" s="90">
        <f t="shared" ref="G3729" si="12499">F3729*1.2</f>
        <v>518.50799999999992</v>
      </c>
      <c r="H3729" s="90">
        <f t="shared" ref="H3729" si="12500">F3729*1.15</f>
        <v>496.90349999999995</v>
      </c>
      <c r="I3729" s="90">
        <f t="shared" ref="I3729" si="12501">F3729*1.12</f>
        <v>483.94080000000002</v>
      </c>
      <c r="J3729" s="90">
        <f t="shared" ref="J3729" si="12502">F3729*1.1</f>
        <v>475.29900000000004</v>
      </c>
      <c r="K3729" s="145" t="s">
        <v>3575</v>
      </c>
      <c r="L3729" s="109"/>
      <c r="M3729" s="2">
        <f t="shared" ref="M3729" si="12503">G3729*L3729</f>
        <v>0</v>
      </c>
      <c r="N3729" s="2">
        <f t="shared" ref="N3729" si="12504">H3729*L3729</f>
        <v>0</v>
      </c>
      <c r="O3729" s="2">
        <f t="shared" ref="O3729" si="12505">I3729*L3729</f>
        <v>0</v>
      </c>
      <c r="P3729" s="2">
        <f t="shared" ref="P3729" si="12506">J3729*L3729</f>
        <v>0</v>
      </c>
    </row>
    <row r="3730" spans="1:16" x14ac:dyDescent="0.3">
      <c r="A3730" s="116" t="s">
        <v>8583</v>
      </c>
      <c r="B3730" s="133" t="s">
        <v>8581</v>
      </c>
      <c r="C3730" s="86" t="s">
        <v>5784</v>
      </c>
      <c r="D3730" s="86" t="s">
        <v>165</v>
      </c>
      <c r="E3730" s="86" t="s">
        <v>8582</v>
      </c>
      <c r="F3730" s="17">
        <v>344.7</v>
      </c>
      <c r="G3730" s="90">
        <f t="shared" ref="G3730" si="12507">F3730*1.2</f>
        <v>413.64</v>
      </c>
      <c r="H3730" s="90">
        <f t="shared" ref="H3730" si="12508">F3730*1.15</f>
        <v>396.40499999999997</v>
      </c>
      <c r="I3730" s="90">
        <f t="shared" ref="I3730" si="12509">F3730*1.12</f>
        <v>386.06400000000002</v>
      </c>
      <c r="J3730" s="90">
        <f t="shared" ref="J3730" si="12510">F3730*1.1</f>
        <v>379.17</v>
      </c>
      <c r="K3730" s="158" t="s">
        <v>3576</v>
      </c>
      <c r="L3730" s="109"/>
      <c r="M3730" s="2">
        <f t="shared" ref="M3730" si="12511">G3730*L3730</f>
        <v>0</v>
      </c>
      <c r="N3730" s="2">
        <f t="shared" ref="N3730" si="12512">H3730*L3730</f>
        <v>0</v>
      </c>
      <c r="O3730" s="2">
        <f t="shared" ref="O3730" si="12513">I3730*L3730</f>
        <v>0</v>
      </c>
      <c r="P3730" s="2">
        <f t="shared" ref="P3730" si="12514">J3730*L3730</f>
        <v>0</v>
      </c>
    </row>
    <row r="3731" spans="1:16" x14ac:dyDescent="0.3">
      <c r="A3731" s="116" t="s">
        <v>8317</v>
      </c>
      <c r="B3731" s="133" t="s">
        <v>8315</v>
      </c>
      <c r="C3731" s="86" t="s">
        <v>5784</v>
      </c>
      <c r="D3731" s="86" t="s">
        <v>174</v>
      </c>
      <c r="E3731" s="86" t="s">
        <v>8316</v>
      </c>
      <c r="F3731" s="17">
        <v>872.25</v>
      </c>
      <c r="G3731" s="90">
        <f t="shared" ref="G3731" si="12515">F3731*1.2</f>
        <v>1046.7</v>
      </c>
      <c r="H3731" s="90">
        <f t="shared" ref="H3731" si="12516">F3731*1.15</f>
        <v>1003.0875</v>
      </c>
      <c r="I3731" s="90">
        <f t="shared" ref="I3731" si="12517">F3731*1.12</f>
        <v>976.92000000000007</v>
      </c>
      <c r="J3731" s="90">
        <f t="shared" ref="J3731" si="12518">F3731*1.1</f>
        <v>959.47500000000002</v>
      </c>
      <c r="K3731" s="158" t="s">
        <v>3576</v>
      </c>
      <c r="L3731" s="109"/>
      <c r="M3731" s="2">
        <f t="shared" ref="M3731" si="12519">G3731*L3731</f>
        <v>0</v>
      </c>
      <c r="N3731" s="2">
        <f t="shared" ref="N3731" si="12520">H3731*L3731</f>
        <v>0</v>
      </c>
      <c r="O3731" s="2">
        <f t="shared" ref="O3731" si="12521">I3731*L3731</f>
        <v>0</v>
      </c>
      <c r="P3731" s="2">
        <f t="shared" ref="P3731" si="12522">J3731*L3731</f>
        <v>0</v>
      </c>
    </row>
    <row r="3732" spans="1:16" hidden="1" x14ac:dyDescent="0.3">
      <c r="A3732" s="116" t="s">
        <v>8320</v>
      </c>
      <c r="B3732" s="133" t="s">
        <v>8318</v>
      </c>
      <c r="C3732" s="86" t="s">
        <v>5784</v>
      </c>
      <c r="D3732" s="86" t="s">
        <v>174</v>
      </c>
      <c r="E3732" s="86" t="s">
        <v>8319</v>
      </c>
      <c r="F3732" s="17">
        <v>872.25</v>
      </c>
      <c r="G3732" s="90">
        <f t="shared" ref="G3732" si="12523">F3732*1.2</f>
        <v>1046.7</v>
      </c>
      <c r="H3732" s="90">
        <f t="shared" ref="H3732" si="12524">F3732*1.15</f>
        <v>1003.0875</v>
      </c>
      <c r="I3732" s="90">
        <f t="shared" ref="I3732" si="12525">F3732*1.12</f>
        <v>976.92000000000007</v>
      </c>
      <c r="J3732" s="90">
        <f t="shared" ref="J3732" si="12526">F3732*1.1</f>
        <v>959.47500000000002</v>
      </c>
      <c r="K3732" s="145" t="s">
        <v>3575</v>
      </c>
      <c r="L3732" s="109"/>
      <c r="M3732" s="2">
        <f t="shared" ref="M3732" si="12527">G3732*L3732</f>
        <v>0</v>
      </c>
      <c r="N3732" s="2">
        <f t="shared" ref="N3732" si="12528">H3732*L3732</f>
        <v>0</v>
      </c>
      <c r="O3732" s="2">
        <f t="shared" ref="O3732" si="12529">I3732*L3732</f>
        <v>0</v>
      </c>
      <c r="P3732" s="2">
        <f t="shared" ref="P3732" si="12530">J3732*L3732</f>
        <v>0</v>
      </c>
    </row>
    <row r="3733" spans="1:16" hidden="1" x14ac:dyDescent="0.3">
      <c r="A3733" s="116" t="s">
        <v>8323</v>
      </c>
      <c r="B3733" s="133" t="s">
        <v>8321</v>
      </c>
      <c r="C3733" s="86" t="s">
        <v>5784</v>
      </c>
      <c r="D3733" s="86" t="s">
        <v>204</v>
      </c>
      <c r="E3733" s="86" t="s">
        <v>8322</v>
      </c>
      <c r="F3733" s="17">
        <v>751.31</v>
      </c>
      <c r="G3733" s="90">
        <f t="shared" ref="G3733" si="12531">F3733*1.2</f>
        <v>901.57199999999989</v>
      </c>
      <c r="H3733" s="90">
        <f t="shared" ref="H3733" si="12532">F3733*1.15</f>
        <v>864.00649999999985</v>
      </c>
      <c r="I3733" s="90">
        <f t="shared" ref="I3733" si="12533">F3733*1.12</f>
        <v>841.46720000000005</v>
      </c>
      <c r="J3733" s="90">
        <f t="shared" ref="J3733" si="12534">F3733*1.1</f>
        <v>826.44100000000003</v>
      </c>
      <c r="K3733" s="145" t="s">
        <v>3575</v>
      </c>
      <c r="L3733" s="109"/>
      <c r="M3733" s="2">
        <f t="shared" ref="M3733" si="12535">G3733*L3733</f>
        <v>0</v>
      </c>
      <c r="N3733" s="2">
        <f t="shared" ref="N3733" si="12536">H3733*L3733</f>
        <v>0</v>
      </c>
      <c r="O3733" s="2">
        <f t="shared" ref="O3733" si="12537">I3733*L3733</f>
        <v>0</v>
      </c>
      <c r="P3733" s="2">
        <f t="shared" ref="P3733" si="12538">J3733*L3733</f>
        <v>0</v>
      </c>
    </row>
    <row r="3734" spans="1:16" x14ac:dyDescent="0.3">
      <c r="A3734" s="116" t="s">
        <v>8326</v>
      </c>
      <c r="B3734" s="133" t="s">
        <v>8324</v>
      </c>
      <c r="C3734" s="86" t="s">
        <v>5784</v>
      </c>
      <c r="D3734" s="86" t="s">
        <v>204</v>
      </c>
      <c r="E3734" s="86" t="s">
        <v>8325</v>
      </c>
      <c r="F3734" s="17">
        <v>947.76</v>
      </c>
      <c r="G3734" s="90">
        <f t="shared" ref="G3734" si="12539">F3734*1.2</f>
        <v>1137.3119999999999</v>
      </c>
      <c r="H3734" s="90">
        <f t="shared" ref="H3734" si="12540">F3734*1.15</f>
        <v>1089.924</v>
      </c>
      <c r="I3734" s="90">
        <f t="shared" ref="I3734" si="12541">F3734*1.12</f>
        <v>1061.4912000000002</v>
      </c>
      <c r="J3734" s="90">
        <f t="shared" ref="J3734" si="12542">F3734*1.1</f>
        <v>1042.5360000000001</v>
      </c>
      <c r="K3734" s="158" t="s">
        <v>3576</v>
      </c>
      <c r="L3734" s="109"/>
      <c r="M3734" s="2">
        <f t="shared" ref="M3734" si="12543">G3734*L3734</f>
        <v>0</v>
      </c>
      <c r="N3734" s="2">
        <f t="shared" ref="N3734" si="12544">H3734*L3734</f>
        <v>0</v>
      </c>
      <c r="O3734" s="2">
        <f t="shared" ref="O3734" si="12545">I3734*L3734</f>
        <v>0</v>
      </c>
      <c r="P3734" s="2">
        <f t="shared" ref="P3734" si="12546">J3734*L3734</f>
        <v>0</v>
      </c>
    </row>
    <row r="3735" spans="1:16" hidden="1" x14ac:dyDescent="0.3">
      <c r="A3735" s="116" t="s">
        <v>7188</v>
      </c>
      <c r="B3735" s="133" t="s">
        <v>7186</v>
      </c>
      <c r="C3735" s="86" t="s">
        <v>5784</v>
      </c>
      <c r="D3735" s="86" t="s">
        <v>170</v>
      </c>
      <c r="E3735" s="86" t="s">
        <v>7187</v>
      </c>
      <c r="F3735" s="17">
        <v>861.46</v>
      </c>
      <c r="G3735" s="90">
        <f t="shared" ref="G3735" si="12547">F3735*1.2</f>
        <v>1033.752</v>
      </c>
      <c r="H3735" s="90">
        <f t="shared" ref="H3735" si="12548">F3735*1.15</f>
        <v>990.67899999999997</v>
      </c>
      <c r="I3735" s="90">
        <f t="shared" ref="I3735" si="12549">F3735*1.12</f>
        <v>964.8352000000001</v>
      </c>
      <c r="J3735" s="90">
        <f t="shared" ref="J3735" si="12550">F3735*1.1</f>
        <v>947.60600000000011</v>
      </c>
      <c r="K3735" s="145" t="s">
        <v>3575</v>
      </c>
      <c r="L3735" s="109"/>
      <c r="M3735" s="2">
        <f t="shared" ref="M3735" si="12551">G3735*L3735</f>
        <v>0</v>
      </c>
      <c r="N3735" s="2">
        <f t="shared" ref="N3735" si="12552">H3735*L3735</f>
        <v>0</v>
      </c>
      <c r="O3735" s="2">
        <f t="shared" ref="O3735" si="12553">I3735*L3735</f>
        <v>0</v>
      </c>
      <c r="P3735" s="2">
        <f t="shared" ref="P3735" si="12554">J3735*L3735</f>
        <v>0</v>
      </c>
    </row>
    <row r="3736" spans="1:16" x14ac:dyDescent="0.3">
      <c r="A3736" s="116" t="s">
        <v>8440</v>
      </c>
      <c r="B3736" s="133" t="s">
        <v>8438</v>
      </c>
      <c r="C3736" s="86" t="s">
        <v>5784</v>
      </c>
      <c r="D3736" s="86" t="s">
        <v>170</v>
      </c>
      <c r="E3736" s="86" t="s">
        <v>8439</v>
      </c>
      <c r="F3736" s="17">
        <v>1014.5</v>
      </c>
      <c r="G3736" s="90">
        <f t="shared" ref="G3736" si="12555">F3736*1.2</f>
        <v>1217.3999999999999</v>
      </c>
      <c r="H3736" s="90">
        <f t="shared" ref="H3736" si="12556">F3736*1.15</f>
        <v>1166.675</v>
      </c>
      <c r="I3736" s="90">
        <f t="shared" ref="I3736" si="12557">F3736*1.12</f>
        <v>1136.24</v>
      </c>
      <c r="J3736" s="90">
        <f t="shared" ref="J3736" si="12558">F3736*1.1</f>
        <v>1115.95</v>
      </c>
      <c r="K3736" s="158" t="s">
        <v>3576</v>
      </c>
      <c r="L3736" s="109"/>
      <c r="M3736" s="2">
        <f t="shared" ref="M3736" si="12559">G3736*L3736</f>
        <v>0</v>
      </c>
      <c r="N3736" s="2">
        <f t="shared" ref="N3736" si="12560">H3736*L3736</f>
        <v>0</v>
      </c>
      <c r="O3736" s="2">
        <f t="shared" ref="O3736" si="12561">I3736*L3736</f>
        <v>0</v>
      </c>
      <c r="P3736" s="2">
        <f t="shared" ref="P3736" si="12562">J3736*L3736</f>
        <v>0</v>
      </c>
    </row>
    <row r="3737" spans="1:16" hidden="1" x14ac:dyDescent="0.3">
      <c r="A3737" s="116" t="s">
        <v>9069</v>
      </c>
      <c r="B3737" s="133" t="s">
        <v>9067</v>
      </c>
      <c r="C3737" s="86" t="s">
        <v>5784</v>
      </c>
      <c r="D3737" s="86" t="s">
        <v>170</v>
      </c>
      <c r="E3737" s="86" t="s">
        <v>9068</v>
      </c>
      <c r="F3737" s="17">
        <v>1816.9</v>
      </c>
      <c r="G3737" s="90">
        <f t="shared" ref="G3737" si="12563">F3737*1.2</f>
        <v>2180.2800000000002</v>
      </c>
      <c r="H3737" s="90">
        <f t="shared" ref="H3737" si="12564">F3737*1.15</f>
        <v>2089.4349999999999</v>
      </c>
      <c r="I3737" s="90">
        <f t="shared" ref="I3737" si="12565">F3737*1.12</f>
        <v>2034.9280000000003</v>
      </c>
      <c r="J3737" s="90">
        <f t="shared" ref="J3737" si="12566">F3737*1.1</f>
        <v>1998.5900000000004</v>
      </c>
      <c r="K3737" s="145" t="s">
        <v>3575</v>
      </c>
      <c r="L3737" s="109"/>
      <c r="M3737" s="2">
        <f t="shared" ref="M3737" si="12567">G3737*L3737</f>
        <v>0</v>
      </c>
      <c r="N3737" s="2">
        <f t="shared" ref="N3737" si="12568">H3737*L3737</f>
        <v>0</v>
      </c>
      <c r="O3737" s="2">
        <f t="shared" ref="O3737" si="12569">I3737*L3737</f>
        <v>0</v>
      </c>
      <c r="P3737" s="2">
        <f t="shared" ref="P3737" si="12570">J3737*L3737</f>
        <v>0</v>
      </c>
    </row>
    <row r="3738" spans="1:16" hidden="1" x14ac:dyDescent="0.3">
      <c r="A3738" s="116" t="s">
        <v>7191</v>
      </c>
      <c r="B3738" s="133" t="s">
        <v>7189</v>
      </c>
      <c r="C3738" s="86" t="s">
        <v>5784</v>
      </c>
      <c r="D3738" s="86" t="s">
        <v>209</v>
      </c>
      <c r="E3738" s="86" t="s">
        <v>7190</v>
      </c>
      <c r="F3738" s="17">
        <v>433.06</v>
      </c>
      <c r="G3738" s="90">
        <f t="shared" ref="G3738" si="12571">F3738*1.2</f>
        <v>519.67200000000003</v>
      </c>
      <c r="H3738" s="90">
        <f t="shared" ref="H3738" si="12572">F3738*1.15</f>
        <v>498.01899999999995</v>
      </c>
      <c r="I3738" s="90">
        <f t="shared" ref="I3738" si="12573">F3738*1.12</f>
        <v>485.02720000000005</v>
      </c>
      <c r="J3738" s="90">
        <f t="shared" ref="J3738" si="12574">F3738*1.1</f>
        <v>476.36600000000004</v>
      </c>
      <c r="K3738" s="145" t="s">
        <v>3575</v>
      </c>
      <c r="L3738" s="109"/>
      <c r="M3738" s="2">
        <f t="shared" ref="M3738" si="12575">G3738*L3738</f>
        <v>0</v>
      </c>
      <c r="N3738" s="2">
        <f t="shared" ref="N3738" si="12576">H3738*L3738</f>
        <v>0</v>
      </c>
      <c r="O3738" s="2">
        <f t="shared" ref="O3738" si="12577">I3738*L3738</f>
        <v>0</v>
      </c>
      <c r="P3738" s="2">
        <f t="shared" ref="P3738" si="12578">J3738*L3738</f>
        <v>0</v>
      </c>
    </row>
    <row r="3739" spans="1:16" x14ac:dyDescent="0.3">
      <c r="A3739" s="116" t="s">
        <v>7194</v>
      </c>
      <c r="B3739" s="133" t="s">
        <v>7192</v>
      </c>
      <c r="C3739" s="86" t="s">
        <v>5784</v>
      </c>
      <c r="D3739" s="86" t="s">
        <v>200</v>
      </c>
      <c r="E3739" s="86" t="s">
        <v>7193</v>
      </c>
      <c r="F3739" s="17">
        <v>1245.2</v>
      </c>
      <c r="G3739" s="90">
        <f t="shared" ref="G3739" si="12579">F3739*1.2</f>
        <v>1494.24</v>
      </c>
      <c r="H3739" s="90">
        <f t="shared" ref="H3739" si="12580">F3739*1.15</f>
        <v>1431.98</v>
      </c>
      <c r="I3739" s="90">
        <f t="shared" ref="I3739" si="12581">F3739*1.12</f>
        <v>1394.6240000000003</v>
      </c>
      <c r="J3739" s="90">
        <f t="shared" ref="J3739" si="12582">F3739*1.1</f>
        <v>1369.7200000000003</v>
      </c>
      <c r="K3739" s="158" t="s">
        <v>3576</v>
      </c>
      <c r="L3739" s="109"/>
      <c r="M3739" s="2">
        <f t="shared" ref="M3739" si="12583">G3739*L3739</f>
        <v>0</v>
      </c>
      <c r="N3739" s="2">
        <f t="shared" ref="N3739" si="12584">H3739*L3739</f>
        <v>0</v>
      </c>
      <c r="O3739" s="2">
        <f t="shared" ref="O3739" si="12585">I3739*L3739</f>
        <v>0</v>
      </c>
      <c r="P3739" s="2">
        <f t="shared" ref="P3739" si="12586">J3739*L3739</f>
        <v>0</v>
      </c>
    </row>
    <row r="3740" spans="1:16" hidden="1" x14ac:dyDescent="0.3">
      <c r="A3740" s="116" t="s">
        <v>8329</v>
      </c>
      <c r="B3740" s="133" t="s">
        <v>8327</v>
      </c>
      <c r="C3740" s="86" t="s">
        <v>5784</v>
      </c>
      <c r="D3740" s="86" t="s">
        <v>200</v>
      </c>
      <c r="E3740" s="86" t="s">
        <v>8328</v>
      </c>
      <c r="F3740" s="17">
        <v>769.45</v>
      </c>
      <c r="G3740" s="90">
        <f t="shared" ref="G3740" si="12587">F3740*1.2</f>
        <v>923.34</v>
      </c>
      <c r="H3740" s="90">
        <f t="shared" ref="H3740" si="12588">F3740*1.15</f>
        <v>884.86749999999995</v>
      </c>
      <c r="I3740" s="90">
        <f t="shared" ref="I3740" si="12589">F3740*1.12</f>
        <v>861.78400000000011</v>
      </c>
      <c r="J3740" s="90">
        <f t="shared" ref="J3740" si="12590">F3740*1.1</f>
        <v>846.3950000000001</v>
      </c>
      <c r="K3740" s="145" t="s">
        <v>3575</v>
      </c>
      <c r="L3740" s="109"/>
      <c r="M3740" s="2">
        <f t="shared" ref="M3740" si="12591">G3740*L3740</f>
        <v>0</v>
      </c>
      <c r="N3740" s="2">
        <f t="shared" ref="N3740" si="12592">H3740*L3740</f>
        <v>0</v>
      </c>
      <c r="O3740" s="2">
        <f t="shared" ref="O3740" si="12593">I3740*L3740</f>
        <v>0</v>
      </c>
      <c r="P3740" s="2">
        <f t="shared" ref="P3740" si="12594">J3740*L3740</f>
        <v>0</v>
      </c>
    </row>
    <row r="3741" spans="1:16" x14ac:dyDescent="0.3">
      <c r="A3741" s="116" t="s">
        <v>8332</v>
      </c>
      <c r="B3741" s="133" t="s">
        <v>8330</v>
      </c>
      <c r="C3741" s="86" t="s">
        <v>5784</v>
      </c>
      <c r="D3741" s="86" t="s">
        <v>200</v>
      </c>
      <c r="E3741" s="86" t="s">
        <v>8331</v>
      </c>
      <c r="F3741" s="17">
        <v>469.36</v>
      </c>
      <c r="G3741" s="90">
        <f t="shared" ref="G3741" si="12595">F3741*1.2</f>
        <v>563.23199999999997</v>
      </c>
      <c r="H3741" s="90">
        <f t="shared" ref="H3741" si="12596">F3741*1.15</f>
        <v>539.76400000000001</v>
      </c>
      <c r="I3741" s="90">
        <f t="shared" ref="I3741" si="12597">F3741*1.12</f>
        <v>525.68320000000006</v>
      </c>
      <c r="J3741" s="90">
        <f t="shared" ref="J3741" si="12598">F3741*1.1</f>
        <v>516.29600000000005</v>
      </c>
      <c r="K3741" s="158" t="s">
        <v>3576</v>
      </c>
      <c r="L3741" s="109"/>
      <c r="M3741" s="2">
        <f t="shared" ref="M3741" si="12599">G3741*L3741</f>
        <v>0</v>
      </c>
      <c r="N3741" s="2">
        <f t="shared" ref="N3741" si="12600">H3741*L3741</f>
        <v>0</v>
      </c>
      <c r="O3741" s="2">
        <f t="shared" ref="O3741" si="12601">I3741*L3741</f>
        <v>0</v>
      </c>
      <c r="P3741" s="2">
        <f t="shared" ref="P3741" si="12602">J3741*L3741</f>
        <v>0</v>
      </c>
    </row>
    <row r="3742" spans="1:16" hidden="1" x14ac:dyDescent="0.3">
      <c r="A3742" s="116" t="s">
        <v>8437</v>
      </c>
      <c r="B3742" s="133" t="s">
        <v>8435</v>
      </c>
      <c r="C3742" s="86" t="s">
        <v>5784</v>
      </c>
      <c r="D3742" s="86" t="s">
        <v>200</v>
      </c>
      <c r="E3742" s="86" t="s">
        <v>8436</v>
      </c>
      <c r="F3742" s="17">
        <v>510.46</v>
      </c>
      <c r="G3742" s="90">
        <f t="shared" ref="G3742" si="12603">F3742*1.2</f>
        <v>612.55199999999991</v>
      </c>
      <c r="H3742" s="90">
        <f t="shared" ref="H3742" si="12604">F3742*1.15</f>
        <v>587.02899999999988</v>
      </c>
      <c r="I3742" s="90">
        <f t="shared" ref="I3742" si="12605">F3742*1.12</f>
        <v>571.71519999999998</v>
      </c>
      <c r="J3742" s="90">
        <f t="shared" ref="J3742" si="12606">F3742*1.1</f>
        <v>561.50599999999997</v>
      </c>
      <c r="K3742" s="145" t="s">
        <v>3575</v>
      </c>
      <c r="L3742" s="109"/>
      <c r="M3742" s="2">
        <f t="shared" ref="M3742" si="12607">G3742*L3742</f>
        <v>0</v>
      </c>
      <c r="N3742" s="2">
        <f t="shared" ref="N3742" si="12608">H3742*L3742</f>
        <v>0</v>
      </c>
      <c r="O3742" s="2">
        <f t="shared" ref="O3742" si="12609">I3742*L3742</f>
        <v>0</v>
      </c>
      <c r="P3742" s="2">
        <f t="shared" ref="P3742" si="12610">J3742*L3742</f>
        <v>0</v>
      </c>
    </row>
    <row r="3743" spans="1:16" hidden="1" x14ac:dyDescent="0.3">
      <c r="A3743" s="116" t="s">
        <v>8443</v>
      </c>
      <c r="B3743" s="133" t="s">
        <v>8441</v>
      </c>
      <c r="C3743" s="86" t="s">
        <v>5784</v>
      </c>
      <c r="D3743" s="86" t="s">
        <v>201</v>
      </c>
      <c r="E3743" s="86" t="s">
        <v>8442</v>
      </c>
      <c r="F3743" s="17">
        <v>715.39</v>
      </c>
      <c r="G3743" s="90">
        <f t="shared" ref="G3743" si="12611">F3743*1.2</f>
        <v>858.46799999999996</v>
      </c>
      <c r="H3743" s="90">
        <f t="shared" ref="H3743" si="12612">F3743*1.15</f>
        <v>822.69849999999997</v>
      </c>
      <c r="I3743" s="90">
        <f t="shared" ref="I3743" si="12613">F3743*1.12</f>
        <v>801.23680000000002</v>
      </c>
      <c r="J3743" s="90">
        <f t="shared" ref="J3743" si="12614">F3743*1.1</f>
        <v>786.92900000000009</v>
      </c>
      <c r="K3743" s="145" t="s">
        <v>3575</v>
      </c>
      <c r="L3743" s="109"/>
      <c r="M3743" s="2">
        <f t="shared" ref="M3743" si="12615">G3743*L3743</f>
        <v>0</v>
      </c>
      <c r="N3743" s="2">
        <f t="shared" ref="N3743" si="12616">H3743*L3743</f>
        <v>0</v>
      </c>
      <c r="O3743" s="2">
        <f t="shared" ref="O3743" si="12617">I3743*L3743</f>
        <v>0</v>
      </c>
      <c r="P3743" s="2">
        <f t="shared" ref="P3743" si="12618">J3743*L3743</f>
        <v>0</v>
      </c>
    </row>
    <row r="3744" spans="1:16" x14ac:dyDescent="0.3">
      <c r="A3744" s="116" t="s">
        <v>8335</v>
      </c>
      <c r="B3744" s="133" t="s">
        <v>8333</v>
      </c>
      <c r="C3744" s="86" t="s">
        <v>5784</v>
      </c>
      <c r="D3744" s="86" t="s">
        <v>1706</v>
      </c>
      <c r="E3744" s="86" t="s">
        <v>8334</v>
      </c>
      <c r="F3744" s="17">
        <v>773.91</v>
      </c>
      <c r="G3744" s="90">
        <f t="shared" ref="G3744" si="12619">F3744*1.2</f>
        <v>928.69199999999989</v>
      </c>
      <c r="H3744" s="90">
        <f t="shared" ref="H3744" si="12620">F3744*1.15</f>
        <v>889.99649999999986</v>
      </c>
      <c r="I3744" s="90">
        <f t="shared" ref="I3744" si="12621">F3744*1.12</f>
        <v>866.77920000000006</v>
      </c>
      <c r="J3744" s="90">
        <f t="shared" ref="J3744" si="12622">F3744*1.1</f>
        <v>851.30100000000004</v>
      </c>
      <c r="K3744" s="158" t="s">
        <v>3576</v>
      </c>
      <c r="L3744" s="109"/>
      <c r="M3744" s="2">
        <f t="shared" ref="M3744" si="12623">G3744*L3744</f>
        <v>0</v>
      </c>
      <c r="N3744" s="2">
        <f t="shared" ref="N3744" si="12624">H3744*L3744</f>
        <v>0</v>
      </c>
      <c r="O3744" s="2">
        <f t="shared" ref="O3744" si="12625">I3744*L3744</f>
        <v>0</v>
      </c>
      <c r="P3744" s="2">
        <f t="shared" ref="P3744" si="12626">J3744*L3744</f>
        <v>0</v>
      </c>
    </row>
    <row r="3745" spans="1:16" x14ac:dyDescent="0.3">
      <c r="A3745" s="116" t="s">
        <v>7197</v>
      </c>
      <c r="B3745" s="133" t="s">
        <v>7195</v>
      </c>
      <c r="C3745" s="86" t="s">
        <v>5784</v>
      </c>
      <c r="D3745" s="86" t="s">
        <v>187</v>
      </c>
      <c r="E3745" s="86" t="s">
        <v>7196</v>
      </c>
      <c r="F3745" s="17">
        <v>571.45000000000005</v>
      </c>
      <c r="G3745" s="90">
        <f t="shared" ref="G3745" si="12627">F3745*1.2</f>
        <v>685.74</v>
      </c>
      <c r="H3745" s="90">
        <f t="shared" ref="H3745" si="12628">F3745*1.15</f>
        <v>657.16750000000002</v>
      </c>
      <c r="I3745" s="90">
        <f t="shared" ref="I3745" si="12629">F3745*1.12</f>
        <v>640.02400000000011</v>
      </c>
      <c r="J3745" s="90">
        <f t="shared" ref="J3745" si="12630">F3745*1.1</f>
        <v>628.59500000000014</v>
      </c>
      <c r="K3745" s="158" t="s">
        <v>3576</v>
      </c>
      <c r="L3745" s="109"/>
      <c r="M3745" s="2">
        <f t="shared" ref="M3745" si="12631">G3745*L3745</f>
        <v>0</v>
      </c>
      <c r="N3745" s="2">
        <f t="shared" ref="N3745" si="12632">H3745*L3745</f>
        <v>0</v>
      </c>
      <c r="O3745" s="2">
        <f t="shared" ref="O3745" si="12633">I3745*L3745</f>
        <v>0</v>
      </c>
      <c r="P3745" s="2">
        <f t="shared" ref="P3745" si="12634">J3745*L3745</f>
        <v>0</v>
      </c>
    </row>
    <row r="3746" spans="1:16" hidden="1" x14ac:dyDescent="0.3">
      <c r="A3746" s="116" t="s">
        <v>8338</v>
      </c>
      <c r="B3746" s="133" t="s">
        <v>8336</v>
      </c>
      <c r="C3746" s="86" t="s">
        <v>5784</v>
      </c>
      <c r="D3746" s="86" t="s">
        <v>187</v>
      </c>
      <c r="E3746" s="86" t="s">
        <v>8337</v>
      </c>
      <c r="F3746" s="17">
        <v>1516.82</v>
      </c>
      <c r="G3746" s="90">
        <f t="shared" ref="G3746" si="12635">F3746*1.2</f>
        <v>1820.184</v>
      </c>
      <c r="H3746" s="90">
        <f t="shared" ref="H3746" si="12636">F3746*1.15</f>
        <v>1744.3429999999998</v>
      </c>
      <c r="I3746" s="90">
        <f t="shared" ref="I3746" si="12637">F3746*1.12</f>
        <v>1698.8384000000001</v>
      </c>
      <c r="J3746" s="90">
        <f t="shared" ref="J3746" si="12638">F3746*1.1</f>
        <v>1668.502</v>
      </c>
      <c r="K3746" s="145" t="s">
        <v>3575</v>
      </c>
      <c r="L3746" s="109"/>
      <c r="M3746" s="2">
        <f t="shared" ref="M3746" si="12639">G3746*L3746</f>
        <v>0</v>
      </c>
      <c r="N3746" s="2">
        <f t="shared" ref="N3746" si="12640">H3746*L3746</f>
        <v>0</v>
      </c>
      <c r="O3746" s="2">
        <f t="shared" ref="O3746" si="12641">I3746*L3746</f>
        <v>0</v>
      </c>
      <c r="P3746" s="2">
        <f t="shared" ref="P3746" si="12642">J3746*L3746</f>
        <v>0</v>
      </c>
    </row>
    <row r="3747" spans="1:16" x14ac:dyDescent="0.3">
      <c r="A3747" s="116" t="s">
        <v>8341</v>
      </c>
      <c r="B3747" s="133" t="s">
        <v>8339</v>
      </c>
      <c r="C3747" s="86" t="s">
        <v>5784</v>
      </c>
      <c r="D3747" s="86" t="s">
        <v>187</v>
      </c>
      <c r="E3747" s="86" t="s">
        <v>8340</v>
      </c>
      <c r="F3747" s="17">
        <v>1093.8599999999999</v>
      </c>
      <c r="G3747" s="90">
        <f t="shared" ref="G3747" si="12643">F3747*1.2</f>
        <v>1312.6319999999998</v>
      </c>
      <c r="H3747" s="90">
        <f t="shared" ref="H3747" si="12644">F3747*1.15</f>
        <v>1257.9389999999999</v>
      </c>
      <c r="I3747" s="90">
        <f t="shared" ref="I3747" si="12645">F3747*1.12</f>
        <v>1225.1232</v>
      </c>
      <c r="J3747" s="90">
        <f t="shared" ref="J3747" si="12646">F3747*1.1</f>
        <v>1203.2460000000001</v>
      </c>
      <c r="K3747" s="158" t="s">
        <v>3576</v>
      </c>
      <c r="L3747" s="109"/>
      <c r="M3747" s="2">
        <f t="shared" ref="M3747" si="12647">G3747*L3747</f>
        <v>0</v>
      </c>
      <c r="N3747" s="2">
        <f t="shared" ref="N3747" si="12648">H3747*L3747</f>
        <v>0</v>
      </c>
      <c r="O3747" s="2">
        <f t="shared" ref="O3747" si="12649">I3747*L3747</f>
        <v>0</v>
      </c>
      <c r="P3747" s="2">
        <f t="shared" ref="P3747" si="12650">J3747*L3747</f>
        <v>0</v>
      </c>
    </row>
    <row r="3748" spans="1:16" x14ac:dyDescent="0.3">
      <c r="A3748" s="116" t="s">
        <v>8359</v>
      </c>
      <c r="B3748" s="133" t="s">
        <v>8357</v>
      </c>
      <c r="C3748" s="86" t="s">
        <v>5784</v>
      </c>
      <c r="D3748" s="86" t="s">
        <v>209</v>
      </c>
      <c r="E3748" s="86" t="s">
        <v>8358</v>
      </c>
      <c r="F3748" s="17">
        <v>600.88</v>
      </c>
      <c r="G3748" s="90">
        <f t="shared" ref="G3748" si="12651">F3748*1.2</f>
        <v>721.05599999999993</v>
      </c>
      <c r="H3748" s="90">
        <f t="shared" ref="H3748" si="12652">F3748*1.15</f>
        <v>691.01199999999994</v>
      </c>
      <c r="I3748" s="90">
        <f t="shared" ref="I3748" si="12653">F3748*1.12</f>
        <v>672.98560000000009</v>
      </c>
      <c r="J3748" s="90">
        <f t="shared" ref="J3748" si="12654">F3748*1.1</f>
        <v>660.96800000000007</v>
      </c>
      <c r="K3748" s="158" t="s">
        <v>3576</v>
      </c>
      <c r="L3748" s="109"/>
      <c r="M3748" s="2">
        <f t="shared" ref="M3748" si="12655">G3748*L3748</f>
        <v>0</v>
      </c>
      <c r="N3748" s="2">
        <f t="shared" ref="N3748" si="12656">H3748*L3748</f>
        <v>0</v>
      </c>
      <c r="O3748" s="2">
        <f t="shared" ref="O3748" si="12657">I3748*L3748</f>
        <v>0</v>
      </c>
      <c r="P3748" s="2">
        <f t="shared" ref="P3748" si="12658">J3748*L3748</f>
        <v>0</v>
      </c>
    </row>
    <row r="3749" spans="1:16" x14ac:dyDescent="0.3">
      <c r="A3749" s="116" t="s">
        <v>8344</v>
      </c>
      <c r="B3749" s="133" t="s">
        <v>8342</v>
      </c>
      <c r="C3749" s="86" t="s">
        <v>5784</v>
      </c>
      <c r="D3749" s="86" t="s">
        <v>205</v>
      </c>
      <c r="E3749" s="86" t="s">
        <v>8343</v>
      </c>
      <c r="F3749" s="17">
        <v>1064.49</v>
      </c>
      <c r="G3749" s="90">
        <f t="shared" ref="G3749" si="12659">F3749*1.2</f>
        <v>1277.3879999999999</v>
      </c>
      <c r="H3749" s="90">
        <f t="shared" ref="H3749" si="12660">F3749*1.15</f>
        <v>1224.1634999999999</v>
      </c>
      <c r="I3749" s="90">
        <f t="shared" ref="I3749" si="12661">F3749*1.12</f>
        <v>1192.2288000000001</v>
      </c>
      <c r="J3749" s="90">
        <f t="shared" ref="J3749" si="12662">F3749*1.1</f>
        <v>1170.9390000000001</v>
      </c>
      <c r="K3749" s="158" t="s">
        <v>3576</v>
      </c>
      <c r="L3749" s="109"/>
      <c r="M3749" s="2">
        <f t="shared" ref="M3749" si="12663">G3749*L3749</f>
        <v>0</v>
      </c>
      <c r="N3749" s="2">
        <f t="shared" ref="N3749" si="12664">H3749*L3749</f>
        <v>0</v>
      </c>
      <c r="O3749" s="2">
        <f t="shared" ref="O3749" si="12665">I3749*L3749</f>
        <v>0</v>
      </c>
      <c r="P3749" s="2">
        <f t="shared" ref="P3749" si="12666">J3749*L3749</f>
        <v>0</v>
      </c>
    </row>
    <row r="3750" spans="1:16" x14ac:dyDescent="0.3">
      <c r="A3750" s="116" t="s">
        <v>8347</v>
      </c>
      <c r="B3750" s="133" t="s">
        <v>8345</v>
      </c>
      <c r="C3750" s="86" t="s">
        <v>5784</v>
      </c>
      <c r="D3750" s="86" t="s">
        <v>205</v>
      </c>
      <c r="E3750" s="86" t="s">
        <v>8346</v>
      </c>
      <c r="F3750" s="17">
        <v>1440.97</v>
      </c>
      <c r="G3750" s="90">
        <f t="shared" ref="G3750" si="12667">F3750*1.2</f>
        <v>1729.164</v>
      </c>
      <c r="H3750" s="90">
        <f t="shared" ref="H3750" si="12668">F3750*1.15</f>
        <v>1657.1154999999999</v>
      </c>
      <c r="I3750" s="90">
        <f t="shared" ref="I3750" si="12669">F3750*1.12</f>
        <v>1613.8864000000001</v>
      </c>
      <c r="J3750" s="90">
        <f t="shared" ref="J3750" si="12670">F3750*1.1</f>
        <v>1585.0670000000002</v>
      </c>
      <c r="K3750" s="158" t="s">
        <v>3576</v>
      </c>
      <c r="L3750" s="109"/>
      <c r="M3750" s="2">
        <f t="shared" ref="M3750" si="12671">G3750*L3750</f>
        <v>0</v>
      </c>
      <c r="N3750" s="2">
        <f t="shared" ref="N3750" si="12672">H3750*L3750</f>
        <v>0</v>
      </c>
      <c r="O3750" s="2">
        <f t="shared" ref="O3750" si="12673">I3750*L3750</f>
        <v>0</v>
      </c>
      <c r="P3750" s="2">
        <f t="shared" ref="P3750" si="12674">J3750*L3750</f>
        <v>0</v>
      </c>
    </row>
    <row r="3751" spans="1:16" x14ac:dyDescent="0.3">
      <c r="A3751" s="116" t="s">
        <v>8350</v>
      </c>
      <c r="B3751" s="133" t="s">
        <v>8348</v>
      </c>
      <c r="C3751" s="86" t="s">
        <v>5784</v>
      </c>
      <c r="D3751" s="86" t="s">
        <v>211</v>
      </c>
      <c r="E3751" s="86" t="s">
        <v>8349</v>
      </c>
      <c r="F3751" s="17">
        <v>934.11</v>
      </c>
      <c r="G3751" s="90">
        <f t="shared" ref="G3751" si="12675">F3751*1.2</f>
        <v>1120.932</v>
      </c>
      <c r="H3751" s="90">
        <f t="shared" ref="H3751" si="12676">F3751*1.15</f>
        <v>1074.2265</v>
      </c>
      <c r="I3751" s="90">
        <f t="shared" ref="I3751" si="12677">F3751*1.12</f>
        <v>1046.2032000000002</v>
      </c>
      <c r="J3751" s="90">
        <f t="shared" ref="J3751" si="12678">F3751*1.1</f>
        <v>1027.5210000000002</v>
      </c>
      <c r="K3751" s="158" t="s">
        <v>3576</v>
      </c>
      <c r="L3751" s="109"/>
      <c r="M3751" s="2">
        <f t="shared" ref="M3751" si="12679">G3751*L3751</f>
        <v>0</v>
      </c>
      <c r="N3751" s="2">
        <f t="shared" ref="N3751" si="12680">H3751*L3751</f>
        <v>0</v>
      </c>
      <c r="O3751" s="2">
        <f t="shared" ref="O3751" si="12681">I3751*L3751</f>
        <v>0</v>
      </c>
      <c r="P3751" s="2">
        <f t="shared" ref="P3751" si="12682">J3751*L3751</f>
        <v>0</v>
      </c>
    </row>
    <row r="3752" spans="1:16" hidden="1" x14ac:dyDescent="0.3">
      <c r="A3752" s="116" t="s">
        <v>8353</v>
      </c>
      <c r="B3752" s="133" t="s">
        <v>8351</v>
      </c>
      <c r="C3752" s="86" t="s">
        <v>5784</v>
      </c>
      <c r="D3752" s="86" t="s">
        <v>182</v>
      </c>
      <c r="E3752" s="86" t="s">
        <v>8352</v>
      </c>
      <c r="F3752" s="17">
        <v>526.9</v>
      </c>
      <c r="G3752" s="90">
        <f t="shared" ref="G3752" si="12683">F3752*1.2</f>
        <v>632.28</v>
      </c>
      <c r="H3752" s="90">
        <f t="shared" ref="H3752" si="12684">F3752*1.15</f>
        <v>605.93499999999995</v>
      </c>
      <c r="I3752" s="90">
        <f t="shared" ref="I3752" si="12685">F3752*1.12</f>
        <v>590.12800000000004</v>
      </c>
      <c r="J3752" s="90">
        <f t="shared" ref="J3752" si="12686">F3752*1.1</f>
        <v>579.59</v>
      </c>
      <c r="K3752" s="145" t="s">
        <v>3575</v>
      </c>
      <c r="L3752" s="109"/>
      <c r="M3752" s="2">
        <f t="shared" ref="M3752" si="12687">G3752*L3752</f>
        <v>0</v>
      </c>
      <c r="N3752" s="2">
        <f t="shared" ref="N3752" si="12688">H3752*L3752</f>
        <v>0</v>
      </c>
      <c r="O3752" s="2">
        <f t="shared" ref="O3752" si="12689">I3752*L3752</f>
        <v>0</v>
      </c>
      <c r="P3752" s="2">
        <f t="shared" ref="P3752" si="12690">J3752*L3752</f>
        <v>0</v>
      </c>
    </row>
    <row r="3753" spans="1:16" hidden="1" x14ac:dyDescent="0.3">
      <c r="A3753" s="116" t="s">
        <v>8356</v>
      </c>
      <c r="B3753" s="133" t="s">
        <v>8354</v>
      </c>
      <c r="C3753" s="86" t="s">
        <v>5784</v>
      </c>
      <c r="D3753" s="86" t="s">
        <v>170</v>
      </c>
      <c r="E3753" s="86" t="s">
        <v>8355</v>
      </c>
      <c r="F3753" s="17">
        <v>1001.05</v>
      </c>
      <c r="G3753" s="90">
        <f t="shared" ref="G3753" si="12691">F3753*1.2</f>
        <v>1201.26</v>
      </c>
      <c r="H3753" s="90">
        <f t="shared" ref="H3753" si="12692">F3753*1.15</f>
        <v>1151.2074999999998</v>
      </c>
      <c r="I3753" s="90">
        <f t="shared" ref="I3753" si="12693">F3753*1.12</f>
        <v>1121.1760000000002</v>
      </c>
      <c r="J3753" s="90">
        <f t="shared" ref="J3753" si="12694">F3753*1.1</f>
        <v>1101.155</v>
      </c>
      <c r="K3753" s="145" t="s">
        <v>3575</v>
      </c>
      <c r="L3753" s="109"/>
      <c r="M3753" s="2">
        <f t="shared" ref="M3753" si="12695">G3753*L3753</f>
        <v>0</v>
      </c>
      <c r="N3753" s="2">
        <f t="shared" ref="N3753" si="12696">H3753*L3753</f>
        <v>0</v>
      </c>
      <c r="O3753" s="2">
        <f t="shared" ref="O3753" si="12697">I3753*L3753</f>
        <v>0</v>
      </c>
      <c r="P3753" s="2">
        <f t="shared" ref="P3753" si="12698">J3753*L3753</f>
        <v>0</v>
      </c>
    </row>
    <row r="3754" spans="1:16" hidden="1" x14ac:dyDescent="0.3">
      <c r="A3754" s="116" t="s">
        <v>7200</v>
      </c>
      <c r="B3754" s="133" t="s">
        <v>7198</v>
      </c>
      <c r="C3754" s="86" t="s">
        <v>5784</v>
      </c>
      <c r="D3754" s="86" t="s">
        <v>212</v>
      </c>
      <c r="E3754" s="86" t="s">
        <v>7199</v>
      </c>
      <c r="F3754" s="17">
        <v>741.95</v>
      </c>
      <c r="G3754" s="90">
        <f t="shared" ref="G3754" si="12699">F3754*1.2</f>
        <v>890.34</v>
      </c>
      <c r="H3754" s="90">
        <f t="shared" ref="H3754" si="12700">F3754*1.15</f>
        <v>853.24249999999995</v>
      </c>
      <c r="I3754" s="90">
        <f t="shared" ref="I3754" si="12701">F3754*1.12</f>
        <v>830.98400000000015</v>
      </c>
      <c r="J3754" s="90">
        <f t="shared" ref="J3754" si="12702">F3754*1.1</f>
        <v>816.1450000000001</v>
      </c>
      <c r="K3754" s="145" t="s">
        <v>3575</v>
      </c>
      <c r="L3754" s="109"/>
      <c r="M3754" s="2">
        <f t="shared" ref="M3754" si="12703">G3754*L3754</f>
        <v>0</v>
      </c>
      <c r="N3754" s="2">
        <f t="shared" ref="N3754" si="12704">H3754*L3754</f>
        <v>0</v>
      </c>
      <c r="O3754" s="2">
        <f t="shared" ref="O3754" si="12705">I3754*L3754</f>
        <v>0</v>
      </c>
      <c r="P3754" s="2">
        <f t="shared" ref="P3754" si="12706">J3754*L3754</f>
        <v>0</v>
      </c>
    </row>
    <row r="3755" spans="1:16" hidden="1" x14ac:dyDescent="0.3">
      <c r="A3755" s="116" t="s">
        <v>8362</v>
      </c>
      <c r="B3755" s="133" t="s">
        <v>8360</v>
      </c>
      <c r="C3755" s="86" t="s">
        <v>5784</v>
      </c>
      <c r="D3755" s="86" t="s">
        <v>189</v>
      </c>
      <c r="E3755" s="86" t="s">
        <v>8361</v>
      </c>
      <c r="F3755" s="17">
        <v>898.04</v>
      </c>
      <c r="G3755" s="90">
        <f t="shared" ref="G3755" si="12707">F3755*1.2</f>
        <v>1077.6479999999999</v>
      </c>
      <c r="H3755" s="90">
        <f t="shared" ref="H3755" si="12708">F3755*1.15</f>
        <v>1032.7459999999999</v>
      </c>
      <c r="I3755" s="90">
        <f t="shared" ref="I3755" si="12709">F3755*1.12</f>
        <v>1005.8048</v>
      </c>
      <c r="J3755" s="90">
        <f t="shared" ref="J3755" si="12710">F3755*1.1</f>
        <v>987.84400000000005</v>
      </c>
      <c r="K3755" s="145" t="s">
        <v>3575</v>
      </c>
      <c r="L3755" s="109"/>
      <c r="M3755" s="2">
        <f t="shared" ref="M3755" si="12711">G3755*L3755</f>
        <v>0</v>
      </c>
      <c r="N3755" s="2">
        <f t="shared" ref="N3755" si="12712">H3755*L3755</f>
        <v>0</v>
      </c>
      <c r="O3755" s="2">
        <f t="shared" ref="O3755" si="12713">I3755*L3755</f>
        <v>0</v>
      </c>
      <c r="P3755" s="2">
        <f t="shared" ref="P3755" si="12714">J3755*L3755</f>
        <v>0</v>
      </c>
    </row>
    <row r="3756" spans="1:16" x14ac:dyDescent="0.3">
      <c r="A3756" s="116" t="s">
        <v>8434</v>
      </c>
      <c r="B3756" s="133" t="s">
        <v>8432</v>
      </c>
      <c r="C3756" s="86" t="s">
        <v>5784</v>
      </c>
      <c r="D3756" s="86" t="s">
        <v>189</v>
      </c>
      <c r="E3756" s="86" t="s">
        <v>8433</v>
      </c>
      <c r="F3756" s="17">
        <v>1434.51</v>
      </c>
      <c r="G3756" s="90">
        <f t="shared" ref="G3756" si="12715">F3756*1.2</f>
        <v>1721.412</v>
      </c>
      <c r="H3756" s="90">
        <f t="shared" ref="H3756" si="12716">F3756*1.15</f>
        <v>1649.6864999999998</v>
      </c>
      <c r="I3756" s="90">
        <f t="shared" ref="I3756" si="12717">F3756*1.12</f>
        <v>1606.6512000000002</v>
      </c>
      <c r="J3756" s="90">
        <f t="shared" ref="J3756" si="12718">F3756*1.1</f>
        <v>1577.961</v>
      </c>
      <c r="K3756" s="158" t="s">
        <v>3576</v>
      </c>
      <c r="L3756" s="109"/>
      <c r="M3756" s="2">
        <f t="shared" ref="M3756" si="12719">G3756*L3756</f>
        <v>0</v>
      </c>
      <c r="N3756" s="2">
        <f t="shared" ref="N3756" si="12720">H3756*L3756</f>
        <v>0</v>
      </c>
      <c r="O3756" s="2">
        <f t="shared" ref="O3756" si="12721">I3756*L3756</f>
        <v>0</v>
      </c>
      <c r="P3756" s="2">
        <f t="shared" ref="P3756" si="12722">J3756*L3756</f>
        <v>0</v>
      </c>
    </row>
    <row r="3757" spans="1:16" hidden="1" x14ac:dyDescent="0.3">
      <c r="A3757" s="116" t="s">
        <v>7203</v>
      </c>
      <c r="B3757" s="133" t="s">
        <v>7201</v>
      </c>
      <c r="C3757" s="86" t="s">
        <v>5784</v>
      </c>
      <c r="D3757" s="86" t="s">
        <v>170</v>
      </c>
      <c r="E3757" s="86" t="s">
        <v>7202</v>
      </c>
      <c r="F3757" s="17">
        <v>1515.13</v>
      </c>
      <c r="G3757" s="90">
        <f t="shared" ref="G3757" si="12723">F3757*1.2</f>
        <v>1818.1560000000002</v>
      </c>
      <c r="H3757" s="90">
        <f t="shared" ref="H3757" si="12724">F3757*1.15</f>
        <v>1742.3995</v>
      </c>
      <c r="I3757" s="90">
        <f t="shared" ref="I3757" si="12725">F3757*1.12</f>
        <v>1696.9456000000002</v>
      </c>
      <c r="J3757" s="90">
        <f t="shared" ref="J3757" si="12726">F3757*1.1</f>
        <v>1666.6430000000003</v>
      </c>
      <c r="K3757" s="145" t="s">
        <v>3575</v>
      </c>
      <c r="L3757" s="109"/>
      <c r="M3757" s="2">
        <f t="shared" ref="M3757" si="12727">G3757*L3757</f>
        <v>0</v>
      </c>
      <c r="N3757" s="2">
        <f t="shared" ref="N3757" si="12728">H3757*L3757</f>
        <v>0</v>
      </c>
      <c r="O3757" s="2">
        <f t="shared" ref="O3757" si="12729">I3757*L3757</f>
        <v>0</v>
      </c>
      <c r="P3757" s="2">
        <f t="shared" ref="P3757" si="12730">J3757*L3757</f>
        <v>0</v>
      </c>
    </row>
    <row r="3758" spans="1:16" x14ac:dyDescent="0.3">
      <c r="A3758" s="116" t="s">
        <v>7206</v>
      </c>
      <c r="B3758" s="133" t="s">
        <v>7204</v>
      </c>
      <c r="C3758" s="86" t="s">
        <v>5784</v>
      </c>
      <c r="D3758" s="86" t="s">
        <v>189</v>
      </c>
      <c r="E3758" s="86" t="s">
        <v>7205</v>
      </c>
      <c r="F3758" s="17">
        <v>916.2</v>
      </c>
      <c r="G3758" s="90">
        <f t="shared" ref="G3758" si="12731">F3758*1.2</f>
        <v>1099.44</v>
      </c>
      <c r="H3758" s="90">
        <f t="shared" ref="H3758" si="12732">F3758*1.15</f>
        <v>1053.6299999999999</v>
      </c>
      <c r="I3758" s="90">
        <f t="shared" ref="I3758" si="12733">F3758*1.12</f>
        <v>1026.1440000000002</v>
      </c>
      <c r="J3758" s="90">
        <f t="shared" ref="J3758" si="12734">F3758*1.1</f>
        <v>1007.8200000000002</v>
      </c>
      <c r="K3758" s="158" t="s">
        <v>3576</v>
      </c>
      <c r="L3758" s="109"/>
      <c r="M3758" s="2">
        <f t="shared" ref="M3758" si="12735">G3758*L3758</f>
        <v>0</v>
      </c>
      <c r="N3758" s="2">
        <f t="shared" ref="N3758" si="12736">H3758*L3758</f>
        <v>0</v>
      </c>
      <c r="O3758" s="2">
        <f t="shared" ref="O3758" si="12737">I3758*L3758</f>
        <v>0</v>
      </c>
      <c r="P3758" s="2">
        <f t="shared" ref="P3758" si="12738">J3758*L3758</f>
        <v>0</v>
      </c>
    </row>
    <row r="3759" spans="1:16" x14ac:dyDescent="0.3">
      <c r="A3759" s="116" t="s">
        <v>7209</v>
      </c>
      <c r="B3759" s="133" t="s">
        <v>7207</v>
      </c>
      <c r="C3759" s="86" t="s">
        <v>5784</v>
      </c>
      <c r="D3759" s="86" t="s">
        <v>189</v>
      </c>
      <c r="E3759" s="86" t="s">
        <v>7208</v>
      </c>
      <c r="F3759" s="17">
        <v>1581.12</v>
      </c>
      <c r="G3759" s="90">
        <f t="shared" ref="G3759" si="12739">F3759*1.2</f>
        <v>1897.3439999999998</v>
      </c>
      <c r="H3759" s="90">
        <f t="shared" ref="H3759" si="12740">F3759*1.15</f>
        <v>1818.2879999999998</v>
      </c>
      <c r="I3759" s="90">
        <f t="shared" ref="I3759" si="12741">F3759*1.12</f>
        <v>1770.8543999999999</v>
      </c>
      <c r="J3759" s="90">
        <f t="shared" ref="J3759" si="12742">F3759*1.1</f>
        <v>1739.232</v>
      </c>
      <c r="K3759" s="158" t="s">
        <v>3576</v>
      </c>
      <c r="L3759" s="109"/>
      <c r="M3759" s="2">
        <f t="shared" ref="M3759" si="12743">G3759*L3759</f>
        <v>0</v>
      </c>
      <c r="N3759" s="2">
        <f t="shared" ref="N3759" si="12744">H3759*L3759</f>
        <v>0</v>
      </c>
      <c r="O3759" s="2">
        <f t="shared" ref="O3759" si="12745">I3759*L3759</f>
        <v>0</v>
      </c>
      <c r="P3759" s="2">
        <f t="shared" ref="P3759" si="12746">J3759*L3759</f>
        <v>0</v>
      </c>
    </row>
    <row r="3760" spans="1:16" hidden="1" x14ac:dyDescent="0.3">
      <c r="A3760" s="116" t="s">
        <v>7212</v>
      </c>
      <c r="B3760" s="133" t="s">
        <v>7210</v>
      </c>
      <c r="C3760" s="86" t="s">
        <v>5784</v>
      </c>
      <c r="D3760" s="86" t="s">
        <v>208</v>
      </c>
      <c r="E3760" s="86" t="s">
        <v>7211</v>
      </c>
      <c r="F3760" s="17">
        <v>973.59</v>
      </c>
      <c r="G3760" s="90">
        <f t="shared" ref="G3760" si="12747">F3760*1.2</f>
        <v>1168.308</v>
      </c>
      <c r="H3760" s="90">
        <f t="shared" ref="H3760" si="12748">F3760*1.15</f>
        <v>1119.6285</v>
      </c>
      <c r="I3760" s="90">
        <f t="shared" ref="I3760" si="12749">F3760*1.12</f>
        <v>1090.4208000000001</v>
      </c>
      <c r="J3760" s="90">
        <f t="shared" ref="J3760" si="12750">F3760*1.1</f>
        <v>1070.9490000000001</v>
      </c>
      <c r="K3760" s="145" t="s">
        <v>3575</v>
      </c>
      <c r="L3760" s="109"/>
      <c r="M3760" s="2">
        <f t="shared" ref="M3760" si="12751">G3760*L3760</f>
        <v>0</v>
      </c>
      <c r="N3760" s="2">
        <f t="shared" ref="N3760" si="12752">H3760*L3760</f>
        <v>0</v>
      </c>
      <c r="O3760" s="2">
        <f t="shared" ref="O3760" si="12753">I3760*L3760</f>
        <v>0</v>
      </c>
      <c r="P3760" s="2">
        <f t="shared" ref="P3760" si="12754">J3760*L3760</f>
        <v>0</v>
      </c>
    </row>
    <row r="3761" spans="1:16" x14ac:dyDescent="0.3">
      <c r="A3761" s="116" t="s">
        <v>8365</v>
      </c>
      <c r="B3761" s="133" t="s">
        <v>8363</v>
      </c>
      <c r="C3761" s="86" t="s">
        <v>5784</v>
      </c>
      <c r="D3761" s="86" t="s">
        <v>208</v>
      </c>
      <c r="E3761" s="86" t="s">
        <v>8364</v>
      </c>
      <c r="F3761" s="17">
        <v>1157.76</v>
      </c>
      <c r="G3761" s="90">
        <f t="shared" ref="G3761" si="12755">F3761*1.2</f>
        <v>1389.3119999999999</v>
      </c>
      <c r="H3761" s="90">
        <f t="shared" ref="H3761" si="12756">F3761*1.15</f>
        <v>1331.424</v>
      </c>
      <c r="I3761" s="90">
        <f t="shared" ref="I3761" si="12757">F3761*1.12</f>
        <v>1296.6912000000002</v>
      </c>
      <c r="J3761" s="90">
        <f t="shared" ref="J3761" si="12758">F3761*1.1</f>
        <v>1273.5360000000001</v>
      </c>
      <c r="K3761" s="158" t="s">
        <v>3576</v>
      </c>
      <c r="L3761" s="109"/>
      <c r="M3761" s="2">
        <f t="shared" ref="M3761" si="12759">G3761*L3761</f>
        <v>0</v>
      </c>
      <c r="N3761" s="2">
        <f t="shared" ref="N3761" si="12760">H3761*L3761</f>
        <v>0</v>
      </c>
      <c r="O3761" s="2">
        <f t="shared" ref="O3761" si="12761">I3761*L3761</f>
        <v>0</v>
      </c>
      <c r="P3761" s="2">
        <f t="shared" ref="P3761" si="12762">J3761*L3761</f>
        <v>0</v>
      </c>
    </row>
    <row r="3762" spans="1:16" hidden="1" x14ac:dyDescent="0.3">
      <c r="A3762" s="116" t="s">
        <v>8368</v>
      </c>
      <c r="B3762" s="133" t="s">
        <v>8366</v>
      </c>
      <c r="C3762" s="86" t="s">
        <v>5784</v>
      </c>
      <c r="D3762" s="86" t="s">
        <v>208</v>
      </c>
      <c r="E3762" s="86" t="s">
        <v>8367</v>
      </c>
      <c r="F3762" s="17">
        <v>1222.31</v>
      </c>
      <c r="G3762" s="90">
        <f t="shared" ref="G3762" si="12763">F3762*1.2</f>
        <v>1466.7719999999999</v>
      </c>
      <c r="H3762" s="90">
        <f t="shared" ref="H3762" si="12764">F3762*1.15</f>
        <v>1405.6564999999998</v>
      </c>
      <c r="I3762" s="90">
        <f t="shared" ref="I3762" si="12765">F3762*1.12</f>
        <v>1368.9872</v>
      </c>
      <c r="J3762" s="90">
        <f t="shared" ref="J3762" si="12766">F3762*1.1</f>
        <v>1344.5409999999999</v>
      </c>
      <c r="K3762" s="145" t="s">
        <v>3575</v>
      </c>
      <c r="L3762" s="109"/>
      <c r="M3762" s="2">
        <f t="shared" ref="M3762" si="12767">G3762*L3762</f>
        <v>0</v>
      </c>
      <c r="N3762" s="2">
        <f t="shared" ref="N3762" si="12768">H3762*L3762</f>
        <v>0</v>
      </c>
      <c r="O3762" s="2">
        <f t="shared" ref="O3762" si="12769">I3762*L3762</f>
        <v>0</v>
      </c>
      <c r="P3762" s="2">
        <f t="shared" ref="P3762" si="12770">J3762*L3762</f>
        <v>0</v>
      </c>
    </row>
    <row r="3763" spans="1:16" x14ac:dyDescent="0.3">
      <c r="A3763" s="116" t="s">
        <v>8371</v>
      </c>
      <c r="B3763" s="133" t="s">
        <v>8369</v>
      </c>
      <c r="C3763" s="86" t="s">
        <v>5784</v>
      </c>
      <c r="D3763" s="86" t="s">
        <v>208</v>
      </c>
      <c r="E3763" s="86" t="s">
        <v>8370</v>
      </c>
      <c r="F3763" s="17">
        <v>1048.96</v>
      </c>
      <c r="G3763" s="90">
        <f t="shared" ref="G3763" si="12771">F3763*1.2</f>
        <v>1258.752</v>
      </c>
      <c r="H3763" s="90">
        <f t="shared" ref="H3763" si="12772">F3763*1.15</f>
        <v>1206.3039999999999</v>
      </c>
      <c r="I3763" s="90">
        <f t="shared" ref="I3763" si="12773">F3763*1.12</f>
        <v>1174.8352000000002</v>
      </c>
      <c r="J3763" s="90">
        <f t="shared" ref="J3763" si="12774">F3763*1.1</f>
        <v>1153.8560000000002</v>
      </c>
      <c r="K3763" s="158" t="s">
        <v>3576</v>
      </c>
      <c r="L3763" s="109"/>
      <c r="M3763" s="2">
        <f t="shared" ref="M3763" si="12775">G3763*L3763</f>
        <v>0</v>
      </c>
      <c r="N3763" s="2">
        <f t="shared" ref="N3763" si="12776">H3763*L3763</f>
        <v>0</v>
      </c>
      <c r="O3763" s="2">
        <f t="shared" ref="O3763" si="12777">I3763*L3763</f>
        <v>0</v>
      </c>
      <c r="P3763" s="2">
        <f t="shared" ref="P3763" si="12778">J3763*L3763</f>
        <v>0</v>
      </c>
    </row>
    <row r="3764" spans="1:16" hidden="1" x14ac:dyDescent="0.3">
      <c r="A3764" s="116" t="s">
        <v>8374</v>
      </c>
      <c r="B3764" s="133" t="s">
        <v>8372</v>
      </c>
      <c r="C3764" s="86" t="s">
        <v>5784</v>
      </c>
      <c r="D3764" s="86" t="s">
        <v>208</v>
      </c>
      <c r="E3764" s="86" t="s">
        <v>8373</v>
      </c>
      <c r="F3764" s="17">
        <v>1429.46</v>
      </c>
      <c r="G3764" s="90">
        <f t="shared" ref="G3764" si="12779">F3764*1.2</f>
        <v>1715.3520000000001</v>
      </c>
      <c r="H3764" s="90">
        <f t="shared" ref="H3764" si="12780">F3764*1.15</f>
        <v>1643.8789999999999</v>
      </c>
      <c r="I3764" s="90">
        <f t="shared" ref="I3764" si="12781">F3764*1.12</f>
        <v>1600.9952000000003</v>
      </c>
      <c r="J3764" s="90">
        <f t="shared" ref="J3764" si="12782">F3764*1.1</f>
        <v>1572.4060000000002</v>
      </c>
      <c r="K3764" s="145" t="s">
        <v>3575</v>
      </c>
      <c r="L3764" s="109"/>
      <c r="M3764" s="2">
        <f t="shared" ref="M3764" si="12783">G3764*L3764</f>
        <v>0</v>
      </c>
      <c r="N3764" s="2">
        <f t="shared" ref="N3764" si="12784">H3764*L3764</f>
        <v>0</v>
      </c>
      <c r="O3764" s="2">
        <f t="shared" ref="O3764" si="12785">I3764*L3764</f>
        <v>0</v>
      </c>
      <c r="P3764" s="2">
        <f t="shared" ref="P3764" si="12786">J3764*L3764</f>
        <v>0</v>
      </c>
    </row>
    <row r="3765" spans="1:16" x14ac:dyDescent="0.3">
      <c r="A3765" s="116" t="s">
        <v>8377</v>
      </c>
      <c r="B3765" s="133" t="s">
        <v>8375</v>
      </c>
      <c r="C3765" s="86" t="s">
        <v>5784</v>
      </c>
      <c r="D3765" s="86" t="s">
        <v>208</v>
      </c>
      <c r="E3765" s="86" t="s">
        <v>8376</v>
      </c>
      <c r="F3765" s="17">
        <v>1619</v>
      </c>
      <c r="G3765" s="90">
        <f t="shared" ref="G3765" si="12787">F3765*1.2</f>
        <v>1942.8</v>
      </c>
      <c r="H3765" s="90">
        <f t="shared" ref="H3765" si="12788">F3765*1.15</f>
        <v>1861.85</v>
      </c>
      <c r="I3765" s="90">
        <f t="shared" ref="I3765" si="12789">F3765*1.12</f>
        <v>1813.2800000000002</v>
      </c>
      <c r="J3765" s="90">
        <f t="shared" ref="J3765" si="12790">F3765*1.1</f>
        <v>1780.9</v>
      </c>
      <c r="K3765" s="158" t="s">
        <v>3576</v>
      </c>
      <c r="L3765" s="109"/>
      <c r="M3765" s="2">
        <f t="shared" ref="M3765" si="12791">G3765*L3765</f>
        <v>0</v>
      </c>
      <c r="N3765" s="2">
        <f t="shared" ref="N3765" si="12792">H3765*L3765</f>
        <v>0</v>
      </c>
      <c r="O3765" s="2">
        <f t="shared" ref="O3765" si="12793">I3765*L3765</f>
        <v>0</v>
      </c>
      <c r="P3765" s="2">
        <f t="shared" ref="P3765" si="12794">J3765*L3765</f>
        <v>0</v>
      </c>
    </row>
    <row r="3766" spans="1:16" x14ac:dyDescent="0.3">
      <c r="A3766" s="116" t="s">
        <v>7215</v>
      </c>
      <c r="B3766" s="133" t="s">
        <v>7213</v>
      </c>
      <c r="C3766" s="86" t="s">
        <v>5784</v>
      </c>
      <c r="D3766" s="86" t="s">
        <v>208</v>
      </c>
      <c r="E3766" s="86" t="s">
        <v>7214</v>
      </c>
      <c r="F3766" s="17">
        <v>603.29999999999995</v>
      </c>
      <c r="G3766" s="90">
        <f t="shared" ref="G3766" si="12795">F3766*1.2</f>
        <v>723.95999999999992</v>
      </c>
      <c r="H3766" s="90">
        <f t="shared" ref="H3766" si="12796">F3766*1.15</f>
        <v>693.79499999999985</v>
      </c>
      <c r="I3766" s="90">
        <f t="shared" ref="I3766" si="12797">F3766*1.12</f>
        <v>675.69600000000003</v>
      </c>
      <c r="J3766" s="90">
        <f t="shared" ref="J3766" si="12798">F3766*1.1</f>
        <v>663.63</v>
      </c>
      <c r="K3766" s="158" t="s">
        <v>3576</v>
      </c>
      <c r="L3766" s="109"/>
      <c r="M3766" s="2">
        <f t="shared" ref="M3766" si="12799">G3766*L3766</f>
        <v>0</v>
      </c>
      <c r="N3766" s="2">
        <f t="shared" ref="N3766" si="12800">H3766*L3766</f>
        <v>0</v>
      </c>
      <c r="O3766" s="2">
        <f t="shared" ref="O3766" si="12801">I3766*L3766</f>
        <v>0</v>
      </c>
      <c r="P3766" s="2">
        <f t="shared" ref="P3766" si="12802">J3766*L3766</f>
        <v>0</v>
      </c>
    </row>
    <row r="3767" spans="1:16" hidden="1" x14ac:dyDescent="0.3">
      <c r="A3767" s="116" t="s">
        <v>7218</v>
      </c>
      <c r="B3767" s="133" t="s">
        <v>7216</v>
      </c>
      <c r="C3767" s="86" t="s">
        <v>5784</v>
      </c>
      <c r="D3767" s="86" t="s">
        <v>208</v>
      </c>
      <c r="E3767" s="86" t="s">
        <v>7217</v>
      </c>
      <c r="F3767" s="17">
        <v>813.4</v>
      </c>
      <c r="G3767" s="90">
        <f t="shared" ref="G3767" si="12803">F3767*1.2</f>
        <v>976.07999999999993</v>
      </c>
      <c r="H3767" s="90">
        <f t="shared" ref="H3767" si="12804">F3767*1.15</f>
        <v>935.40999999999985</v>
      </c>
      <c r="I3767" s="90">
        <f t="shared" ref="I3767" si="12805">F3767*1.12</f>
        <v>911.00800000000004</v>
      </c>
      <c r="J3767" s="90">
        <f t="shared" ref="J3767" si="12806">F3767*1.1</f>
        <v>894.74</v>
      </c>
      <c r="K3767" s="145" t="s">
        <v>3575</v>
      </c>
      <c r="L3767" s="109"/>
      <c r="M3767" s="2">
        <f t="shared" ref="M3767" si="12807">G3767*L3767</f>
        <v>0</v>
      </c>
      <c r="N3767" s="2">
        <f t="shared" ref="N3767" si="12808">H3767*L3767</f>
        <v>0</v>
      </c>
      <c r="O3767" s="2">
        <f t="shared" ref="O3767" si="12809">I3767*L3767</f>
        <v>0</v>
      </c>
      <c r="P3767" s="2">
        <f t="shared" ref="P3767" si="12810">J3767*L3767</f>
        <v>0</v>
      </c>
    </row>
    <row r="3768" spans="1:16" x14ac:dyDescent="0.3">
      <c r="A3768" s="116" t="s">
        <v>9168</v>
      </c>
      <c r="B3768" s="133" t="s">
        <v>9166</v>
      </c>
      <c r="C3768" s="86" t="s">
        <v>5784</v>
      </c>
      <c r="D3768" s="86" t="s">
        <v>208</v>
      </c>
      <c r="E3768" s="86" t="s">
        <v>9167</v>
      </c>
      <c r="F3768" s="17">
        <v>1384.32</v>
      </c>
      <c r="G3768" s="90">
        <f t="shared" ref="G3768" si="12811">F3768*1.2</f>
        <v>1661.184</v>
      </c>
      <c r="H3768" s="90">
        <f t="shared" ref="H3768" si="12812">F3768*1.15</f>
        <v>1591.9679999999998</v>
      </c>
      <c r="I3768" s="90">
        <f t="shared" ref="I3768" si="12813">F3768*1.12</f>
        <v>1550.4384</v>
      </c>
      <c r="J3768" s="90">
        <f t="shared" ref="J3768" si="12814">F3768*1.1</f>
        <v>1522.752</v>
      </c>
      <c r="K3768" s="158" t="s">
        <v>3576</v>
      </c>
      <c r="L3768" s="109"/>
      <c r="M3768" s="2">
        <f t="shared" ref="M3768" si="12815">G3768*L3768</f>
        <v>0</v>
      </c>
      <c r="N3768" s="2">
        <f t="shared" ref="N3768" si="12816">H3768*L3768</f>
        <v>0</v>
      </c>
      <c r="O3768" s="2">
        <f t="shared" ref="O3768" si="12817">I3768*L3768</f>
        <v>0</v>
      </c>
      <c r="P3768" s="2">
        <f t="shared" ref="P3768" si="12818">J3768*L3768</f>
        <v>0</v>
      </c>
    </row>
    <row r="3769" spans="1:16" hidden="1" x14ac:dyDescent="0.3">
      <c r="A3769" s="116" t="s">
        <v>7221</v>
      </c>
      <c r="B3769" s="133" t="s">
        <v>7219</v>
      </c>
      <c r="C3769" s="86" t="s">
        <v>5784</v>
      </c>
      <c r="D3769" s="86" t="s">
        <v>193</v>
      </c>
      <c r="E3769" s="86" t="s">
        <v>7220</v>
      </c>
      <c r="F3769" s="17">
        <v>695</v>
      </c>
      <c r="G3769" s="90">
        <f t="shared" ref="G3769" si="12819">F3769*1.2</f>
        <v>834</v>
      </c>
      <c r="H3769" s="90">
        <f t="shared" ref="H3769" si="12820">F3769*1.15</f>
        <v>799.24999999999989</v>
      </c>
      <c r="I3769" s="90">
        <f t="shared" ref="I3769" si="12821">F3769*1.12</f>
        <v>778.40000000000009</v>
      </c>
      <c r="J3769" s="90">
        <f t="shared" ref="J3769" si="12822">F3769*1.1</f>
        <v>764.50000000000011</v>
      </c>
      <c r="K3769" s="145" t="s">
        <v>3575</v>
      </c>
      <c r="L3769" s="109"/>
      <c r="M3769" s="2">
        <f t="shared" ref="M3769" si="12823">G3769*L3769</f>
        <v>0</v>
      </c>
      <c r="N3769" s="2">
        <f t="shared" ref="N3769" si="12824">H3769*L3769</f>
        <v>0</v>
      </c>
      <c r="O3769" s="2">
        <f t="shared" ref="O3769" si="12825">I3769*L3769</f>
        <v>0</v>
      </c>
      <c r="P3769" s="2">
        <f t="shared" ref="P3769" si="12826">J3769*L3769</f>
        <v>0</v>
      </c>
    </row>
    <row r="3770" spans="1:16" x14ac:dyDescent="0.3">
      <c r="A3770" s="116" t="s">
        <v>7224</v>
      </c>
      <c r="B3770" s="133" t="s">
        <v>7222</v>
      </c>
      <c r="C3770" s="86" t="s">
        <v>5784</v>
      </c>
      <c r="D3770" s="86" t="s">
        <v>193</v>
      </c>
      <c r="E3770" s="86" t="s">
        <v>7223</v>
      </c>
      <c r="F3770" s="17">
        <v>1254.1500000000001</v>
      </c>
      <c r="G3770" s="90">
        <f t="shared" ref="G3770" si="12827">F3770*1.2</f>
        <v>1504.98</v>
      </c>
      <c r="H3770" s="90">
        <f t="shared" ref="H3770" si="12828">F3770*1.15</f>
        <v>1442.2725</v>
      </c>
      <c r="I3770" s="90">
        <f t="shared" ref="I3770" si="12829">F3770*1.12</f>
        <v>1404.6480000000001</v>
      </c>
      <c r="J3770" s="90">
        <f t="shared" ref="J3770" si="12830">F3770*1.1</f>
        <v>1379.5650000000003</v>
      </c>
      <c r="K3770" s="158" t="s">
        <v>3576</v>
      </c>
      <c r="L3770" s="109"/>
      <c r="M3770" s="2">
        <f t="shared" ref="M3770" si="12831">G3770*L3770</f>
        <v>0</v>
      </c>
      <c r="N3770" s="2">
        <f t="shared" ref="N3770" si="12832">H3770*L3770</f>
        <v>0</v>
      </c>
      <c r="O3770" s="2">
        <f t="shared" ref="O3770" si="12833">I3770*L3770</f>
        <v>0</v>
      </c>
      <c r="P3770" s="2">
        <f t="shared" ref="P3770" si="12834">J3770*L3770</f>
        <v>0</v>
      </c>
    </row>
    <row r="3771" spans="1:16" x14ac:dyDescent="0.3">
      <c r="A3771" s="116" t="s">
        <v>7227</v>
      </c>
      <c r="B3771" s="133" t="s">
        <v>7225</v>
      </c>
      <c r="C3771" s="86" t="s">
        <v>5784</v>
      </c>
      <c r="D3771" s="86" t="s">
        <v>172</v>
      </c>
      <c r="E3771" s="86" t="s">
        <v>7226</v>
      </c>
      <c r="F3771" s="17">
        <v>1113.57</v>
      </c>
      <c r="G3771" s="90">
        <f t="shared" ref="G3771" si="12835">F3771*1.2</f>
        <v>1336.2839999999999</v>
      </c>
      <c r="H3771" s="90">
        <f t="shared" ref="H3771" si="12836">F3771*1.15</f>
        <v>1280.6054999999999</v>
      </c>
      <c r="I3771" s="90">
        <f t="shared" ref="I3771" si="12837">F3771*1.12</f>
        <v>1247.1984</v>
      </c>
      <c r="J3771" s="90">
        <f t="shared" ref="J3771" si="12838">F3771*1.1</f>
        <v>1224.9270000000001</v>
      </c>
      <c r="K3771" s="158" t="s">
        <v>3576</v>
      </c>
      <c r="L3771" s="109"/>
      <c r="M3771" s="2">
        <f t="shared" ref="M3771" si="12839">G3771*L3771</f>
        <v>0</v>
      </c>
      <c r="N3771" s="2">
        <f t="shared" ref="N3771" si="12840">H3771*L3771</f>
        <v>0</v>
      </c>
      <c r="O3771" s="2">
        <f t="shared" ref="O3771" si="12841">I3771*L3771</f>
        <v>0</v>
      </c>
      <c r="P3771" s="2">
        <f t="shared" ref="P3771" si="12842">J3771*L3771</f>
        <v>0</v>
      </c>
    </row>
    <row r="3772" spans="1:16" x14ac:dyDescent="0.3">
      <c r="A3772" s="116" t="s">
        <v>7230</v>
      </c>
      <c r="B3772" s="133" t="s">
        <v>7228</v>
      </c>
      <c r="C3772" s="86" t="s">
        <v>5784</v>
      </c>
      <c r="D3772" s="86" t="s">
        <v>172</v>
      </c>
      <c r="E3772" s="86" t="s">
        <v>7229</v>
      </c>
      <c r="F3772" s="17">
        <v>988.74</v>
      </c>
      <c r="G3772" s="90">
        <f t="shared" ref="G3772" si="12843">F3772*1.2</f>
        <v>1186.4880000000001</v>
      </c>
      <c r="H3772" s="90">
        <f t="shared" ref="H3772" si="12844">F3772*1.15</f>
        <v>1137.0509999999999</v>
      </c>
      <c r="I3772" s="90">
        <f t="shared" ref="I3772" si="12845">F3772*1.12</f>
        <v>1107.3888000000002</v>
      </c>
      <c r="J3772" s="90">
        <f t="shared" ref="J3772" si="12846">F3772*1.1</f>
        <v>1087.614</v>
      </c>
      <c r="K3772" s="158" t="s">
        <v>3576</v>
      </c>
      <c r="L3772" s="109"/>
      <c r="M3772" s="2">
        <f t="shared" ref="M3772" si="12847">G3772*L3772</f>
        <v>0</v>
      </c>
      <c r="N3772" s="2">
        <f t="shared" ref="N3772" si="12848">H3772*L3772</f>
        <v>0</v>
      </c>
      <c r="O3772" s="2">
        <f t="shared" ref="O3772" si="12849">I3772*L3772</f>
        <v>0</v>
      </c>
      <c r="P3772" s="2">
        <f t="shared" ref="P3772" si="12850">J3772*L3772</f>
        <v>0</v>
      </c>
    </row>
    <row r="3773" spans="1:16" x14ac:dyDescent="0.3">
      <c r="A3773" s="116" t="s">
        <v>7233</v>
      </c>
      <c r="B3773" s="133" t="s">
        <v>7231</v>
      </c>
      <c r="C3773" s="86" t="s">
        <v>5784</v>
      </c>
      <c r="D3773" s="86" t="s">
        <v>172</v>
      </c>
      <c r="E3773" s="86" t="s">
        <v>7232</v>
      </c>
      <c r="F3773" s="17">
        <v>1720.14</v>
      </c>
      <c r="G3773" s="90">
        <f t="shared" ref="G3773" si="12851">F3773*1.2</f>
        <v>2064.1680000000001</v>
      </c>
      <c r="H3773" s="90">
        <f t="shared" ref="H3773" si="12852">F3773*1.15</f>
        <v>1978.1610000000001</v>
      </c>
      <c r="I3773" s="90">
        <f t="shared" ref="I3773" si="12853">F3773*1.12</f>
        <v>1926.5568000000003</v>
      </c>
      <c r="J3773" s="90">
        <f t="shared" ref="J3773" si="12854">F3773*1.1</f>
        <v>1892.1540000000002</v>
      </c>
      <c r="K3773" s="158" t="s">
        <v>3576</v>
      </c>
      <c r="L3773" s="109"/>
      <c r="M3773" s="2">
        <f t="shared" ref="M3773" si="12855">G3773*L3773</f>
        <v>0</v>
      </c>
      <c r="N3773" s="2">
        <f t="shared" ref="N3773" si="12856">H3773*L3773</f>
        <v>0</v>
      </c>
      <c r="O3773" s="2">
        <f t="shared" ref="O3773" si="12857">I3773*L3773</f>
        <v>0</v>
      </c>
      <c r="P3773" s="2">
        <f t="shared" ref="P3773" si="12858">J3773*L3773</f>
        <v>0</v>
      </c>
    </row>
    <row r="3774" spans="1:16" hidden="1" x14ac:dyDescent="0.3">
      <c r="A3774" s="116" t="s">
        <v>7236</v>
      </c>
      <c r="B3774" s="133" t="s">
        <v>7234</v>
      </c>
      <c r="C3774" s="86" t="s">
        <v>5784</v>
      </c>
      <c r="D3774" s="86" t="s">
        <v>172</v>
      </c>
      <c r="E3774" s="86" t="s">
        <v>7235</v>
      </c>
      <c r="F3774" s="17">
        <v>748.38</v>
      </c>
      <c r="G3774" s="90">
        <f t="shared" ref="G3774" si="12859">F3774*1.2</f>
        <v>898.05599999999993</v>
      </c>
      <c r="H3774" s="90">
        <f t="shared" ref="H3774" si="12860">F3774*1.15</f>
        <v>860.63699999999994</v>
      </c>
      <c r="I3774" s="90">
        <f t="shared" ref="I3774" si="12861">F3774*1.12</f>
        <v>838.18560000000002</v>
      </c>
      <c r="J3774" s="90">
        <f t="shared" ref="J3774" si="12862">F3774*1.1</f>
        <v>823.21800000000007</v>
      </c>
      <c r="K3774" s="145" t="s">
        <v>3575</v>
      </c>
      <c r="L3774" s="109"/>
      <c r="M3774" s="2">
        <f t="shared" ref="M3774" si="12863">G3774*L3774</f>
        <v>0</v>
      </c>
      <c r="N3774" s="2">
        <f t="shared" ref="N3774" si="12864">H3774*L3774</f>
        <v>0</v>
      </c>
      <c r="O3774" s="2">
        <f t="shared" ref="O3774" si="12865">I3774*L3774</f>
        <v>0</v>
      </c>
      <c r="P3774" s="2">
        <f t="shared" ref="P3774" si="12866">J3774*L3774</f>
        <v>0</v>
      </c>
    </row>
    <row r="3775" spans="1:16" x14ac:dyDescent="0.3">
      <c r="A3775" s="116" t="s">
        <v>8995</v>
      </c>
      <c r="B3775" s="133" t="s">
        <v>8993</v>
      </c>
      <c r="C3775" s="86" t="s">
        <v>5784</v>
      </c>
      <c r="D3775" s="86" t="s">
        <v>172</v>
      </c>
      <c r="E3775" s="86" t="s">
        <v>8994</v>
      </c>
      <c r="F3775" s="17">
        <v>1087.8599999999999</v>
      </c>
      <c r="G3775" s="90">
        <f t="shared" ref="G3775" si="12867">F3775*1.2</f>
        <v>1305.4319999999998</v>
      </c>
      <c r="H3775" s="90">
        <f t="shared" ref="H3775" si="12868">F3775*1.15</f>
        <v>1251.0389999999998</v>
      </c>
      <c r="I3775" s="90">
        <f t="shared" ref="I3775" si="12869">F3775*1.12</f>
        <v>1218.4032</v>
      </c>
      <c r="J3775" s="90">
        <f t="shared" ref="J3775" si="12870">F3775*1.1</f>
        <v>1196.646</v>
      </c>
      <c r="K3775" s="158" t="s">
        <v>3576</v>
      </c>
      <c r="L3775" s="109"/>
      <c r="M3775" s="2">
        <f t="shared" ref="M3775" si="12871">G3775*L3775</f>
        <v>0</v>
      </c>
      <c r="N3775" s="2">
        <f t="shared" ref="N3775" si="12872">H3775*L3775</f>
        <v>0</v>
      </c>
      <c r="O3775" s="2">
        <f t="shared" ref="O3775" si="12873">I3775*L3775</f>
        <v>0</v>
      </c>
      <c r="P3775" s="2">
        <f t="shared" ref="P3775" si="12874">J3775*L3775</f>
        <v>0</v>
      </c>
    </row>
    <row r="3776" spans="1:16" x14ac:dyDescent="0.3">
      <c r="A3776" s="116" t="s">
        <v>9138</v>
      </c>
      <c r="B3776" s="133" t="s">
        <v>9136</v>
      </c>
      <c r="C3776" s="86" t="s">
        <v>5784</v>
      </c>
      <c r="D3776" s="86" t="s">
        <v>172</v>
      </c>
      <c r="E3776" s="86" t="s">
        <v>9137</v>
      </c>
      <c r="F3776" s="17">
        <v>613</v>
      </c>
      <c r="G3776" s="90">
        <f t="shared" ref="G3776" si="12875">F3776*1.2</f>
        <v>735.6</v>
      </c>
      <c r="H3776" s="90">
        <f t="shared" ref="H3776" si="12876">F3776*1.15</f>
        <v>704.94999999999993</v>
      </c>
      <c r="I3776" s="90">
        <f t="shared" ref="I3776" si="12877">F3776*1.12</f>
        <v>686.56000000000006</v>
      </c>
      <c r="J3776" s="90">
        <f t="shared" ref="J3776" si="12878">F3776*1.1</f>
        <v>674.30000000000007</v>
      </c>
      <c r="K3776" s="158" t="s">
        <v>3576</v>
      </c>
      <c r="L3776" s="109"/>
      <c r="M3776" s="2">
        <f t="shared" ref="M3776" si="12879">G3776*L3776</f>
        <v>0</v>
      </c>
      <c r="N3776" s="2">
        <f t="shared" ref="N3776" si="12880">H3776*L3776</f>
        <v>0</v>
      </c>
      <c r="O3776" s="2">
        <f t="shared" ref="O3776" si="12881">I3776*L3776</f>
        <v>0</v>
      </c>
      <c r="P3776" s="2">
        <f t="shared" ref="P3776" si="12882">J3776*L3776</f>
        <v>0</v>
      </c>
    </row>
    <row r="3777" spans="1:16" hidden="1" x14ac:dyDescent="0.3">
      <c r="A3777" s="116" t="s">
        <v>7239</v>
      </c>
      <c r="B3777" s="133" t="s">
        <v>7237</v>
      </c>
      <c r="C3777" s="86" t="s">
        <v>5784</v>
      </c>
      <c r="D3777" s="86" t="s">
        <v>190</v>
      </c>
      <c r="E3777" s="86" t="s">
        <v>7238</v>
      </c>
      <c r="F3777" s="17">
        <v>1032.0999999999999</v>
      </c>
      <c r="G3777" s="90">
        <f t="shared" ref="G3777" si="12883">F3777*1.2</f>
        <v>1238.5199999999998</v>
      </c>
      <c r="H3777" s="90">
        <f t="shared" ref="H3777" si="12884">F3777*1.15</f>
        <v>1186.9149999999997</v>
      </c>
      <c r="I3777" s="90">
        <f t="shared" ref="I3777" si="12885">F3777*1.12</f>
        <v>1155.952</v>
      </c>
      <c r="J3777" s="90">
        <f t="shared" ref="J3777" si="12886">F3777*1.1</f>
        <v>1135.31</v>
      </c>
      <c r="K3777" s="145" t="s">
        <v>3575</v>
      </c>
      <c r="L3777" s="109"/>
      <c r="M3777" s="2">
        <f t="shared" ref="M3777" si="12887">G3777*L3777</f>
        <v>0</v>
      </c>
      <c r="N3777" s="2">
        <f t="shared" ref="N3777" si="12888">H3777*L3777</f>
        <v>0</v>
      </c>
      <c r="O3777" s="2">
        <f t="shared" ref="O3777" si="12889">I3777*L3777</f>
        <v>0</v>
      </c>
      <c r="P3777" s="2">
        <f t="shared" ref="P3777" si="12890">J3777*L3777</f>
        <v>0</v>
      </c>
    </row>
    <row r="3778" spans="1:16" hidden="1" x14ac:dyDescent="0.3">
      <c r="A3778" s="116" t="s">
        <v>7242</v>
      </c>
      <c r="B3778" s="133" t="s">
        <v>7240</v>
      </c>
      <c r="C3778" s="86" t="s">
        <v>5784</v>
      </c>
      <c r="D3778" s="86" t="s">
        <v>190</v>
      </c>
      <c r="E3778" s="86" t="s">
        <v>7241</v>
      </c>
      <c r="F3778" s="17">
        <v>1327.58</v>
      </c>
      <c r="G3778" s="90">
        <f t="shared" ref="G3778" si="12891">F3778*1.2</f>
        <v>1593.0959999999998</v>
      </c>
      <c r="H3778" s="90">
        <f t="shared" ref="H3778" si="12892">F3778*1.15</f>
        <v>1526.7169999999999</v>
      </c>
      <c r="I3778" s="90">
        <f t="shared" ref="I3778" si="12893">F3778*1.12</f>
        <v>1486.8896</v>
      </c>
      <c r="J3778" s="90">
        <f t="shared" ref="J3778" si="12894">F3778*1.1</f>
        <v>1460.338</v>
      </c>
      <c r="K3778" s="145" t="s">
        <v>3575</v>
      </c>
      <c r="L3778" s="109"/>
      <c r="M3778" s="2">
        <f t="shared" ref="M3778" si="12895">G3778*L3778</f>
        <v>0</v>
      </c>
      <c r="N3778" s="2">
        <f t="shared" ref="N3778" si="12896">H3778*L3778</f>
        <v>0</v>
      </c>
      <c r="O3778" s="2">
        <f t="shared" ref="O3778" si="12897">I3778*L3778</f>
        <v>0</v>
      </c>
      <c r="P3778" s="2">
        <f t="shared" ref="P3778" si="12898">J3778*L3778</f>
        <v>0</v>
      </c>
    </row>
    <row r="3779" spans="1:16" hidden="1" x14ac:dyDescent="0.3">
      <c r="A3779" s="116" t="s">
        <v>8383</v>
      </c>
      <c r="B3779" s="133" t="s">
        <v>8381</v>
      </c>
      <c r="C3779" s="86" t="s">
        <v>5784</v>
      </c>
      <c r="D3779" s="86" t="s">
        <v>190</v>
      </c>
      <c r="E3779" s="86" t="s">
        <v>8382</v>
      </c>
      <c r="F3779" s="17">
        <v>949.5</v>
      </c>
      <c r="G3779" s="90">
        <f t="shared" ref="G3779" si="12899">F3779*1.2</f>
        <v>1139.3999999999999</v>
      </c>
      <c r="H3779" s="90">
        <f t="shared" ref="H3779" si="12900">F3779*1.15</f>
        <v>1091.925</v>
      </c>
      <c r="I3779" s="90">
        <f t="shared" ref="I3779" si="12901">F3779*1.12</f>
        <v>1063.44</v>
      </c>
      <c r="J3779" s="90">
        <f t="shared" ref="J3779" si="12902">F3779*1.1</f>
        <v>1044.45</v>
      </c>
      <c r="K3779" s="145" t="s">
        <v>3575</v>
      </c>
      <c r="L3779" s="109"/>
      <c r="M3779" s="2">
        <f t="shared" ref="M3779" si="12903">G3779*L3779</f>
        <v>0</v>
      </c>
      <c r="N3779" s="2">
        <f t="shared" ref="N3779" si="12904">H3779*L3779</f>
        <v>0</v>
      </c>
      <c r="O3779" s="2">
        <f t="shared" ref="O3779" si="12905">I3779*L3779</f>
        <v>0</v>
      </c>
      <c r="P3779" s="2">
        <f t="shared" ref="P3779" si="12906">J3779*L3779</f>
        <v>0</v>
      </c>
    </row>
    <row r="3780" spans="1:16" hidden="1" x14ac:dyDescent="0.3">
      <c r="A3780" s="116" t="s">
        <v>7245</v>
      </c>
      <c r="B3780" s="133" t="s">
        <v>7243</v>
      </c>
      <c r="C3780" s="86" t="s">
        <v>5784</v>
      </c>
      <c r="D3780" s="86" t="s">
        <v>190</v>
      </c>
      <c r="E3780" s="86" t="s">
        <v>7244</v>
      </c>
      <c r="F3780" s="17">
        <v>870.05</v>
      </c>
      <c r="G3780" s="90">
        <f t="shared" ref="G3780" si="12907">F3780*1.2</f>
        <v>1044.06</v>
      </c>
      <c r="H3780" s="90">
        <f t="shared" ref="H3780" si="12908">F3780*1.15</f>
        <v>1000.5574999999999</v>
      </c>
      <c r="I3780" s="90">
        <f t="shared" ref="I3780" si="12909">F3780*1.12</f>
        <v>974.45600000000002</v>
      </c>
      <c r="J3780" s="90">
        <f t="shared" ref="J3780" si="12910">F3780*1.1</f>
        <v>957.05500000000006</v>
      </c>
      <c r="K3780" s="145" t="s">
        <v>3575</v>
      </c>
      <c r="L3780" s="109"/>
      <c r="M3780" s="2">
        <f t="shared" ref="M3780" si="12911">G3780*L3780</f>
        <v>0</v>
      </c>
      <c r="N3780" s="2">
        <f t="shared" ref="N3780" si="12912">H3780*L3780</f>
        <v>0</v>
      </c>
      <c r="O3780" s="2">
        <f t="shared" ref="O3780" si="12913">I3780*L3780</f>
        <v>0</v>
      </c>
      <c r="P3780" s="2">
        <f t="shared" ref="P3780" si="12914">J3780*L3780</f>
        <v>0</v>
      </c>
    </row>
    <row r="3781" spans="1:16" x14ac:dyDescent="0.3">
      <c r="A3781" s="116" t="s">
        <v>8305</v>
      </c>
      <c r="B3781" s="133" t="s">
        <v>8303</v>
      </c>
      <c r="C3781" s="86" t="s">
        <v>5784</v>
      </c>
      <c r="D3781" s="86" t="s">
        <v>190</v>
      </c>
      <c r="E3781" s="86" t="s">
        <v>8304</v>
      </c>
      <c r="F3781" s="17">
        <v>634.79</v>
      </c>
      <c r="G3781" s="90">
        <f t="shared" ref="G3781" si="12915">F3781*1.2</f>
        <v>761.74799999999993</v>
      </c>
      <c r="H3781" s="90">
        <f t="shared" ref="H3781" si="12916">F3781*1.15</f>
        <v>730.00849999999991</v>
      </c>
      <c r="I3781" s="90">
        <f t="shared" ref="I3781" si="12917">F3781*1.12</f>
        <v>710.96480000000008</v>
      </c>
      <c r="J3781" s="90">
        <f t="shared" ref="J3781" si="12918">F3781*1.1</f>
        <v>698.26900000000001</v>
      </c>
      <c r="K3781" s="158" t="s">
        <v>3576</v>
      </c>
      <c r="L3781" s="109"/>
      <c r="M3781" s="2">
        <f t="shared" ref="M3781" si="12919">G3781*L3781</f>
        <v>0</v>
      </c>
      <c r="N3781" s="2">
        <f t="shared" ref="N3781" si="12920">H3781*L3781</f>
        <v>0</v>
      </c>
      <c r="O3781" s="2">
        <f t="shared" ref="O3781" si="12921">I3781*L3781</f>
        <v>0</v>
      </c>
      <c r="P3781" s="2">
        <f t="shared" ref="P3781" si="12922">J3781*L3781</f>
        <v>0</v>
      </c>
    </row>
    <row r="3782" spans="1:16" hidden="1" x14ac:dyDescent="0.3">
      <c r="A3782" s="116" t="s">
        <v>8401</v>
      </c>
      <c r="B3782" s="133" t="s">
        <v>8399</v>
      </c>
      <c r="C3782" s="86" t="s">
        <v>5784</v>
      </c>
      <c r="D3782" s="86" t="s">
        <v>190</v>
      </c>
      <c r="E3782" s="86" t="s">
        <v>8400</v>
      </c>
      <c r="F3782" s="17">
        <v>832.28</v>
      </c>
      <c r="G3782" s="90">
        <f t="shared" ref="G3782" si="12923">F3782*1.2</f>
        <v>998.73599999999988</v>
      </c>
      <c r="H3782" s="90">
        <f t="shared" ref="H3782" si="12924">F3782*1.15</f>
        <v>957.12199999999984</v>
      </c>
      <c r="I3782" s="90">
        <f t="shared" ref="I3782" si="12925">F3782*1.12</f>
        <v>932.1536000000001</v>
      </c>
      <c r="J3782" s="90">
        <f t="shared" ref="J3782" si="12926">F3782*1.1</f>
        <v>915.50800000000004</v>
      </c>
      <c r="K3782" s="145" t="s">
        <v>3575</v>
      </c>
      <c r="L3782" s="109"/>
      <c r="M3782" s="2">
        <f t="shared" ref="M3782" si="12927">G3782*L3782</f>
        <v>0</v>
      </c>
      <c r="N3782" s="2">
        <f t="shared" ref="N3782" si="12928">H3782*L3782</f>
        <v>0</v>
      </c>
      <c r="O3782" s="2">
        <f t="shared" ref="O3782" si="12929">I3782*L3782</f>
        <v>0</v>
      </c>
      <c r="P3782" s="2">
        <f t="shared" ref="P3782" si="12930">J3782*L3782</f>
        <v>0</v>
      </c>
    </row>
    <row r="3783" spans="1:16" hidden="1" x14ac:dyDescent="0.3">
      <c r="A3783" s="116" t="s">
        <v>8395</v>
      </c>
      <c r="B3783" s="133" t="s">
        <v>8393</v>
      </c>
      <c r="C3783" s="86" t="s">
        <v>5784</v>
      </c>
      <c r="D3783" s="86" t="s">
        <v>207</v>
      </c>
      <c r="E3783" s="86" t="s">
        <v>8394</v>
      </c>
      <c r="F3783" s="17">
        <v>651.02</v>
      </c>
      <c r="G3783" s="90">
        <f t="shared" ref="G3783" si="12931">F3783*1.2</f>
        <v>781.22399999999993</v>
      </c>
      <c r="H3783" s="90">
        <f t="shared" ref="H3783" si="12932">F3783*1.15</f>
        <v>748.67299999999989</v>
      </c>
      <c r="I3783" s="90">
        <f t="shared" ref="I3783" si="12933">F3783*1.12</f>
        <v>729.14240000000007</v>
      </c>
      <c r="J3783" s="90">
        <f t="shared" ref="J3783" si="12934">F3783*1.1</f>
        <v>716.12200000000007</v>
      </c>
      <c r="K3783" s="145" t="s">
        <v>3575</v>
      </c>
      <c r="L3783" s="109"/>
      <c r="M3783" s="2">
        <f t="shared" ref="M3783" si="12935">G3783*L3783</f>
        <v>0</v>
      </c>
      <c r="N3783" s="2">
        <f t="shared" ref="N3783" si="12936">H3783*L3783</f>
        <v>0</v>
      </c>
      <c r="O3783" s="2">
        <f t="shared" ref="O3783" si="12937">I3783*L3783</f>
        <v>0</v>
      </c>
      <c r="P3783" s="2">
        <f t="shared" ref="P3783" si="12938">J3783*L3783</f>
        <v>0</v>
      </c>
    </row>
    <row r="3784" spans="1:16" x14ac:dyDescent="0.3">
      <c r="A3784" s="116" t="s">
        <v>7248</v>
      </c>
      <c r="B3784" s="133" t="s">
        <v>7246</v>
      </c>
      <c r="C3784" s="86" t="s">
        <v>5784</v>
      </c>
      <c r="D3784" s="86" t="s">
        <v>171</v>
      </c>
      <c r="E3784" s="86" t="s">
        <v>7247</v>
      </c>
      <c r="F3784" s="17">
        <v>560</v>
      </c>
      <c r="G3784" s="90">
        <f t="shared" ref="G3784" si="12939">F3784*1.2</f>
        <v>672</v>
      </c>
      <c r="H3784" s="90">
        <f t="shared" ref="H3784" si="12940">F3784*1.15</f>
        <v>644</v>
      </c>
      <c r="I3784" s="90">
        <f t="shared" ref="I3784" si="12941">F3784*1.12</f>
        <v>627.20000000000005</v>
      </c>
      <c r="J3784" s="90">
        <f t="shared" ref="J3784" si="12942">F3784*1.1</f>
        <v>616</v>
      </c>
      <c r="K3784" s="158" t="s">
        <v>3576</v>
      </c>
      <c r="L3784" s="109"/>
      <c r="M3784" s="2">
        <f t="shared" ref="M3784" si="12943">G3784*L3784</f>
        <v>0</v>
      </c>
      <c r="N3784" s="2">
        <f t="shared" ref="N3784" si="12944">H3784*L3784</f>
        <v>0</v>
      </c>
      <c r="O3784" s="2">
        <f t="shared" ref="O3784" si="12945">I3784*L3784</f>
        <v>0</v>
      </c>
      <c r="P3784" s="2">
        <f t="shared" ref="P3784" si="12946">J3784*L3784</f>
        <v>0</v>
      </c>
    </row>
    <row r="3785" spans="1:16" x14ac:dyDescent="0.3">
      <c r="A3785" s="116" t="s">
        <v>7251</v>
      </c>
      <c r="B3785" s="133" t="s">
        <v>7249</v>
      </c>
      <c r="C3785" s="86" t="s">
        <v>5784</v>
      </c>
      <c r="D3785" s="86" t="s">
        <v>171</v>
      </c>
      <c r="E3785" s="86" t="s">
        <v>7250</v>
      </c>
      <c r="F3785" s="17">
        <v>608.4</v>
      </c>
      <c r="G3785" s="90">
        <f t="shared" ref="G3785" si="12947">F3785*1.2</f>
        <v>730.07999999999993</v>
      </c>
      <c r="H3785" s="90">
        <f t="shared" ref="H3785" si="12948">F3785*1.15</f>
        <v>699.66</v>
      </c>
      <c r="I3785" s="90">
        <f t="shared" ref="I3785" si="12949">F3785*1.12</f>
        <v>681.40800000000002</v>
      </c>
      <c r="J3785" s="90">
        <f t="shared" ref="J3785" si="12950">F3785*1.1</f>
        <v>669.24</v>
      </c>
      <c r="K3785" s="158" t="s">
        <v>3576</v>
      </c>
      <c r="L3785" s="109"/>
      <c r="M3785" s="2">
        <f t="shared" ref="M3785" si="12951">G3785*L3785</f>
        <v>0</v>
      </c>
      <c r="N3785" s="2">
        <f t="shared" ref="N3785" si="12952">H3785*L3785</f>
        <v>0</v>
      </c>
      <c r="O3785" s="2">
        <f t="shared" ref="O3785" si="12953">I3785*L3785</f>
        <v>0</v>
      </c>
      <c r="P3785" s="2">
        <f t="shared" ref="P3785" si="12954">J3785*L3785</f>
        <v>0</v>
      </c>
    </row>
    <row r="3786" spans="1:16" x14ac:dyDescent="0.3">
      <c r="A3786" s="116" t="s">
        <v>8386</v>
      </c>
      <c r="B3786" s="133" t="s">
        <v>8384</v>
      </c>
      <c r="C3786" s="86" t="s">
        <v>5784</v>
      </c>
      <c r="D3786" s="86" t="s">
        <v>171</v>
      </c>
      <c r="E3786" s="86" t="s">
        <v>8385</v>
      </c>
      <c r="F3786" s="17">
        <v>377</v>
      </c>
      <c r="G3786" s="90">
        <f t="shared" ref="G3786" si="12955">F3786*1.2</f>
        <v>452.4</v>
      </c>
      <c r="H3786" s="90">
        <f t="shared" ref="H3786" si="12956">F3786*1.15</f>
        <v>433.54999999999995</v>
      </c>
      <c r="I3786" s="90">
        <f t="shared" ref="I3786" si="12957">F3786*1.12</f>
        <v>422.24000000000007</v>
      </c>
      <c r="J3786" s="90">
        <f t="shared" ref="J3786" si="12958">F3786*1.1</f>
        <v>414.70000000000005</v>
      </c>
      <c r="K3786" s="158" t="s">
        <v>3576</v>
      </c>
      <c r="L3786" s="109"/>
      <c r="M3786" s="2">
        <f t="shared" ref="M3786" si="12959">G3786*L3786</f>
        <v>0</v>
      </c>
      <c r="N3786" s="2">
        <f t="shared" ref="N3786" si="12960">H3786*L3786</f>
        <v>0</v>
      </c>
      <c r="O3786" s="2">
        <f t="shared" ref="O3786" si="12961">I3786*L3786</f>
        <v>0</v>
      </c>
      <c r="P3786" s="2">
        <f t="shared" ref="P3786" si="12962">J3786*L3786</f>
        <v>0</v>
      </c>
    </row>
    <row r="3787" spans="1:16" x14ac:dyDescent="0.3">
      <c r="A3787" s="116" t="s">
        <v>8389</v>
      </c>
      <c r="B3787" s="133" t="s">
        <v>8387</v>
      </c>
      <c r="C3787" s="86" t="s">
        <v>5784</v>
      </c>
      <c r="D3787" s="86" t="s">
        <v>171</v>
      </c>
      <c r="E3787" s="86" t="s">
        <v>8388</v>
      </c>
      <c r="F3787" s="17">
        <v>337.43</v>
      </c>
      <c r="G3787" s="90">
        <f t="shared" ref="G3787" si="12963">F3787*1.2</f>
        <v>404.916</v>
      </c>
      <c r="H3787" s="90">
        <f t="shared" ref="H3787" si="12964">F3787*1.15</f>
        <v>388.04449999999997</v>
      </c>
      <c r="I3787" s="90">
        <f t="shared" ref="I3787" si="12965">F3787*1.12</f>
        <v>377.92160000000007</v>
      </c>
      <c r="J3787" s="90">
        <f t="shared" ref="J3787" si="12966">F3787*1.1</f>
        <v>371.17300000000006</v>
      </c>
      <c r="K3787" s="158" t="s">
        <v>3576</v>
      </c>
      <c r="L3787" s="109"/>
      <c r="M3787" s="2">
        <f t="shared" ref="M3787" si="12967">G3787*L3787</f>
        <v>0</v>
      </c>
      <c r="N3787" s="2">
        <f t="shared" ref="N3787" si="12968">H3787*L3787</f>
        <v>0</v>
      </c>
      <c r="O3787" s="2">
        <f t="shared" ref="O3787" si="12969">I3787*L3787</f>
        <v>0</v>
      </c>
      <c r="P3787" s="2">
        <f t="shared" ref="P3787" si="12970">J3787*L3787</f>
        <v>0</v>
      </c>
    </row>
    <row r="3788" spans="1:16" hidden="1" x14ac:dyDescent="0.3">
      <c r="A3788" s="116" t="s">
        <v>8392</v>
      </c>
      <c r="B3788" s="133" t="s">
        <v>8390</v>
      </c>
      <c r="C3788" s="86" t="s">
        <v>5784</v>
      </c>
      <c r="D3788" s="86" t="s">
        <v>171</v>
      </c>
      <c r="E3788" s="86" t="s">
        <v>8391</v>
      </c>
      <c r="F3788" s="17">
        <v>574.58000000000004</v>
      </c>
      <c r="G3788" s="90">
        <f t="shared" ref="G3788" si="12971">F3788*1.2</f>
        <v>689.49599999999998</v>
      </c>
      <c r="H3788" s="90">
        <f t="shared" ref="H3788" si="12972">F3788*1.15</f>
        <v>660.76700000000005</v>
      </c>
      <c r="I3788" s="90">
        <f t="shared" ref="I3788" si="12973">F3788*1.12</f>
        <v>643.52960000000007</v>
      </c>
      <c r="J3788" s="90">
        <f t="shared" ref="J3788" si="12974">F3788*1.1</f>
        <v>632.03800000000012</v>
      </c>
      <c r="K3788" s="145" t="s">
        <v>3575</v>
      </c>
      <c r="L3788" s="109"/>
      <c r="M3788" s="2">
        <f t="shared" ref="M3788" si="12975">G3788*L3788</f>
        <v>0</v>
      </c>
      <c r="N3788" s="2">
        <f t="shared" ref="N3788" si="12976">H3788*L3788</f>
        <v>0</v>
      </c>
      <c r="O3788" s="2">
        <f t="shared" ref="O3788" si="12977">I3788*L3788</f>
        <v>0</v>
      </c>
      <c r="P3788" s="2">
        <f t="shared" ref="P3788" si="12978">J3788*L3788</f>
        <v>0</v>
      </c>
    </row>
    <row r="3789" spans="1:16" hidden="1" x14ac:dyDescent="0.3">
      <c r="A3789" s="116" t="s">
        <v>7254</v>
      </c>
      <c r="B3789" s="133" t="s">
        <v>7252</v>
      </c>
      <c r="C3789" s="86" t="s">
        <v>5784</v>
      </c>
      <c r="D3789" s="86" t="s">
        <v>916</v>
      </c>
      <c r="E3789" s="86" t="s">
        <v>7253</v>
      </c>
      <c r="F3789" s="17">
        <v>458.16</v>
      </c>
      <c r="G3789" s="90">
        <f t="shared" ref="G3789" si="12979">F3789*1.2</f>
        <v>549.79200000000003</v>
      </c>
      <c r="H3789" s="90">
        <f t="shared" ref="H3789" si="12980">F3789*1.15</f>
        <v>526.88400000000001</v>
      </c>
      <c r="I3789" s="90">
        <f t="shared" ref="I3789" si="12981">F3789*1.12</f>
        <v>513.13920000000007</v>
      </c>
      <c r="J3789" s="90">
        <f t="shared" ref="J3789" si="12982">F3789*1.1</f>
        <v>503.97600000000006</v>
      </c>
      <c r="K3789" s="145" t="s">
        <v>3575</v>
      </c>
      <c r="L3789" s="109"/>
      <c r="M3789" s="2">
        <f t="shared" ref="M3789" si="12983">G3789*L3789</f>
        <v>0</v>
      </c>
      <c r="N3789" s="2">
        <f t="shared" ref="N3789" si="12984">H3789*L3789</f>
        <v>0</v>
      </c>
      <c r="O3789" s="2">
        <f t="shared" ref="O3789" si="12985">I3789*L3789</f>
        <v>0</v>
      </c>
      <c r="P3789" s="2">
        <f t="shared" ref="P3789" si="12986">J3789*L3789</f>
        <v>0</v>
      </c>
    </row>
    <row r="3790" spans="1:16" x14ac:dyDescent="0.3">
      <c r="A3790" s="116" t="s">
        <v>8398</v>
      </c>
      <c r="B3790" s="133" t="s">
        <v>8396</v>
      </c>
      <c r="C3790" s="86" t="s">
        <v>5784</v>
      </c>
      <c r="D3790" s="86" t="s">
        <v>916</v>
      </c>
      <c r="E3790" s="86" t="s">
        <v>8397</v>
      </c>
      <c r="F3790" s="17">
        <v>954.23</v>
      </c>
      <c r="G3790" s="90">
        <f t="shared" ref="G3790" si="12987">F3790*1.2</f>
        <v>1145.076</v>
      </c>
      <c r="H3790" s="90">
        <f t="shared" ref="H3790" si="12988">F3790*1.15</f>
        <v>1097.3644999999999</v>
      </c>
      <c r="I3790" s="90">
        <f t="shared" ref="I3790" si="12989">F3790*1.12</f>
        <v>1068.7376000000002</v>
      </c>
      <c r="J3790" s="90">
        <f t="shared" ref="J3790" si="12990">F3790*1.1</f>
        <v>1049.653</v>
      </c>
      <c r="K3790" s="158" t="s">
        <v>3576</v>
      </c>
      <c r="L3790" s="109"/>
      <c r="M3790" s="2">
        <f t="shared" ref="M3790" si="12991">G3790*L3790</f>
        <v>0</v>
      </c>
      <c r="N3790" s="2">
        <f t="shared" ref="N3790" si="12992">H3790*L3790</f>
        <v>0</v>
      </c>
      <c r="O3790" s="2">
        <f t="shared" ref="O3790" si="12993">I3790*L3790</f>
        <v>0</v>
      </c>
      <c r="P3790" s="2">
        <f t="shared" ref="P3790" si="12994">J3790*L3790</f>
        <v>0</v>
      </c>
    </row>
    <row r="3791" spans="1:16" hidden="1" x14ac:dyDescent="0.3">
      <c r="A3791" s="116" t="s">
        <v>7257</v>
      </c>
      <c r="B3791" s="133" t="s">
        <v>7255</v>
      </c>
      <c r="C3791" s="86" t="s">
        <v>5784</v>
      </c>
      <c r="D3791" s="86" t="s">
        <v>916</v>
      </c>
      <c r="E3791" s="86" t="s">
        <v>7256</v>
      </c>
      <c r="F3791" s="17">
        <v>391.68</v>
      </c>
      <c r="G3791" s="90">
        <f t="shared" ref="G3791" si="12995">F3791*1.2</f>
        <v>470.01599999999996</v>
      </c>
      <c r="H3791" s="90">
        <f t="shared" ref="H3791" si="12996">F3791*1.15</f>
        <v>450.43199999999996</v>
      </c>
      <c r="I3791" s="90">
        <f t="shared" ref="I3791" si="12997">F3791*1.12</f>
        <v>438.68160000000006</v>
      </c>
      <c r="J3791" s="90">
        <f t="shared" ref="J3791" si="12998">F3791*1.1</f>
        <v>430.84800000000007</v>
      </c>
      <c r="K3791" s="145" t="s">
        <v>3575</v>
      </c>
      <c r="L3791" s="109"/>
      <c r="M3791" s="2">
        <f t="shared" ref="M3791" si="12999">G3791*L3791</f>
        <v>0</v>
      </c>
      <c r="N3791" s="2">
        <f t="shared" ref="N3791" si="13000">H3791*L3791</f>
        <v>0</v>
      </c>
      <c r="O3791" s="2">
        <f t="shared" ref="O3791" si="13001">I3791*L3791</f>
        <v>0</v>
      </c>
      <c r="P3791" s="2">
        <f t="shared" ref="P3791" si="13002">J3791*L3791</f>
        <v>0</v>
      </c>
    </row>
    <row r="3792" spans="1:16" hidden="1" x14ac:dyDescent="0.3">
      <c r="A3792" s="116" t="s">
        <v>8404</v>
      </c>
      <c r="B3792" s="133" t="s">
        <v>8402</v>
      </c>
      <c r="C3792" s="86" t="s">
        <v>5784</v>
      </c>
      <c r="D3792" s="86" t="s">
        <v>916</v>
      </c>
      <c r="E3792" s="86" t="s">
        <v>8403</v>
      </c>
      <c r="F3792" s="17">
        <v>738.57</v>
      </c>
      <c r="G3792" s="90">
        <f t="shared" ref="G3792" si="13003">F3792*1.2</f>
        <v>886.28399999999999</v>
      </c>
      <c r="H3792" s="90">
        <f t="shared" ref="H3792" si="13004">F3792*1.15</f>
        <v>849.35550000000001</v>
      </c>
      <c r="I3792" s="90">
        <f t="shared" ref="I3792" si="13005">F3792*1.12</f>
        <v>827.19840000000011</v>
      </c>
      <c r="J3792" s="90">
        <f t="shared" ref="J3792" si="13006">F3792*1.1</f>
        <v>812.42700000000013</v>
      </c>
      <c r="K3792" s="145" t="s">
        <v>3575</v>
      </c>
      <c r="L3792" s="109"/>
      <c r="M3792" s="2">
        <f t="shared" ref="M3792" si="13007">G3792*L3792</f>
        <v>0</v>
      </c>
      <c r="N3792" s="2">
        <f t="shared" ref="N3792" si="13008">H3792*L3792</f>
        <v>0</v>
      </c>
      <c r="O3792" s="2">
        <f t="shared" ref="O3792" si="13009">I3792*L3792</f>
        <v>0</v>
      </c>
      <c r="P3792" s="2">
        <f t="shared" ref="P3792" si="13010">J3792*L3792</f>
        <v>0</v>
      </c>
    </row>
    <row r="3793" spans="1:16" hidden="1" x14ac:dyDescent="0.3">
      <c r="A3793" s="116" t="s">
        <v>8407</v>
      </c>
      <c r="B3793" s="133" t="s">
        <v>8405</v>
      </c>
      <c r="C3793" s="86" t="s">
        <v>5784</v>
      </c>
      <c r="D3793" s="86" t="s">
        <v>916</v>
      </c>
      <c r="E3793" s="86" t="s">
        <v>8406</v>
      </c>
      <c r="F3793" s="17">
        <v>728.82</v>
      </c>
      <c r="G3793" s="90">
        <f t="shared" ref="G3793" si="13011">F3793*1.2</f>
        <v>874.58400000000006</v>
      </c>
      <c r="H3793" s="90">
        <f t="shared" ref="H3793" si="13012">F3793*1.15</f>
        <v>838.14300000000003</v>
      </c>
      <c r="I3793" s="90">
        <f t="shared" ref="I3793" si="13013">F3793*1.12</f>
        <v>816.27840000000015</v>
      </c>
      <c r="J3793" s="90">
        <f t="shared" ref="J3793" si="13014">F3793*1.1</f>
        <v>801.70200000000011</v>
      </c>
      <c r="K3793" s="145" t="s">
        <v>3575</v>
      </c>
      <c r="L3793" s="109"/>
      <c r="M3793" s="2">
        <f t="shared" ref="M3793" si="13015">G3793*L3793</f>
        <v>0</v>
      </c>
      <c r="N3793" s="2">
        <f t="shared" ref="N3793" si="13016">H3793*L3793</f>
        <v>0</v>
      </c>
      <c r="O3793" s="2">
        <f t="shared" ref="O3793" si="13017">I3793*L3793</f>
        <v>0</v>
      </c>
      <c r="P3793" s="2">
        <f t="shared" ref="P3793" si="13018">J3793*L3793</f>
        <v>0</v>
      </c>
    </row>
    <row r="3794" spans="1:16" x14ac:dyDescent="0.3">
      <c r="A3794" s="116" t="s">
        <v>8431</v>
      </c>
      <c r="B3794" s="133" t="s">
        <v>8429</v>
      </c>
      <c r="C3794" s="86" t="s">
        <v>5784</v>
      </c>
      <c r="D3794" s="86" t="s">
        <v>214</v>
      </c>
      <c r="E3794" s="86" t="s">
        <v>8430</v>
      </c>
      <c r="F3794" s="17">
        <v>1216.97</v>
      </c>
      <c r="G3794" s="90">
        <f t="shared" ref="G3794" si="13019">F3794*1.2</f>
        <v>1460.364</v>
      </c>
      <c r="H3794" s="90">
        <f t="shared" ref="H3794" si="13020">F3794*1.15</f>
        <v>1399.5155</v>
      </c>
      <c r="I3794" s="90">
        <f t="shared" ref="I3794" si="13021">F3794*1.12</f>
        <v>1363.0064000000002</v>
      </c>
      <c r="J3794" s="90">
        <f t="shared" ref="J3794" si="13022">F3794*1.1</f>
        <v>1338.6670000000001</v>
      </c>
      <c r="K3794" s="158" t="s">
        <v>3576</v>
      </c>
      <c r="L3794" s="109"/>
      <c r="M3794" s="2">
        <f t="shared" ref="M3794" si="13023">G3794*L3794</f>
        <v>0</v>
      </c>
      <c r="N3794" s="2">
        <f t="shared" ref="N3794" si="13024">H3794*L3794</f>
        <v>0</v>
      </c>
      <c r="O3794" s="2">
        <f t="shared" ref="O3794" si="13025">I3794*L3794</f>
        <v>0</v>
      </c>
      <c r="P3794" s="2">
        <f t="shared" ref="P3794" si="13026">J3794*L3794</f>
        <v>0</v>
      </c>
    </row>
    <row r="3795" spans="1:16" x14ac:dyDescent="0.3">
      <c r="A3795" s="116" t="s">
        <v>7260</v>
      </c>
      <c r="B3795" s="133" t="s">
        <v>7258</v>
      </c>
      <c r="C3795" s="86" t="s">
        <v>5784</v>
      </c>
      <c r="D3795" s="86" t="s">
        <v>182</v>
      </c>
      <c r="E3795" s="86" t="s">
        <v>7259</v>
      </c>
      <c r="F3795" s="17">
        <v>774.39</v>
      </c>
      <c r="G3795" s="90">
        <f t="shared" ref="G3795" si="13027">F3795*1.2</f>
        <v>929.26799999999992</v>
      </c>
      <c r="H3795" s="90">
        <f t="shared" ref="H3795" si="13028">F3795*1.15</f>
        <v>890.54849999999988</v>
      </c>
      <c r="I3795" s="90">
        <f t="shared" ref="I3795" si="13029">F3795*1.12</f>
        <v>867.31680000000006</v>
      </c>
      <c r="J3795" s="90">
        <f t="shared" ref="J3795" si="13030">F3795*1.1</f>
        <v>851.82900000000006</v>
      </c>
      <c r="K3795" s="158" t="s">
        <v>3576</v>
      </c>
      <c r="L3795" s="109"/>
      <c r="M3795" s="2">
        <f t="shared" ref="M3795" si="13031">G3795*L3795</f>
        <v>0</v>
      </c>
      <c r="N3795" s="2">
        <f t="shared" ref="N3795" si="13032">H3795*L3795</f>
        <v>0</v>
      </c>
      <c r="O3795" s="2">
        <f t="shared" ref="O3795" si="13033">I3795*L3795</f>
        <v>0</v>
      </c>
      <c r="P3795" s="2">
        <f t="shared" ref="P3795" si="13034">J3795*L3795</f>
        <v>0</v>
      </c>
    </row>
    <row r="3796" spans="1:16" x14ac:dyDescent="0.3">
      <c r="A3796" s="116" t="s">
        <v>8413</v>
      </c>
      <c r="B3796" s="133" t="s">
        <v>8411</v>
      </c>
      <c r="C3796" s="86" t="s">
        <v>5784</v>
      </c>
      <c r="D3796" s="86" t="s">
        <v>182</v>
      </c>
      <c r="E3796" s="86" t="s">
        <v>8412</v>
      </c>
      <c r="F3796" s="17">
        <v>882.13</v>
      </c>
      <c r="G3796" s="90">
        <f t="shared" ref="G3796" si="13035">F3796*1.2</f>
        <v>1058.556</v>
      </c>
      <c r="H3796" s="90">
        <f t="shared" ref="H3796" si="13036">F3796*1.15</f>
        <v>1014.4494999999999</v>
      </c>
      <c r="I3796" s="90">
        <f t="shared" ref="I3796" si="13037">F3796*1.12</f>
        <v>987.98560000000009</v>
      </c>
      <c r="J3796" s="90">
        <f t="shared" ref="J3796" si="13038">F3796*1.1</f>
        <v>970.34300000000007</v>
      </c>
      <c r="K3796" s="158" t="s">
        <v>3576</v>
      </c>
      <c r="L3796" s="109"/>
      <c r="M3796" s="2">
        <f t="shared" ref="M3796" si="13039">G3796*L3796</f>
        <v>0</v>
      </c>
      <c r="N3796" s="2">
        <f t="shared" ref="N3796" si="13040">H3796*L3796</f>
        <v>0</v>
      </c>
      <c r="O3796" s="2">
        <f t="shared" ref="O3796" si="13041">I3796*L3796</f>
        <v>0</v>
      </c>
      <c r="P3796" s="2">
        <f t="shared" ref="P3796" si="13042">J3796*L3796</f>
        <v>0</v>
      </c>
    </row>
    <row r="3797" spans="1:16" hidden="1" x14ac:dyDescent="0.3">
      <c r="A3797" s="116" t="s">
        <v>8410</v>
      </c>
      <c r="B3797" s="133" t="s">
        <v>8408</v>
      </c>
      <c r="C3797" s="86" t="s">
        <v>5784</v>
      </c>
      <c r="D3797" s="86" t="s">
        <v>6248</v>
      </c>
      <c r="E3797" s="86" t="s">
        <v>8409</v>
      </c>
      <c r="F3797" s="17">
        <v>748.02</v>
      </c>
      <c r="G3797" s="90">
        <f t="shared" ref="G3797" si="13043">F3797*1.2</f>
        <v>897.62399999999991</v>
      </c>
      <c r="H3797" s="90">
        <f t="shared" ref="H3797" si="13044">F3797*1.15</f>
        <v>860.22299999999996</v>
      </c>
      <c r="I3797" s="90">
        <f t="shared" ref="I3797" si="13045">F3797*1.12</f>
        <v>837.78240000000005</v>
      </c>
      <c r="J3797" s="90">
        <f t="shared" ref="J3797" si="13046">F3797*1.1</f>
        <v>822.822</v>
      </c>
      <c r="K3797" s="145" t="s">
        <v>3575</v>
      </c>
      <c r="L3797" s="109"/>
      <c r="M3797" s="2">
        <f t="shared" ref="M3797" si="13047">G3797*L3797</f>
        <v>0</v>
      </c>
      <c r="N3797" s="2">
        <f t="shared" ref="N3797" si="13048">H3797*L3797</f>
        <v>0</v>
      </c>
      <c r="O3797" s="2">
        <f t="shared" ref="O3797" si="13049">I3797*L3797</f>
        <v>0</v>
      </c>
      <c r="P3797" s="2">
        <f t="shared" ref="P3797" si="13050">J3797*L3797</f>
        <v>0</v>
      </c>
    </row>
    <row r="3798" spans="1:16" hidden="1" x14ac:dyDescent="0.3">
      <c r="A3798" s="116" t="s">
        <v>8416</v>
      </c>
      <c r="B3798" s="133" t="s">
        <v>8414</v>
      </c>
      <c r="C3798" s="86" t="s">
        <v>5784</v>
      </c>
      <c r="D3798" s="86" t="s">
        <v>213</v>
      </c>
      <c r="E3798" s="86" t="s">
        <v>8415</v>
      </c>
      <c r="F3798" s="17">
        <v>201.39</v>
      </c>
      <c r="G3798" s="90">
        <f t="shared" ref="G3798" si="13051">F3798*1.2</f>
        <v>241.66799999999998</v>
      </c>
      <c r="H3798" s="90">
        <f t="shared" ref="H3798" si="13052">F3798*1.15</f>
        <v>231.59849999999997</v>
      </c>
      <c r="I3798" s="90">
        <f t="shared" ref="I3798" si="13053">F3798*1.12</f>
        <v>225.55680000000001</v>
      </c>
      <c r="J3798" s="90">
        <f t="shared" ref="J3798" si="13054">F3798*1.1</f>
        <v>221.529</v>
      </c>
      <c r="K3798" s="145" t="s">
        <v>3575</v>
      </c>
      <c r="L3798" s="109"/>
      <c r="M3798" s="2">
        <f t="shared" ref="M3798" si="13055">G3798*L3798</f>
        <v>0</v>
      </c>
      <c r="N3798" s="2">
        <f t="shared" ref="N3798" si="13056">H3798*L3798</f>
        <v>0</v>
      </c>
      <c r="O3798" s="2">
        <f t="shared" ref="O3798" si="13057">I3798*L3798</f>
        <v>0</v>
      </c>
      <c r="P3798" s="2">
        <f t="shared" ref="P3798" si="13058">J3798*L3798</f>
        <v>0</v>
      </c>
    </row>
    <row r="3799" spans="1:16" x14ac:dyDescent="0.3">
      <c r="A3799" s="116" t="s">
        <v>8419</v>
      </c>
      <c r="B3799" s="133" t="s">
        <v>8417</v>
      </c>
      <c r="C3799" s="86" t="s">
        <v>5784</v>
      </c>
      <c r="D3799" s="86" t="s">
        <v>213</v>
      </c>
      <c r="E3799" s="86" t="s">
        <v>8418</v>
      </c>
      <c r="F3799" s="17">
        <v>421.69</v>
      </c>
      <c r="G3799" s="90">
        <f t="shared" ref="G3799" si="13059">F3799*1.2</f>
        <v>506.02799999999996</v>
      </c>
      <c r="H3799" s="90">
        <f t="shared" ref="H3799" si="13060">F3799*1.15</f>
        <v>484.94349999999997</v>
      </c>
      <c r="I3799" s="90">
        <f t="shared" ref="I3799" si="13061">F3799*1.12</f>
        <v>472.29280000000006</v>
      </c>
      <c r="J3799" s="90">
        <f t="shared" ref="J3799" si="13062">F3799*1.1</f>
        <v>463.85900000000004</v>
      </c>
      <c r="K3799" s="158" t="s">
        <v>3576</v>
      </c>
      <c r="L3799" s="109"/>
      <c r="M3799" s="2">
        <f t="shared" ref="M3799" si="13063">G3799*L3799</f>
        <v>0</v>
      </c>
      <c r="N3799" s="2">
        <f t="shared" ref="N3799" si="13064">H3799*L3799</f>
        <v>0</v>
      </c>
      <c r="O3799" s="2">
        <f t="shared" ref="O3799" si="13065">I3799*L3799</f>
        <v>0</v>
      </c>
      <c r="P3799" s="2">
        <f t="shared" ref="P3799" si="13066">J3799*L3799</f>
        <v>0</v>
      </c>
    </row>
    <row r="3800" spans="1:16" x14ac:dyDescent="0.3">
      <c r="A3800" s="116" t="s">
        <v>8422</v>
      </c>
      <c r="B3800" s="133" t="s">
        <v>8420</v>
      </c>
      <c r="C3800" s="86" t="s">
        <v>5784</v>
      </c>
      <c r="D3800" s="86" t="s">
        <v>188</v>
      </c>
      <c r="E3800" s="86" t="s">
        <v>8421</v>
      </c>
      <c r="F3800" s="17">
        <v>421.56</v>
      </c>
      <c r="G3800" s="90">
        <f t="shared" ref="G3800" si="13067">F3800*1.2</f>
        <v>505.87199999999996</v>
      </c>
      <c r="H3800" s="90">
        <f t="shared" ref="H3800" si="13068">F3800*1.15</f>
        <v>484.79399999999998</v>
      </c>
      <c r="I3800" s="90">
        <f t="shared" ref="I3800" si="13069">F3800*1.12</f>
        <v>472.14720000000005</v>
      </c>
      <c r="J3800" s="90">
        <f t="shared" ref="J3800" si="13070">F3800*1.1</f>
        <v>463.71600000000007</v>
      </c>
      <c r="K3800" s="158" t="s">
        <v>3576</v>
      </c>
      <c r="L3800" s="109"/>
      <c r="M3800" s="2">
        <f t="shared" ref="M3800" si="13071">G3800*L3800</f>
        <v>0</v>
      </c>
      <c r="N3800" s="2">
        <f t="shared" ref="N3800" si="13072">H3800*L3800</f>
        <v>0</v>
      </c>
      <c r="O3800" s="2">
        <f t="shared" ref="O3800" si="13073">I3800*L3800</f>
        <v>0</v>
      </c>
      <c r="P3800" s="2">
        <f t="shared" ref="P3800" si="13074">J3800*L3800</f>
        <v>0</v>
      </c>
    </row>
    <row r="3801" spans="1:16" hidden="1" x14ac:dyDescent="0.3">
      <c r="A3801" s="116" t="s">
        <v>8425</v>
      </c>
      <c r="B3801" s="133" t="s">
        <v>8423</v>
      </c>
      <c r="C3801" s="86" t="s">
        <v>5784</v>
      </c>
      <c r="D3801" s="86" t="s">
        <v>188</v>
      </c>
      <c r="E3801" s="86" t="s">
        <v>8424</v>
      </c>
      <c r="F3801" s="17">
        <v>623.49</v>
      </c>
      <c r="G3801" s="90">
        <f t="shared" ref="G3801" si="13075">F3801*1.2</f>
        <v>748.18799999999999</v>
      </c>
      <c r="H3801" s="90">
        <f t="shared" ref="H3801" si="13076">F3801*1.15</f>
        <v>717.01349999999991</v>
      </c>
      <c r="I3801" s="90">
        <f t="shared" ref="I3801" si="13077">F3801*1.12</f>
        <v>698.30880000000013</v>
      </c>
      <c r="J3801" s="90">
        <f t="shared" ref="J3801" si="13078">F3801*1.1</f>
        <v>685.83900000000006</v>
      </c>
      <c r="K3801" s="145" t="s">
        <v>3575</v>
      </c>
      <c r="L3801" s="109"/>
      <c r="M3801" s="2">
        <f t="shared" ref="M3801" si="13079">G3801*L3801</f>
        <v>0</v>
      </c>
      <c r="N3801" s="2">
        <f t="shared" ref="N3801" si="13080">H3801*L3801</f>
        <v>0</v>
      </c>
      <c r="O3801" s="2">
        <f t="shared" ref="O3801" si="13081">I3801*L3801</f>
        <v>0</v>
      </c>
      <c r="P3801" s="2">
        <f t="shared" ref="P3801" si="13082">J3801*L3801</f>
        <v>0</v>
      </c>
    </row>
    <row r="3802" spans="1:16" x14ac:dyDescent="0.3">
      <c r="A3802" s="116" t="s">
        <v>8428</v>
      </c>
      <c r="B3802" s="133" t="s">
        <v>8426</v>
      </c>
      <c r="C3802" s="86" t="s">
        <v>5784</v>
      </c>
      <c r="D3802" s="86" t="s">
        <v>1734</v>
      </c>
      <c r="E3802" s="86" t="s">
        <v>8427</v>
      </c>
      <c r="F3802" s="17">
        <v>737.33</v>
      </c>
      <c r="G3802" s="90">
        <f t="shared" ref="G3802" si="13083">F3802*1.2</f>
        <v>884.79600000000005</v>
      </c>
      <c r="H3802" s="90">
        <f t="shared" ref="H3802" si="13084">F3802*1.15</f>
        <v>847.92949999999996</v>
      </c>
      <c r="I3802" s="90">
        <f t="shared" ref="I3802" si="13085">F3802*1.12</f>
        <v>825.80960000000016</v>
      </c>
      <c r="J3802" s="90">
        <f t="shared" ref="J3802" si="13086">F3802*1.1</f>
        <v>811.0630000000001</v>
      </c>
      <c r="K3802" s="158" t="s">
        <v>3576</v>
      </c>
      <c r="L3802" s="109"/>
      <c r="M3802" s="2">
        <f t="shared" ref="M3802" si="13087">G3802*L3802</f>
        <v>0</v>
      </c>
      <c r="N3802" s="2">
        <f t="shared" ref="N3802" si="13088">H3802*L3802</f>
        <v>0</v>
      </c>
      <c r="O3802" s="2">
        <f t="shared" ref="O3802" si="13089">I3802*L3802</f>
        <v>0</v>
      </c>
      <c r="P3802" s="2">
        <f t="shared" ref="P3802" si="13090">J3802*L3802</f>
        <v>0</v>
      </c>
    </row>
    <row r="3803" spans="1:16" x14ac:dyDescent="0.3">
      <c r="A3803" s="116" t="s">
        <v>7263</v>
      </c>
      <c r="B3803" s="133" t="s">
        <v>7261</v>
      </c>
      <c r="C3803" s="86" t="s">
        <v>5784</v>
      </c>
      <c r="D3803" s="86" t="s">
        <v>912</v>
      </c>
      <c r="E3803" s="86" t="s">
        <v>7262</v>
      </c>
      <c r="F3803" s="17">
        <v>751.95</v>
      </c>
      <c r="G3803" s="90">
        <f t="shared" ref="G3803" si="13091">F3803*1.2</f>
        <v>902.34</v>
      </c>
      <c r="H3803" s="90">
        <f t="shared" ref="H3803" si="13092">F3803*1.15</f>
        <v>864.74249999999995</v>
      </c>
      <c r="I3803" s="90">
        <f t="shared" ref="I3803" si="13093">F3803*1.12</f>
        <v>842.18400000000008</v>
      </c>
      <c r="J3803" s="90">
        <f t="shared" ref="J3803" si="13094">F3803*1.1</f>
        <v>827.1450000000001</v>
      </c>
      <c r="K3803" s="158" t="s">
        <v>3576</v>
      </c>
      <c r="L3803" s="109"/>
      <c r="M3803" s="2">
        <f t="shared" ref="M3803" si="13095">G3803*L3803</f>
        <v>0</v>
      </c>
      <c r="N3803" s="2">
        <f t="shared" ref="N3803" si="13096">H3803*L3803</f>
        <v>0</v>
      </c>
      <c r="O3803" s="2">
        <f t="shared" ref="O3803" si="13097">I3803*L3803</f>
        <v>0</v>
      </c>
      <c r="P3803" s="2">
        <f t="shared" ref="P3803" si="13098">J3803*L3803</f>
        <v>0</v>
      </c>
    </row>
    <row r="3804" spans="1:16" x14ac:dyDescent="0.3">
      <c r="A3804" s="116" t="s">
        <v>6918</v>
      </c>
      <c r="B3804" s="133" t="s">
        <v>6916</v>
      </c>
      <c r="C3804" s="86" t="s">
        <v>5784</v>
      </c>
      <c r="D3804" s="86" t="s">
        <v>4355</v>
      </c>
      <c r="E3804" s="86" t="s">
        <v>6917</v>
      </c>
      <c r="F3804" s="17">
        <v>1027.26</v>
      </c>
      <c r="G3804" s="90">
        <f t="shared" ref="G3804" si="13099">F3804*1.2</f>
        <v>1232.712</v>
      </c>
      <c r="H3804" s="90">
        <f t="shared" ref="H3804" si="13100">F3804*1.15</f>
        <v>1181.3489999999999</v>
      </c>
      <c r="I3804" s="90">
        <f t="shared" ref="I3804" si="13101">F3804*1.12</f>
        <v>1150.5312000000001</v>
      </c>
      <c r="J3804" s="90">
        <f t="shared" ref="J3804" si="13102">F3804*1.1</f>
        <v>1129.9860000000001</v>
      </c>
      <c r="K3804" s="158" t="s">
        <v>3576</v>
      </c>
      <c r="L3804" s="109"/>
      <c r="M3804" s="2">
        <f t="shared" ref="M3804" si="13103">G3804*L3804</f>
        <v>0</v>
      </c>
      <c r="N3804" s="2">
        <f t="shared" ref="N3804" si="13104">H3804*L3804</f>
        <v>0</v>
      </c>
      <c r="O3804" s="2">
        <f t="shared" ref="O3804" si="13105">I3804*L3804</f>
        <v>0</v>
      </c>
      <c r="P3804" s="2">
        <f t="shared" ref="P3804" si="13106">J3804*L3804</f>
        <v>0</v>
      </c>
    </row>
    <row r="3805" spans="1:16" x14ac:dyDescent="0.3">
      <c r="A3805" s="116" t="s">
        <v>5850</v>
      </c>
      <c r="B3805" s="133" t="s">
        <v>5787</v>
      </c>
      <c r="C3805" s="86" t="s">
        <v>5784</v>
      </c>
      <c r="D3805" s="86" t="s">
        <v>4355</v>
      </c>
      <c r="E3805" s="86" t="s">
        <v>5788</v>
      </c>
      <c r="F3805" s="17">
        <v>591.78</v>
      </c>
      <c r="G3805" s="90">
        <f t="shared" ref="G3805" si="13107">F3805*1.2</f>
        <v>710.13599999999997</v>
      </c>
      <c r="H3805" s="90">
        <f t="shared" ref="H3805" si="13108">F3805*1.15</f>
        <v>680.54699999999991</v>
      </c>
      <c r="I3805" s="90">
        <f t="shared" ref="I3805" si="13109">F3805*1.12</f>
        <v>662.79360000000008</v>
      </c>
      <c r="J3805" s="90">
        <f t="shared" ref="J3805" si="13110">F3805*1.1</f>
        <v>650.95799999999997</v>
      </c>
      <c r="K3805" s="158" t="s">
        <v>3576</v>
      </c>
      <c r="L3805" s="109"/>
      <c r="M3805" s="2">
        <f t="shared" ref="M3805" si="13111">G3805*L3805</f>
        <v>0</v>
      </c>
      <c r="N3805" s="2">
        <f t="shared" ref="N3805" si="13112">H3805*L3805</f>
        <v>0</v>
      </c>
      <c r="O3805" s="2">
        <f t="shared" ref="O3805" si="13113">I3805*L3805</f>
        <v>0</v>
      </c>
      <c r="P3805" s="2">
        <f t="shared" ref="P3805" si="13114">J3805*L3805</f>
        <v>0</v>
      </c>
    </row>
    <row r="3806" spans="1:16" ht="20.399999999999999" customHeight="1" x14ac:dyDescent="0.4">
      <c r="A3806" s="92" t="s">
        <v>5462</v>
      </c>
      <c r="B3806" s="94"/>
      <c r="C3806" s="95"/>
      <c r="D3806" s="95"/>
      <c r="E3806" s="96"/>
      <c r="F3806" s="78"/>
      <c r="G3806" s="100"/>
      <c r="H3806" s="95"/>
      <c r="I3806" s="95"/>
      <c r="J3806" s="95"/>
      <c r="K3806" s="95"/>
      <c r="L3806" s="99"/>
      <c r="M3806" s="2">
        <f t="shared" ref="M3806:M3821" si="13115">G3806*L3806</f>
        <v>0</v>
      </c>
      <c r="N3806" s="2">
        <f t="shared" ref="N3806:N3821" si="13116">H3806*L3806</f>
        <v>0</v>
      </c>
      <c r="O3806" s="2">
        <f t="shared" ref="O3806:O3821" si="13117">I3806*L3806</f>
        <v>0</v>
      </c>
      <c r="P3806" s="2">
        <f t="shared" ref="P3806:P3821" si="13118">J3806*L3806</f>
        <v>0</v>
      </c>
    </row>
    <row r="3807" spans="1:16" x14ac:dyDescent="0.3">
      <c r="A3807" s="116" t="s">
        <v>5851</v>
      </c>
      <c r="B3807" s="133" t="s">
        <v>5463</v>
      </c>
      <c r="C3807" s="86" t="s">
        <v>5462</v>
      </c>
      <c r="D3807" s="86" t="s">
        <v>166</v>
      </c>
      <c r="E3807" s="86" t="s">
        <v>5464</v>
      </c>
      <c r="F3807" s="17">
        <v>712.98</v>
      </c>
      <c r="G3807" s="90">
        <f t="shared" ref="G3807:G3821" si="13119">F3807*1.2</f>
        <v>855.57600000000002</v>
      </c>
      <c r="H3807" s="90">
        <f t="shared" ref="H3807:H3821" si="13120">F3807*1.15</f>
        <v>819.92699999999991</v>
      </c>
      <c r="I3807" s="90">
        <f t="shared" ref="I3807:I3821" si="13121">F3807*1.12</f>
        <v>798.53760000000011</v>
      </c>
      <c r="J3807" s="90">
        <f t="shared" ref="J3807:J3821" si="13122">F3807*1.1</f>
        <v>784.27800000000013</v>
      </c>
      <c r="K3807" s="158" t="s">
        <v>3576</v>
      </c>
      <c r="L3807" s="109"/>
      <c r="M3807" s="2">
        <f t="shared" si="13115"/>
        <v>0</v>
      </c>
      <c r="N3807" s="2">
        <f t="shared" si="13116"/>
        <v>0</v>
      </c>
      <c r="O3807" s="2">
        <f t="shared" si="13117"/>
        <v>0</v>
      </c>
      <c r="P3807" s="2">
        <f t="shared" si="13118"/>
        <v>0</v>
      </c>
    </row>
    <row r="3808" spans="1:16" hidden="1" x14ac:dyDescent="0.3">
      <c r="A3808" s="116" t="s">
        <v>8862</v>
      </c>
      <c r="B3808" s="133" t="s">
        <v>8860</v>
      </c>
      <c r="C3808" s="86" t="s">
        <v>5462</v>
      </c>
      <c r="D3808" s="86" t="s">
        <v>166</v>
      </c>
      <c r="E3808" s="86" t="s">
        <v>8861</v>
      </c>
      <c r="F3808" s="17">
        <v>567.6</v>
      </c>
      <c r="G3808" s="90">
        <f t="shared" ref="G3808" si="13123">F3808*1.2</f>
        <v>681.12</v>
      </c>
      <c r="H3808" s="90">
        <f t="shared" ref="H3808" si="13124">F3808*1.15</f>
        <v>652.74</v>
      </c>
      <c r="I3808" s="90">
        <f t="shared" ref="I3808" si="13125">F3808*1.12</f>
        <v>635.7120000000001</v>
      </c>
      <c r="J3808" s="90">
        <f t="shared" ref="J3808" si="13126">F3808*1.1</f>
        <v>624.36000000000013</v>
      </c>
      <c r="K3808" s="145" t="s">
        <v>3575</v>
      </c>
      <c r="L3808" s="109"/>
      <c r="M3808" s="2">
        <f t="shared" ref="M3808" si="13127">G3808*L3808</f>
        <v>0</v>
      </c>
      <c r="N3808" s="2">
        <f t="shared" ref="N3808" si="13128">H3808*L3808</f>
        <v>0</v>
      </c>
      <c r="O3808" s="2">
        <f t="shared" ref="O3808" si="13129">I3808*L3808</f>
        <v>0</v>
      </c>
      <c r="P3808" s="2">
        <f t="shared" ref="P3808" si="13130">J3808*L3808</f>
        <v>0</v>
      </c>
    </row>
    <row r="3809" spans="1:16" hidden="1" x14ac:dyDescent="0.3">
      <c r="A3809" s="116" t="s">
        <v>6889</v>
      </c>
      <c r="B3809" s="133" t="s">
        <v>6887</v>
      </c>
      <c r="C3809" s="86" t="s">
        <v>5462</v>
      </c>
      <c r="D3809" s="86" t="s">
        <v>166</v>
      </c>
      <c r="E3809" s="86" t="s">
        <v>6888</v>
      </c>
      <c r="F3809" s="17">
        <v>1252.1600000000001</v>
      </c>
      <c r="G3809" s="90">
        <f t="shared" ref="G3809" si="13131">F3809*1.2</f>
        <v>1502.5920000000001</v>
      </c>
      <c r="H3809" s="90">
        <f t="shared" ref="H3809" si="13132">F3809*1.15</f>
        <v>1439.9839999999999</v>
      </c>
      <c r="I3809" s="90">
        <f t="shared" ref="I3809" si="13133">F3809*1.12</f>
        <v>1402.4192000000003</v>
      </c>
      <c r="J3809" s="90">
        <f t="shared" ref="J3809" si="13134">F3809*1.1</f>
        <v>1377.3760000000002</v>
      </c>
      <c r="K3809" s="145" t="s">
        <v>3575</v>
      </c>
      <c r="L3809" s="109"/>
      <c r="M3809" s="2">
        <f t="shared" ref="M3809" si="13135">G3809*L3809</f>
        <v>0</v>
      </c>
      <c r="N3809" s="2">
        <f t="shared" ref="N3809" si="13136">H3809*L3809</f>
        <v>0</v>
      </c>
      <c r="O3809" s="2">
        <f t="shared" ref="O3809" si="13137">I3809*L3809</f>
        <v>0</v>
      </c>
      <c r="P3809" s="2">
        <f t="shared" ref="P3809" si="13138">J3809*L3809</f>
        <v>0</v>
      </c>
    </row>
    <row r="3810" spans="1:16" hidden="1" x14ac:dyDescent="0.3">
      <c r="A3810" s="116" t="s">
        <v>6897</v>
      </c>
      <c r="B3810" s="133" t="s">
        <v>6895</v>
      </c>
      <c r="C3810" s="86" t="s">
        <v>5462</v>
      </c>
      <c r="D3810" s="86" t="s">
        <v>166</v>
      </c>
      <c r="E3810" s="86" t="s">
        <v>6896</v>
      </c>
      <c r="F3810" s="17">
        <v>789.06</v>
      </c>
      <c r="G3810" s="90">
        <f t="shared" ref="G3810" si="13139">F3810*1.2</f>
        <v>946.87199999999984</v>
      </c>
      <c r="H3810" s="90">
        <f t="shared" ref="H3810" si="13140">F3810*1.15</f>
        <v>907.41899999999987</v>
      </c>
      <c r="I3810" s="90">
        <f t="shared" ref="I3810" si="13141">F3810*1.12</f>
        <v>883.74720000000002</v>
      </c>
      <c r="J3810" s="90">
        <f t="shared" ref="J3810" si="13142">F3810*1.1</f>
        <v>867.96600000000001</v>
      </c>
      <c r="K3810" s="145" t="s">
        <v>3575</v>
      </c>
      <c r="L3810" s="109"/>
      <c r="M3810" s="2">
        <f t="shared" ref="M3810" si="13143">G3810*L3810</f>
        <v>0</v>
      </c>
      <c r="N3810" s="2">
        <f t="shared" ref="N3810" si="13144">H3810*L3810</f>
        <v>0</v>
      </c>
      <c r="O3810" s="2">
        <f t="shared" ref="O3810" si="13145">I3810*L3810</f>
        <v>0</v>
      </c>
      <c r="P3810" s="2">
        <f t="shared" ref="P3810" si="13146">J3810*L3810</f>
        <v>0</v>
      </c>
    </row>
    <row r="3811" spans="1:16" x14ac:dyDescent="0.3">
      <c r="A3811" s="116" t="s">
        <v>6900</v>
      </c>
      <c r="B3811" s="133" t="s">
        <v>6898</v>
      </c>
      <c r="C3811" s="86" t="s">
        <v>5462</v>
      </c>
      <c r="D3811" s="86" t="s">
        <v>166</v>
      </c>
      <c r="E3811" s="86" t="s">
        <v>6899</v>
      </c>
      <c r="F3811" s="17">
        <v>597.75</v>
      </c>
      <c r="G3811" s="90">
        <f t="shared" ref="G3811" si="13147">F3811*1.2</f>
        <v>717.3</v>
      </c>
      <c r="H3811" s="90">
        <f t="shared" ref="H3811" si="13148">F3811*1.15</f>
        <v>687.41249999999991</v>
      </c>
      <c r="I3811" s="90">
        <f t="shared" ref="I3811" si="13149">F3811*1.12</f>
        <v>669.48</v>
      </c>
      <c r="J3811" s="90">
        <f t="shared" ref="J3811" si="13150">F3811*1.1</f>
        <v>657.52500000000009</v>
      </c>
      <c r="K3811" s="158" t="s">
        <v>3576</v>
      </c>
      <c r="L3811" s="109"/>
      <c r="M3811" s="2">
        <f t="shared" ref="M3811" si="13151">G3811*L3811</f>
        <v>0</v>
      </c>
      <c r="N3811" s="2">
        <f t="shared" ref="N3811" si="13152">H3811*L3811</f>
        <v>0</v>
      </c>
      <c r="O3811" s="2">
        <f t="shared" ref="O3811" si="13153">I3811*L3811</f>
        <v>0</v>
      </c>
      <c r="P3811" s="2">
        <f t="shared" ref="P3811" si="13154">J3811*L3811</f>
        <v>0</v>
      </c>
    </row>
    <row r="3812" spans="1:16" x14ac:dyDescent="0.3">
      <c r="A3812" s="116" t="s">
        <v>8152</v>
      </c>
      <c r="B3812" s="133" t="s">
        <v>8150</v>
      </c>
      <c r="C3812" s="86" t="s">
        <v>5462</v>
      </c>
      <c r="D3812" s="86" t="s">
        <v>166</v>
      </c>
      <c r="E3812" s="86" t="s">
        <v>8151</v>
      </c>
      <c r="F3812" s="17">
        <v>344.18</v>
      </c>
      <c r="G3812" s="90">
        <f t="shared" ref="G3812" si="13155">F3812*1.2</f>
        <v>413.01600000000002</v>
      </c>
      <c r="H3812" s="90">
        <f t="shared" ref="H3812" si="13156">F3812*1.15</f>
        <v>395.80699999999996</v>
      </c>
      <c r="I3812" s="90">
        <f t="shared" ref="I3812" si="13157">F3812*1.12</f>
        <v>385.48160000000007</v>
      </c>
      <c r="J3812" s="90">
        <f t="shared" ref="J3812" si="13158">F3812*1.1</f>
        <v>378.59800000000001</v>
      </c>
      <c r="K3812" s="158" t="s">
        <v>3576</v>
      </c>
      <c r="L3812" s="109"/>
      <c r="M3812" s="2">
        <f t="shared" ref="M3812" si="13159">G3812*L3812</f>
        <v>0</v>
      </c>
      <c r="N3812" s="2">
        <f t="shared" ref="N3812" si="13160">H3812*L3812</f>
        <v>0</v>
      </c>
      <c r="O3812" s="2">
        <f t="shared" ref="O3812" si="13161">I3812*L3812</f>
        <v>0</v>
      </c>
      <c r="P3812" s="2">
        <f t="shared" ref="P3812" si="13162">J3812*L3812</f>
        <v>0</v>
      </c>
    </row>
    <row r="3813" spans="1:16" x14ac:dyDescent="0.3">
      <c r="A3813" s="116" t="s">
        <v>7375</v>
      </c>
      <c r="B3813" s="133" t="s">
        <v>7373</v>
      </c>
      <c r="C3813" s="86" t="s">
        <v>5462</v>
      </c>
      <c r="D3813" s="86" t="s">
        <v>166</v>
      </c>
      <c r="E3813" s="86" t="s">
        <v>7374</v>
      </c>
      <c r="F3813" s="17">
        <v>385.54</v>
      </c>
      <c r="G3813" s="90">
        <f t="shared" ref="G3813" si="13163">F3813*1.2</f>
        <v>462.64800000000002</v>
      </c>
      <c r="H3813" s="90">
        <f t="shared" ref="H3813" si="13164">F3813*1.15</f>
        <v>443.37099999999998</v>
      </c>
      <c r="I3813" s="90">
        <f t="shared" ref="I3813" si="13165">F3813*1.12</f>
        <v>431.80480000000006</v>
      </c>
      <c r="J3813" s="90">
        <f t="shared" ref="J3813" si="13166">F3813*1.1</f>
        <v>424.09400000000005</v>
      </c>
      <c r="K3813" s="158" t="s">
        <v>3576</v>
      </c>
      <c r="L3813" s="109"/>
      <c r="M3813" s="2">
        <f t="shared" ref="M3813" si="13167">G3813*L3813</f>
        <v>0</v>
      </c>
      <c r="N3813" s="2">
        <f t="shared" ref="N3813" si="13168">H3813*L3813</f>
        <v>0</v>
      </c>
      <c r="O3813" s="2">
        <f t="shared" ref="O3813" si="13169">I3813*L3813</f>
        <v>0</v>
      </c>
      <c r="P3813" s="2">
        <f t="shared" ref="P3813" si="13170">J3813*L3813</f>
        <v>0</v>
      </c>
    </row>
    <row r="3814" spans="1:16" x14ac:dyDescent="0.3">
      <c r="A3814" s="116" t="s">
        <v>7378</v>
      </c>
      <c r="B3814" s="133" t="s">
        <v>7376</v>
      </c>
      <c r="C3814" s="86" t="s">
        <v>5462</v>
      </c>
      <c r="D3814" s="86" t="s">
        <v>166</v>
      </c>
      <c r="E3814" s="86" t="s">
        <v>7377</v>
      </c>
      <c r="F3814" s="17">
        <v>665.02</v>
      </c>
      <c r="G3814" s="90">
        <f t="shared" ref="G3814" si="13171">F3814*1.2</f>
        <v>798.024</v>
      </c>
      <c r="H3814" s="90">
        <f t="shared" ref="H3814" si="13172">F3814*1.15</f>
        <v>764.77299999999991</v>
      </c>
      <c r="I3814" s="90">
        <f t="shared" ref="I3814" si="13173">F3814*1.12</f>
        <v>744.82240000000002</v>
      </c>
      <c r="J3814" s="90">
        <f t="shared" ref="J3814" si="13174">F3814*1.1</f>
        <v>731.52200000000005</v>
      </c>
      <c r="K3814" s="158" t="s">
        <v>3576</v>
      </c>
      <c r="L3814" s="109"/>
      <c r="M3814" s="2">
        <f t="shared" ref="M3814" si="13175">G3814*L3814</f>
        <v>0</v>
      </c>
      <c r="N3814" s="2">
        <f t="shared" ref="N3814" si="13176">H3814*L3814</f>
        <v>0</v>
      </c>
      <c r="O3814" s="2">
        <f t="shared" ref="O3814" si="13177">I3814*L3814</f>
        <v>0</v>
      </c>
      <c r="P3814" s="2">
        <f t="shared" ref="P3814" si="13178">J3814*L3814</f>
        <v>0</v>
      </c>
    </row>
    <row r="3815" spans="1:16" x14ac:dyDescent="0.3">
      <c r="A3815" s="116" t="s">
        <v>7381</v>
      </c>
      <c r="B3815" s="133" t="s">
        <v>7379</v>
      </c>
      <c r="C3815" s="86" t="s">
        <v>5462</v>
      </c>
      <c r="D3815" s="86" t="s">
        <v>166</v>
      </c>
      <c r="E3815" s="86" t="s">
        <v>7380</v>
      </c>
      <c r="F3815" s="17">
        <v>1275</v>
      </c>
      <c r="G3815" s="90">
        <f t="shared" ref="G3815" si="13179">F3815*1.2</f>
        <v>1530</v>
      </c>
      <c r="H3815" s="90">
        <f t="shared" ref="H3815" si="13180">F3815*1.15</f>
        <v>1466.25</v>
      </c>
      <c r="I3815" s="90">
        <f t="shared" ref="I3815" si="13181">F3815*1.12</f>
        <v>1428.0000000000002</v>
      </c>
      <c r="J3815" s="90">
        <f t="shared" ref="J3815" si="13182">F3815*1.1</f>
        <v>1402.5</v>
      </c>
      <c r="K3815" s="158" t="s">
        <v>3576</v>
      </c>
      <c r="L3815" s="109"/>
      <c r="M3815" s="2">
        <f t="shared" ref="M3815" si="13183">G3815*L3815</f>
        <v>0</v>
      </c>
      <c r="N3815" s="2">
        <f t="shared" ref="N3815" si="13184">H3815*L3815</f>
        <v>0</v>
      </c>
      <c r="O3815" s="2">
        <f t="shared" ref="O3815" si="13185">I3815*L3815</f>
        <v>0</v>
      </c>
      <c r="P3815" s="2">
        <f t="shared" ref="P3815" si="13186">J3815*L3815</f>
        <v>0</v>
      </c>
    </row>
    <row r="3816" spans="1:16" x14ac:dyDescent="0.3">
      <c r="A3816" s="116" t="s">
        <v>7384</v>
      </c>
      <c r="B3816" s="133" t="s">
        <v>7382</v>
      </c>
      <c r="C3816" s="86" t="s">
        <v>5462</v>
      </c>
      <c r="D3816" s="86" t="s">
        <v>166</v>
      </c>
      <c r="E3816" s="86" t="s">
        <v>7383</v>
      </c>
      <c r="F3816" s="17">
        <v>341.29</v>
      </c>
      <c r="G3816" s="90">
        <f t="shared" ref="G3816" si="13187">F3816*1.2</f>
        <v>409.548</v>
      </c>
      <c r="H3816" s="90">
        <f t="shared" ref="H3816" si="13188">F3816*1.15</f>
        <v>392.48349999999999</v>
      </c>
      <c r="I3816" s="90">
        <f t="shared" ref="I3816" si="13189">F3816*1.12</f>
        <v>382.24480000000005</v>
      </c>
      <c r="J3816" s="90">
        <f t="shared" ref="J3816" si="13190">F3816*1.1</f>
        <v>375.41900000000004</v>
      </c>
      <c r="K3816" s="158" t="s">
        <v>3576</v>
      </c>
      <c r="L3816" s="109"/>
      <c r="M3816" s="2">
        <f t="shared" ref="M3816" si="13191">G3816*L3816</f>
        <v>0</v>
      </c>
      <c r="N3816" s="2">
        <f t="shared" ref="N3816" si="13192">H3816*L3816</f>
        <v>0</v>
      </c>
      <c r="O3816" s="2">
        <f t="shared" ref="O3816" si="13193">I3816*L3816</f>
        <v>0</v>
      </c>
      <c r="P3816" s="2">
        <f t="shared" ref="P3816" si="13194">J3816*L3816</f>
        <v>0</v>
      </c>
    </row>
    <row r="3817" spans="1:16" x14ac:dyDescent="0.3">
      <c r="A3817" s="116" t="s">
        <v>7673</v>
      </c>
      <c r="B3817" s="133" t="s">
        <v>7671</v>
      </c>
      <c r="C3817" s="86" t="s">
        <v>5462</v>
      </c>
      <c r="D3817" s="86" t="s">
        <v>166</v>
      </c>
      <c r="E3817" s="86" t="s">
        <v>7672</v>
      </c>
      <c r="F3817" s="17">
        <v>1265.8599999999999</v>
      </c>
      <c r="G3817" s="90">
        <f t="shared" ref="G3817" si="13195">F3817*1.2</f>
        <v>1519.0319999999999</v>
      </c>
      <c r="H3817" s="90">
        <f t="shared" ref="H3817" si="13196">F3817*1.15</f>
        <v>1455.7389999999998</v>
      </c>
      <c r="I3817" s="90">
        <f t="shared" ref="I3817" si="13197">F3817*1.12</f>
        <v>1417.7632000000001</v>
      </c>
      <c r="J3817" s="90">
        <f t="shared" ref="J3817" si="13198">F3817*1.1</f>
        <v>1392.4459999999999</v>
      </c>
      <c r="K3817" s="158" t="s">
        <v>3576</v>
      </c>
      <c r="L3817" s="109"/>
      <c r="M3817" s="2">
        <f t="shared" ref="M3817" si="13199">G3817*L3817</f>
        <v>0</v>
      </c>
      <c r="N3817" s="2">
        <f t="shared" ref="N3817" si="13200">H3817*L3817</f>
        <v>0</v>
      </c>
      <c r="O3817" s="2">
        <f t="shared" ref="O3817" si="13201">I3817*L3817</f>
        <v>0</v>
      </c>
      <c r="P3817" s="2">
        <f t="shared" ref="P3817" si="13202">J3817*L3817</f>
        <v>0</v>
      </c>
    </row>
    <row r="3818" spans="1:16" x14ac:dyDescent="0.3">
      <c r="A3818" s="116" t="s">
        <v>8865</v>
      </c>
      <c r="B3818" s="133" t="s">
        <v>8863</v>
      </c>
      <c r="C3818" s="86" t="s">
        <v>5462</v>
      </c>
      <c r="D3818" s="86" t="s">
        <v>1730</v>
      </c>
      <c r="E3818" s="86" t="s">
        <v>8864</v>
      </c>
      <c r="F3818" s="17">
        <v>341.11</v>
      </c>
      <c r="G3818" s="90">
        <f t="shared" ref="G3818" si="13203">F3818*1.2</f>
        <v>409.33199999999999</v>
      </c>
      <c r="H3818" s="90">
        <f t="shared" ref="H3818" si="13204">F3818*1.15</f>
        <v>392.2765</v>
      </c>
      <c r="I3818" s="90">
        <f t="shared" ref="I3818" si="13205">F3818*1.12</f>
        <v>382.04320000000007</v>
      </c>
      <c r="J3818" s="90">
        <f t="shared" ref="J3818" si="13206">F3818*1.1</f>
        <v>375.22100000000006</v>
      </c>
      <c r="K3818" s="158" t="s">
        <v>3576</v>
      </c>
      <c r="L3818" s="109"/>
      <c r="M3818" s="2">
        <f t="shared" ref="M3818" si="13207">G3818*L3818</f>
        <v>0</v>
      </c>
      <c r="N3818" s="2">
        <f t="shared" ref="N3818" si="13208">H3818*L3818</f>
        <v>0</v>
      </c>
      <c r="O3818" s="2">
        <f t="shared" ref="O3818" si="13209">I3818*L3818</f>
        <v>0</v>
      </c>
      <c r="P3818" s="2">
        <f t="shared" ref="P3818" si="13210">J3818*L3818</f>
        <v>0</v>
      </c>
    </row>
    <row r="3819" spans="1:16" x14ac:dyDescent="0.3">
      <c r="A3819" s="116" t="s">
        <v>8868</v>
      </c>
      <c r="B3819" s="133" t="s">
        <v>8866</v>
      </c>
      <c r="C3819" s="86" t="s">
        <v>5462</v>
      </c>
      <c r="D3819" s="86" t="s">
        <v>1730</v>
      </c>
      <c r="E3819" s="86" t="s">
        <v>8867</v>
      </c>
      <c r="F3819" s="17">
        <v>631.41</v>
      </c>
      <c r="G3819" s="90">
        <f t="shared" ref="G3819" si="13211">F3819*1.2</f>
        <v>757.69199999999989</v>
      </c>
      <c r="H3819" s="90">
        <f t="shared" ref="H3819" si="13212">F3819*1.15</f>
        <v>726.12149999999986</v>
      </c>
      <c r="I3819" s="90">
        <f t="shared" ref="I3819" si="13213">F3819*1.12</f>
        <v>707.17920000000004</v>
      </c>
      <c r="J3819" s="90">
        <f t="shared" ref="J3819" si="13214">F3819*1.1</f>
        <v>694.55100000000004</v>
      </c>
      <c r="K3819" s="158" t="s">
        <v>3576</v>
      </c>
      <c r="L3819" s="109"/>
      <c r="M3819" s="2">
        <f t="shared" ref="M3819" si="13215">G3819*L3819</f>
        <v>0</v>
      </c>
      <c r="N3819" s="2">
        <f t="shared" ref="N3819" si="13216">H3819*L3819</f>
        <v>0</v>
      </c>
      <c r="O3819" s="2">
        <f t="shared" ref="O3819" si="13217">I3819*L3819</f>
        <v>0</v>
      </c>
      <c r="P3819" s="2">
        <f t="shared" ref="P3819" si="13218">J3819*L3819</f>
        <v>0</v>
      </c>
    </row>
    <row r="3820" spans="1:16" hidden="1" x14ac:dyDescent="0.3">
      <c r="A3820" s="116" t="s">
        <v>8871</v>
      </c>
      <c r="B3820" s="133" t="s">
        <v>8869</v>
      </c>
      <c r="C3820" s="86" t="s">
        <v>5462</v>
      </c>
      <c r="D3820" s="86" t="s">
        <v>1730</v>
      </c>
      <c r="E3820" s="86" t="s">
        <v>8870</v>
      </c>
      <c r="F3820" s="17">
        <v>950.45</v>
      </c>
      <c r="G3820" s="90">
        <f t="shared" ref="G3820" si="13219">F3820*1.2</f>
        <v>1140.54</v>
      </c>
      <c r="H3820" s="90">
        <f t="shared" ref="H3820" si="13220">F3820*1.15</f>
        <v>1093.0174999999999</v>
      </c>
      <c r="I3820" s="90">
        <f t="shared" ref="I3820" si="13221">F3820*1.12</f>
        <v>1064.5040000000001</v>
      </c>
      <c r="J3820" s="90">
        <f t="shared" ref="J3820" si="13222">F3820*1.1</f>
        <v>1045.4950000000001</v>
      </c>
      <c r="K3820" s="145" t="s">
        <v>3575</v>
      </c>
      <c r="L3820" s="109"/>
      <c r="M3820" s="2">
        <f t="shared" ref="M3820" si="13223">G3820*L3820</f>
        <v>0</v>
      </c>
      <c r="N3820" s="2">
        <f t="shared" ref="N3820" si="13224">H3820*L3820</f>
        <v>0</v>
      </c>
      <c r="O3820" s="2">
        <f t="shared" ref="O3820" si="13225">I3820*L3820</f>
        <v>0</v>
      </c>
      <c r="P3820" s="2">
        <f t="shared" ref="P3820" si="13226">J3820*L3820</f>
        <v>0</v>
      </c>
    </row>
    <row r="3821" spans="1:16" hidden="1" x14ac:dyDescent="0.3">
      <c r="A3821" s="116" t="s">
        <v>5852</v>
      </c>
      <c r="B3821" s="133" t="s">
        <v>5816</v>
      </c>
      <c r="C3821" s="86" t="s">
        <v>5462</v>
      </c>
      <c r="D3821" s="86" t="s">
        <v>169</v>
      </c>
      <c r="E3821" s="86" t="s">
        <v>5817</v>
      </c>
      <c r="F3821" s="17">
        <v>581.16999999999996</v>
      </c>
      <c r="G3821" s="90">
        <f t="shared" si="13119"/>
        <v>697.40399999999988</v>
      </c>
      <c r="H3821" s="90">
        <f t="shared" si="13120"/>
        <v>668.3454999999999</v>
      </c>
      <c r="I3821" s="90">
        <f t="shared" si="13121"/>
        <v>650.91039999999998</v>
      </c>
      <c r="J3821" s="90">
        <f t="shared" si="13122"/>
        <v>639.28700000000003</v>
      </c>
      <c r="K3821" s="145" t="s">
        <v>3575</v>
      </c>
      <c r="L3821" s="109"/>
      <c r="M3821" s="2">
        <f t="shared" si="13115"/>
        <v>0</v>
      </c>
      <c r="N3821" s="2">
        <f t="shared" si="13116"/>
        <v>0</v>
      </c>
      <c r="O3821" s="2">
        <f t="shared" si="13117"/>
        <v>0</v>
      </c>
      <c r="P3821" s="2">
        <f t="shared" si="13118"/>
        <v>0</v>
      </c>
    </row>
    <row r="3822" spans="1:16" hidden="1" x14ac:dyDescent="0.3">
      <c r="A3822" s="116" t="s">
        <v>5853</v>
      </c>
      <c r="B3822" s="133" t="s">
        <v>5814</v>
      </c>
      <c r="C3822" s="86" t="s">
        <v>5462</v>
      </c>
      <c r="D3822" s="86" t="s">
        <v>169</v>
      </c>
      <c r="E3822" s="86" t="s">
        <v>5815</v>
      </c>
      <c r="F3822" s="17">
        <v>265.83999999999997</v>
      </c>
      <c r="G3822" s="90">
        <f t="shared" ref="G3822" si="13227">F3822*1.2</f>
        <v>319.00799999999998</v>
      </c>
      <c r="H3822" s="90">
        <f t="shared" ref="H3822" si="13228">F3822*1.15</f>
        <v>305.71599999999995</v>
      </c>
      <c r="I3822" s="90">
        <f t="shared" ref="I3822" si="13229">F3822*1.12</f>
        <v>297.74079999999998</v>
      </c>
      <c r="J3822" s="90">
        <f t="shared" ref="J3822" si="13230">F3822*1.1</f>
        <v>292.42399999999998</v>
      </c>
      <c r="K3822" s="145" t="s">
        <v>3575</v>
      </c>
      <c r="L3822" s="109"/>
      <c r="M3822" s="2">
        <f t="shared" ref="M3822:M3823" si="13231">G3822*L3822</f>
        <v>0</v>
      </c>
      <c r="N3822" s="2">
        <f t="shared" ref="N3822:N3823" si="13232">H3822*L3822</f>
        <v>0</v>
      </c>
      <c r="O3822" s="2">
        <f t="shared" ref="O3822:O3823" si="13233">I3822*L3822</f>
        <v>0</v>
      </c>
      <c r="P3822" s="2">
        <f t="shared" ref="P3822:P3823" si="13234">J3822*L3822</f>
        <v>0</v>
      </c>
    </row>
    <row r="3823" spans="1:16" ht="20.399999999999999" customHeight="1" x14ac:dyDescent="0.4">
      <c r="A3823" s="92" t="s">
        <v>7308</v>
      </c>
      <c r="B3823" s="94"/>
      <c r="C3823" s="95"/>
      <c r="D3823" s="95"/>
      <c r="E3823" s="96"/>
      <c r="F3823" s="78"/>
      <c r="G3823" s="100"/>
      <c r="H3823" s="95"/>
      <c r="I3823" s="95"/>
      <c r="J3823" s="95"/>
      <c r="K3823" s="95"/>
      <c r="L3823" s="99"/>
      <c r="M3823" s="2">
        <f t="shared" si="13231"/>
        <v>0</v>
      </c>
      <c r="N3823" s="2">
        <f t="shared" si="13232"/>
        <v>0</v>
      </c>
      <c r="O3823" s="2">
        <f t="shared" si="13233"/>
        <v>0</v>
      </c>
      <c r="P3823" s="2">
        <f t="shared" si="13234"/>
        <v>0</v>
      </c>
    </row>
    <row r="3824" spans="1:16" hidden="1" x14ac:dyDescent="0.3">
      <c r="A3824" s="116" t="s">
        <v>7314</v>
      </c>
      <c r="B3824" s="133" t="s">
        <v>7309</v>
      </c>
      <c r="C3824" s="86" t="s">
        <v>7308</v>
      </c>
      <c r="D3824" s="86" t="s">
        <v>923</v>
      </c>
      <c r="E3824" s="86" t="s">
        <v>7313</v>
      </c>
      <c r="F3824" s="17">
        <v>60</v>
      </c>
      <c r="G3824" s="90">
        <f t="shared" ref="G3824" si="13235">F3824*1.2</f>
        <v>72</v>
      </c>
      <c r="H3824" s="90">
        <f t="shared" ref="H3824" si="13236">F3824*1.15</f>
        <v>69</v>
      </c>
      <c r="I3824" s="90">
        <f t="shared" ref="I3824" si="13237">F3824*1.12</f>
        <v>67.2</v>
      </c>
      <c r="J3824" s="90">
        <f t="shared" ref="J3824" si="13238">F3824*1.1</f>
        <v>66</v>
      </c>
      <c r="K3824" s="145" t="s">
        <v>3575</v>
      </c>
      <c r="L3824" s="109"/>
      <c r="M3824" s="2">
        <f t="shared" ref="M3824" si="13239">G3824*L3824</f>
        <v>0</v>
      </c>
      <c r="N3824" s="2">
        <f t="shared" ref="N3824" si="13240">H3824*L3824</f>
        <v>0</v>
      </c>
      <c r="O3824" s="2">
        <f t="shared" ref="O3824" si="13241">I3824*L3824</f>
        <v>0</v>
      </c>
      <c r="P3824" s="2">
        <f t="shared" ref="P3824" si="13242">J3824*L3824</f>
        <v>0</v>
      </c>
    </row>
    <row r="3825" spans="1:16" x14ac:dyDescent="0.3">
      <c r="A3825" s="116" t="s">
        <v>7311</v>
      </c>
      <c r="B3825" s="133" t="s">
        <v>7312</v>
      </c>
      <c r="C3825" s="86" t="s">
        <v>7308</v>
      </c>
      <c r="D3825" s="86" t="s">
        <v>923</v>
      </c>
      <c r="E3825" s="86" t="s">
        <v>7310</v>
      </c>
      <c r="F3825" s="17">
        <v>52</v>
      </c>
      <c r="G3825" s="90">
        <f t="shared" ref="G3825" si="13243">F3825*1.2</f>
        <v>62.4</v>
      </c>
      <c r="H3825" s="90">
        <f t="shared" ref="H3825" si="13244">F3825*1.15</f>
        <v>59.8</v>
      </c>
      <c r="I3825" s="90">
        <f t="shared" ref="I3825" si="13245">F3825*1.12</f>
        <v>58.240000000000009</v>
      </c>
      <c r="J3825" s="90">
        <f t="shared" ref="J3825" si="13246">F3825*1.1</f>
        <v>57.2</v>
      </c>
      <c r="K3825" s="158" t="s">
        <v>3576</v>
      </c>
      <c r="L3825" s="109"/>
      <c r="M3825" s="2">
        <f t="shared" ref="M3825" si="13247">G3825*L3825</f>
        <v>0</v>
      </c>
      <c r="N3825" s="2">
        <f t="shared" ref="N3825" si="13248">H3825*L3825</f>
        <v>0</v>
      </c>
      <c r="O3825" s="2">
        <f t="shared" ref="O3825" si="13249">I3825*L3825</f>
        <v>0</v>
      </c>
      <c r="P3825" s="2">
        <f t="shared" ref="P3825" si="13250">J3825*L3825</f>
        <v>0</v>
      </c>
    </row>
    <row r="3826" spans="1:16" hidden="1" x14ac:dyDescent="0.3">
      <c r="A3826" s="116" t="s">
        <v>7317</v>
      </c>
      <c r="B3826" s="133" t="s">
        <v>7315</v>
      </c>
      <c r="C3826" s="86" t="s">
        <v>7308</v>
      </c>
      <c r="D3826" s="86" t="s">
        <v>923</v>
      </c>
      <c r="E3826" s="86" t="s">
        <v>7316</v>
      </c>
      <c r="F3826" s="17">
        <v>58</v>
      </c>
      <c r="G3826" s="90">
        <f t="shared" ref="G3826" si="13251">F3826*1.2</f>
        <v>69.599999999999994</v>
      </c>
      <c r="H3826" s="90">
        <f t="shared" ref="H3826" si="13252">F3826*1.15</f>
        <v>66.699999999999989</v>
      </c>
      <c r="I3826" s="90">
        <f t="shared" ref="I3826" si="13253">F3826*1.12</f>
        <v>64.960000000000008</v>
      </c>
      <c r="J3826" s="90">
        <f t="shared" ref="J3826" si="13254">F3826*1.1</f>
        <v>63.800000000000004</v>
      </c>
      <c r="K3826" s="145" t="s">
        <v>3575</v>
      </c>
      <c r="L3826" s="109"/>
      <c r="M3826" s="2">
        <f t="shared" ref="M3826" si="13255">G3826*L3826</f>
        <v>0</v>
      </c>
      <c r="N3826" s="2">
        <f t="shared" ref="N3826" si="13256">H3826*L3826</f>
        <v>0</v>
      </c>
      <c r="O3826" s="2">
        <f t="shared" ref="O3826" si="13257">I3826*L3826</f>
        <v>0</v>
      </c>
      <c r="P3826" s="2">
        <f t="shared" ref="P3826" si="13258">J3826*L3826</f>
        <v>0</v>
      </c>
    </row>
    <row r="3827" spans="1:16" hidden="1" x14ac:dyDescent="0.3">
      <c r="A3827" s="116" t="s">
        <v>7320</v>
      </c>
      <c r="B3827" s="133" t="s">
        <v>7318</v>
      </c>
      <c r="C3827" s="86" t="s">
        <v>7308</v>
      </c>
      <c r="D3827" s="86" t="s">
        <v>923</v>
      </c>
      <c r="E3827" s="86" t="s">
        <v>7319</v>
      </c>
      <c r="F3827" s="17">
        <v>51</v>
      </c>
      <c r="G3827" s="90">
        <f t="shared" ref="G3827" si="13259">F3827*1.2</f>
        <v>61.199999999999996</v>
      </c>
      <c r="H3827" s="90">
        <f t="shared" ref="H3827" si="13260">F3827*1.15</f>
        <v>58.65</v>
      </c>
      <c r="I3827" s="90">
        <f t="shared" ref="I3827" si="13261">F3827*1.12</f>
        <v>57.120000000000005</v>
      </c>
      <c r="J3827" s="90">
        <f t="shared" ref="J3827" si="13262">F3827*1.1</f>
        <v>56.1</v>
      </c>
      <c r="K3827" s="145" t="s">
        <v>3575</v>
      </c>
      <c r="L3827" s="109"/>
      <c r="M3827" s="2">
        <f t="shared" ref="M3827" si="13263">G3827*L3827</f>
        <v>0</v>
      </c>
      <c r="N3827" s="2">
        <f t="shared" ref="N3827" si="13264">H3827*L3827</f>
        <v>0</v>
      </c>
      <c r="O3827" s="2">
        <f t="shared" ref="O3827" si="13265">I3827*L3827</f>
        <v>0</v>
      </c>
      <c r="P3827" s="2">
        <f t="shared" ref="P3827" si="13266">J3827*L3827</f>
        <v>0</v>
      </c>
    </row>
    <row r="3828" spans="1:16" hidden="1" x14ac:dyDescent="0.3">
      <c r="A3828" s="116" t="s">
        <v>7323</v>
      </c>
      <c r="B3828" s="133" t="s">
        <v>7321</v>
      </c>
      <c r="C3828" s="86" t="s">
        <v>7308</v>
      </c>
      <c r="D3828" s="86" t="s">
        <v>923</v>
      </c>
      <c r="E3828" s="86" t="s">
        <v>7322</v>
      </c>
      <c r="F3828" s="17">
        <v>51</v>
      </c>
      <c r="G3828" s="90">
        <f t="shared" ref="G3828" si="13267">F3828*1.2</f>
        <v>61.199999999999996</v>
      </c>
      <c r="H3828" s="90">
        <f t="shared" ref="H3828" si="13268">F3828*1.15</f>
        <v>58.65</v>
      </c>
      <c r="I3828" s="90">
        <f t="shared" ref="I3828" si="13269">F3828*1.12</f>
        <v>57.120000000000005</v>
      </c>
      <c r="J3828" s="90">
        <f t="shared" ref="J3828" si="13270">F3828*1.1</f>
        <v>56.1</v>
      </c>
      <c r="K3828" s="145" t="s">
        <v>3575</v>
      </c>
      <c r="L3828" s="109"/>
      <c r="M3828" s="2">
        <f t="shared" ref="M3828" si="13271">G3828*L3828</f>
        <v>0</v>
      </c>
      <c r="N3828" s="2">
        <f t="shared" ref="N3828" si="13272">H3828*L3828</f>
        <v>0</v>
      </c>
      <c r="O3828" s="2">
        <f t="shared" ref="O3828" si="13273">I3828*L3828</f>
        <v>0</v>
      </c>
      <c r="P3828" s="2">
        <f t="shared" ref="P3828" si="13274">J3828*L3828</f>
        <v>0</v>
      </c>
    </row>
    <row r="3829" spans="1:16" x14ac:dyDescent="0.3">
      <c r="A3829" s="116" t="s">
        <v>7326</v>
      </c>
      <c r="B3829" s="133" t="s">
        <v>7324</v>
      </c>
      <c r="C3829" s="86" t="s">
        <v>7308</v>
      </c>
      <c r="D3829" s="86" t="s">
        <v>923</v>
      </c>
      <c r="E3829" s="86" t="s">
        <v>7325</v>
      </c>
      <c r="F3829" s="17">
        <v>70</v>
      </c>
      <c r="G3829" s="90">
        <f t="shared" ref="G3829" si="13275">F3829*1.2</f>
        <v>84</v>
      </c>
      <c r="H3829" s="90">
        <f t="shared" ref="H3829" si="13276">F3829*1.15</f>
        <v>80.5</v>
      </c>
      <c r="I3829" s="90">
        <f t="shared" ref="I3829" si="13277">F3829*1.12</f>
        <v>78.400000000000006</v>
      </c>
      <c r="J3829" s="90">
        <f t="shared" ref="J3829" si="13278">F3829*1.1</f>
        <v>77</v>
      </c>
      <c r="K3829" s="158" t="s">
        <v>3576</v>
      </c>
      <c r="L3829" s="109"/>
      <c r="M3829" s="2">
        <f t="shared" ref="M3829" si="13279">G3829*L3829</f>
        <v>0</v>
      </c>
      <c r="N3829" s="2">
        <f t="shared" ref="N3829" si="13280">H3829*L3829</f>
        <v>0</v>
      </c>
      <c r="O3829" s="2">
        <f t="shared" ref="O3829" si="13281">I3829*L3829</f>
        <v>0</v>
      </c>
      <c r="P3829" s="2">
        <f t="shared" ref="P3829" si="13282">J3829*L3829</f>
        <v>0</v>
      </c>
    </row>
    <row r="3830" spans="1:16" hidden="1" x14ac:dyDescent="0.3">
      <c r="A3830" s="116" t="s">
        <v>7329</v>
      </c>
      <c r="B3830" s="133" t="s">
        <v>7327</v>
      </c>
      <c r="C3830" s="86" t="s">
        <v>7308</v>
      </c>
      <c r="D3830" s="86" t="s">
        <v>923</v>
      </c>
      <c r="E3830" s="86" t="s">
        <v>7328</v>
      </c>
      <c r="F3830" s="17">
        <v>57</v>
      </c>
      <c r="G3830" s="90">
        <f t="shared" ref="G3830" si="13283">F3830*1.2</f>
        <v>68.399999999999991</v>
      </c>
      <c r="H3830" s="90">
        <f t="shared" ref="H3830" si="13284">F3830*1.15</f>
        <v>65.55</v>
      </c>
      <c r="I3830" s="90">
        <f t="shared" ref="I3830" si="13285">F3830*1.12</f>
        <v>63.84</v>
      </c>
      <c r="J3830" s="90">
        <f t="shared" ref="J3830" si="13286">F3830*1.1</f>
        <v>62.7</v>
      </c>
      <c r="K3830" s="145" t="s">
        <v>3575</v>
      </c>
      <c r="L3830" s="109"/>
      <c r="M3830" s="2">
        <f t="shared" ref="M3830" si="13287">G3830*L3830</f>
        <v>0</v>
      </c>
      <c r="N3830" s="2">
        <f t="shared" ref="N3830" si="13288">H3830*L3830</f>
        <v>0</v>
      </c>
      <c r="O3830" s="2">
        <f t="shared" ref="O3830" si="13289">I3830*L3830</f>
        <v>0</v>
      </c>
      <c r="P3830" s="2">
        <f t="shared" ref="P3830" si="13290">J3830*L3830</f>
        <v>0</v>
      </c>
    </row>
    <row r="3831" spans="1:16" hidden="1" x14ac:dyDescent="0.3">
      <c r="A3831" s="116" t="s">
        <v>7332</v>
      </c>
      <c r="B3831" s="133" t="s">
        <v>7330</v>
      </c>
      <c r="C3831" s="86" t="s">
        <v>7308</v>
      </c>
      <c r="D3831" s="86" t="s">
        <v>923</v>
      </c>
      <c r="E3831" s="86" t="s">
        <v>7331</v>
      </c>
      <c r="F3831" s="17">
        <v>70</v>
      </c>
      <c r="G3831" s="90">
        <f t="shared" ref="G3831" si="13291">F3831*1.2</f>
        <v>84</v>
      </c>
      <c r="H3831" s="90">
        <f t="shared" ref="H3831" si="13292">F3831*1.15</f>
        <v>80.5</v>
      </c>
      <c r="I3831" s="90">
        <f t="shared" ref="I3831" si="13293">F3831*1.12</f>
        <v>78.400000000000006</v>
      </c>
      <c r="J3831" s="90">
        <f t="shared" ref="J3831" si="13294">F3831*1.1</f>
        <v>77</v>
      </c>
      <c r="K3831" s="145" t="s">
        <v>3575</v>
      </c>
      <c r="L3831" s="109"/>
      <c r="M3831" s="2">
        <f t="shared" ref="M3831:M3833" si="13295">G3831*L3831</f>
        <v>0</v>
      </c>
      <c r="N3831" s="2">
        <f t="shared" ref="N3831:N3833" si="13296">H3831*L3831</f>
        <v>0</v>
      </c>
      <c r="O3831" s="2">
        <f t="shared" ref="O3831:O3833" si="13297">I3831*L3831</f>
        <v>0</v>
      </c>
      <c r="P3831" s="2">
        <f t="shared" ref="P3831:P3833" si="13298">J3831*L3831</f>
        <v>0</v>
      </c>
    </row>
    <row r="3832" spans="1:16" ht="20.399999999999999" customHeight="1" x14ac:dyDescent="0.4">
      <c r="A3832" s="92" t="s">
        <v>8761</v>
      </c>
      <c r="B3832" s="94"/>
      <c r="C3832" s="95"/>
      <c r="D3832" s="95"/>
      <c r="E3832" s="96"/>
      <c r="F3832" s="78"/>
      <c r="G3832" s="100"/>
      <c r="H3832" s="95"/>
      <c r="I3832" s="95"/>
      <c r="J3832" s="95"/>
      <c r="K3832" s="95"/>
      <c r="L3832" s="99"/>
      <c r="M3832" s="2">
        <f t="shared" si="13295"/>
        <v>0</v>
      </c>
      <c r="N3832" s="2">
        <f t="shared" si="13296"/>
        <v>0</v>
      </c>
      <c r="O3832" s="2">
        <f t="shared" si="13297"/>
        <v>0</v>
      </c>
      <c r="P3832" s="2">
        <f t="shared" si="13298"/>
        <v>0</v>
      </c>
    </row>
    <row r="3833" spans="1:16" x14ac:dyDescent="0.3">
      <c r="A3833" s="83">
        <v>4820249720721</v>
      </c>
      <c r="B3833" s="86" t="s">
        <v>8762</v>
      </c>
      <c r="C3833" s="86" t="s">
        <v>8761</v>
      </c>
      <c r="D3833" s="86" t="s">
        <v>923</v>
      </c>
      <c r="E3833" s="86" t="s">
        <v>8763</v>
      </c>
      <c r="F3833" s="19">
        <v>42.12</v>
      </c>
      <c r="G3833" s="90">
        <f t="shared" ref="G3833" si="13299">F3833*1.3</f>
        <v>54.756</v>
      </c>
      <c r="H3833" s="90">
        <f t="shared" ref="H3833" si="13300">F3833*1.25</f>
        <v>52.65</v>
      </c>
      <c r="I3833" s="90">
        <f t="shared" ref="I3833" si="13301">F3833*1.2</f>
        <v>50.543999999999997</v>
      </c>
      <c r="J3833" s="90">
        <f t="shared" ref="J3833" si="13302">F3833*1.15</f>
        <v>48.437999999999995</v>
      </c>
      <c r="K3833" s="161" t="s">
        <v>3576</v>
      </c>
      <c r="L3833" s="109"/>
      <c r="M3833" s="2">
        <f t="shared" si="13295"/>
        <v>0</v>
      </c>
      <c r="N3833" s="2">
        <f t="shared" si="13296"/>
        <v>0</v>
      </c>
      <c r="O3833" s="2">
        <f t="shared" si="13297"/>
        <v>0</v>
      </c>
      <c r="P3833" s="2">
        <f t="shared" si="13298"/>
        <v>0</v>
      </c>
    </row>
    <row r="3834" spans="1:16" x14ac:dyDescent="0.3">
      <c r="A3834" s="83">
        <v>4820249720745</v>
      </c>
      <c r="B3834" s="86" t="s">
        <v>8764</v>
      </c>
      <c r="C3834" s="86" t="s">
        <v>8761</v>
      </c>
      <c r="D3834" s="86" t="s">
        <v>923</v>
      </c>
      <c r="E3834" s="86" t="s">
        <v>8765</v>
      </c>
      <c r="F3834" s="19">
        <v>42.12</v>
      </c>
      <c r="G3834" s="90">
        <f t="shared" ref="G3834" si="13303">F3834*1.3</f>
        <v>54.756</v>
      </c>
      <c r="H3834" s="90">
        <f t="shared" ref="H3834" si="13304">F3834*1.25</f>
        <v>52.65</v>
      </c>
      <c r="I3834" s="90">
        <f t="shared" ref="I3834" si="13305">F3834*1.2</f>
        <v>50.543999999999997</v>
      </c>
      <c r="J3834" s="90">
        <f t="shared" ref="J3834" si="13306">F3834*1.15</f>
        <v>48.437999999999995</v>
      </c>
      <c r="K3834" s="161" t="s">
        <v>3576</v>
      </c>
      <c r="L3834" s="109"/>
      <c r="M3834" s="2">
        <f t="shared" ref="M3834" si="13307">G3834*L3834</f>
        <v>0</v>
      </c>
      <c r="N3834" s="2">
        <f t="shared" ref="N3834" si="13308">H3834*L3834</f>
        <v>0</v>
      </c>
      <c r="O3834" s="2">
        <f t="shared" ref="O3834" si="13309">I3834*L3834</f>
        <v>0</v>
      </c>
      <c r="P3834" s="2">
        <f t="shared" ref="P3834" si="13310">J3834*L3834</f>
        <v>0</v>
      </c>
    </row>
    <row r="3835" spans="1:16" hidden="1" x14ac:dyDescent="0.3">
      <c r="A3835" s="83">
        <v>4820249720769</v>
      </c>
      <c r="B3835" s="86" t="s">
        <v>8766</v>
      </c>
      <c r="C3835" s="86" t="s">
        <v>8761</v>
      </c>
      <c r="D3835" s="86" t="s">
        <v>923</v>
      </c>
      <c r="E3835" s="86" t="s">
        <v>8767</v>
      </c>
      <c r="F3835" s="19">
        <v>42.12</v>
      </c>
      <c r="G3835" s="90">
        <f t="shared" ref="G3835" si="13311">F3835*1.3</f>
        <v>54.756</v>
      </c>
      <c r="H3835" s="90">
        <f t="shared" ref="H3835" si="13312">F3835*1.25</f>
        <v>52.65</v>
      </c>
      <c r="I3835" s="90">
        <f t="shared" ref="I3835" si="13313">F3835*1.2</f>
        <v>50.543999999999997</v>
      </c>
      <c r="J3835" s="90">
        <f t="shared" ref="J3835" si="13314">F3835*1.15</f>
        <v>48.437999999999995</v>
      </c>
      <c r="K3835" s="151" t="s">
        <v>3575</v>
      </c>
      <c r="L3835" s="109"/>
      <c r="M3835" s="2">
        <f t="shared" ref="M3835" si="13315">G3835*L3835</f>
        <v>0</v>
      </c>
      <c r="N3835" s="2">
        <f t="shared" ref="N3835" si="13316">H3835*L3835</f>
        <v>0</v>
      </c>
      <c r="O3835" s="2">
        <f t="shared" ref="O3835" si="13317">I3835*L3835</f>
        <v>0</v>
      </c>
      <c r="P3835" s="2">
        <f t="shared" ref="P3835" si="13318">J3835*L3835</f>
        <v>0</v>
      </c>
    </row>
    <row r="3836" spans="1:16" x14ac:dyDescent="0.3">
      <c r="A3836" s="83">
        <v>4820249720172</v>
      </c>
      <c r="B3836" s="86" t="s">
        <v>8784</v>
      </c>
      <c r="C3836" s="86" t="s">
        <v>8761</v>
      </c>
      <c r="D3836" s="86" t="s">
        <v>923</v>
      </c>
      <c r="E3836" s="86" t="s">
        <v>8785</v>
      </c>
      <c r="F3836" s="19">
        <v>42.12</v>
      </c>
      <c r="G3836" s="90">
        <f t="shared" ref="G3836" si="13319">F3836*1.3</f>
        <v>54.756</v>
      </c>
      <c r="H3836" s="90">
        <f t="shared" ref="H3836" si="13320">F3836*1.25</f>
        <v>52.65</v>
      </c>
      <c r="I3836" s="90">
        <f t="shared" ref="I3836" si="13321">F3836*1.2</f>
        <v>50.543999999999997</v>
      </c>
      <c r="J3836" s="90">
        <f t="shared" ref="J3836" si="13322">F3836*1.15</f>
        <v>48.437999999999995</v>
      </c>
      <c r="K3836" s="161" t="s">
        <v>3576</v>
      </c>
      <c r="L3836" s="109"/>
      <c r="M3836" s="2">
        <f t="shared" ref="M3836" si="13323">G3836*L3836</f>
        <v>0</v>
      </c>
      <c r="N3836" s="2">
        <f t="shared" ref="N3836" si="13324">H3836*L3836</f>
        <v>0</v>
      </c>
      <c r="O3836" s="2">
        <f t="shared" ref="O3836" si="13325">I3836*L3836</f>
        <v>0</v>
      </c>
      <c r="P3836" s="2">
        <f t="shared" ref="P3836" si="13326">J3836*L3836</f>
        <v>0</v>
      </c>
    </row>
    <row r="3837" spans="1:16" hidden="1" x14ac:dyDescent="0.3">
      <c r="A3837" s="83">
        <v>4820249720196</v>
      </c>
      <c r="B3837" s="86" t="s">
        <v>8786</v>
      </c>
      <c r="C3837" s="86" t="s">
        <v>8761</v>
      </c>
      <c r="D3837" s="86" t="s">
        <v>923</v>
      </c>
      <c r="E3837" s="86" t="s">
        <v>8787</v>
      </c>
      <c r="F3837" s="19">
        <v>42.12</v>
      </c>
      <c r="G3837" s="90">
        <f t="shared" ref="G3837" si="13327">F3837*1.3</f>
        <v>54.756</v>
      </c>
      <c r="H3837" s="90">
        <f t="shared" ref="H3837" si="13328">F3837*1.25</f>
        <v>52.65</v>
      </c>
      <c r="I3837" s="90">
        <f t="shared" ref="I3837" si="13329">F3837*1.2</f>
        <v>50.543999999999997</v>
      </c>
      <c r="J3837" s="90">
        <f t="shared" ref="J3837" si="13330">F3837*1.15</f>
        <v>48.437999999999995</v>
      </c>
      <c r="K3837" s="151" t="s">
        <v>3575</v>
      </c>
      <c r="L3837" s="109"/>
      <c r="M3837" s="2">
        <f t="shared" ref="M3837" si="13331">G3837*L3837</f>
        <v>0</v>
      </c>
      <c r="N3837" s="2">
        <f t="shared" ref="N3837" si="13332">H3837*L3837</f>
        <v>0</v>
      </c>
      <c r="O3837" s="2">
        <f t="shared" ref="O3837" si="13333">I3837*L3837</f>
        <v>0</v>
      </c>
      <c r="P3837" s="2">
        <f t="shared" ref="P3837" si="13334">J3837*L3837</f>
        <v>0</v>
      </c>
    </row>
    <row r="3838" spans="1:16" x14ac:dyDescent="0.3">
      <c r="A3838" s="83">
        <v>4820249720189</v>
      </c>
      <c r="B3838" s="86" t="s">
        <v>8988</v>
      </c>
      <c r="C3838" s="86" t="s">
        <v>8761</v>
      </c>
      <c r="D3838" s="86" t="s">
        <v>923</v>
      </c>
      <c r="E3838" s="86" t="s">
        <v>8989</v>
      </c>
      <c r="F3838" s="19">
        <v>42.12</v>
      </c>
      <c r="G3838" s="90">
        <f t="shared" ref="G3838" si="13335">F3838*1.3</f>
        <v>54.756</v>
      </c>
      <c r="H3838" s="90">
        <f t="shared" ref="H3838" si="13336">F3838*1.25</f>
        <v>52.65</v>
      </c>
      <c r="I3838" s="90">
        <f t="shared" ref="I3838" si="13337">F3838*1.2</f>
        <v>50.543999999999997</v>
      </c>
      <c r="J3838" s="90">
        <f t="shared" ref="J3838" si="13338">F3838*1.15</f>
        <v>48.437999999999995</v>
      </c>
      <c r="K3838" s="161" t="s">
        <v>3576</v>
      </c>
      <c r="L3838" s="109"/>
      <c r="M3838" s="2">
        <f t="shared" ref="M3838" si="13339">G3838*L3838</f>
        <v>0</v>
      </c>
      <c r="N3838" s="2">
        <f t="shared" ref="N3838" si="13340">H3838*L3838</f>
        <v>0</v>
      </c>
      <c r="O3838" s="2">
        <f t="shared" ref="O3838" si="13341">I3838*L3838</f>
        <v>0</v>
      </c>
      <c r="P3838" s="2">
        <f t="shared" ref="P3838" si="13342">J3838*L3838</f>
        <v>0</v>
      </c>
    </row>
    <row r="3839" spans="1:16" x14ac:dyDescent="0.3">
      <c r="A3839" s="83">
        <v>4820249722756</v>
      </c>
      <c r="B3839" s="86" t="s">
        <v>8768</v>
      </c>
      <c r="C3839" s="86" t="s">
        <v>8761</v>
      </c>
      <c r="D3839" s="86" t="s">
        <v>923</v>
      </c>
      <c r="E3839" s="86" t="s">
        <v>8769</v>
      </c>
      <c r="F3839" s="19">
        <v>55.72</v>
      </c>
      <c r="G3839" s="90">
        <f t="shared" ref="G3839" si="13343">F3839*1.3</f>
        <v>72.436000000000007</v>
      </c>
      <c r="H3839" s="90">
        <f t="shared" ref="H3839" si="13344">F3839*1.25</f>
        <v>69.650000000000006</v>
      </c>
      <c r="I3839" s="90">
        <f t="shared" ref="I3839" si="13345">F3839*1.2</f>
        <v>66.86399999999999</v>
      </c>
      <c r="J3839" s="90">
        <f t="shared" ref="J3839" si="13346">F3839*1.15</f>
        <v>64.077999999999989</v>
      </c>
      <c r="K3839" s="161" t="s">
        <v>3576</v>
      </c>
      <c r="L3839" s="109"/>
      <c r="M3839" s="2">
        <f t="shared" ref="M3839" si="13347">G3839*L3839</f>
        <v>0</v>
      </c>
      <c r="N3839" s="2">
        <f t="shared" ref="N3839" si="13348">H3839*L3839</f>
        <v>0</v>
      </c>
      <c r="O3839" s="2">
        <f t="shared" ref="O3839" si="13349">I3839*L3839</f>
        <v>0</v>
      </c>
      <c r="P3839" s="2">
        <f t="shared" ref="P3839" si="13350">J3839*L3839</f>
        <v>0</v>
      </c>
    </row>
    <row r="3840" spans="1:16" x14ac:dyDescent="0.3">
      <c r="A3840" s="83">
        <v>4820249722770</v>
      </c>
      <c r="B3840" s="86" t="s">
        <v>8770</v>
      </c>
      <c r="C3840" s="86" t="s">
        <v>8761</v>
      </c>
      <c r="D3840" s="86" t="s">
        <v>923</v>
      </c>
      <c r="E3840" s="86" t="s">
        <v>8771</v>
      </c>
      <c r="F3840" s="19">
        <v>55.72</v>
      </c>
      <c r="G3840" s="90">
        <f t="shared" ref="G3840" si="13351">F3840*1.3</f>
        <v>72.436000000000007</v>
      </c>
      <c r="H3840" s="90">
        <f t="shared" ref="H3840" si="13352">F3840*1.25</f>
        <v>69.650000000000006</v>
      </c>
      <c r="I3840" s="90">
        <f t="shared" ref="I3840" si="13353">F3840*1.2</f>
        <v>66.86399999999999</v>
      </c>
      <c r="J3840" s="90">
        <f t="shared" ref="J3840" si="13354">F3840*1.15</f>
        <v>64.077999999999989</v>
      </c>
      <c r="K3840" s="161" t="s">
        <v>3576</v>
      </c>
      <c r="L3840" s="109"/>
      <c r="M3840" s="2">
        <f t="shared" ref="M3840" si="13355">G3840*L3840</f>
        <v>0</v>
      </c>
      <c r="N3840" s="2">
        <f t="shared" ref="N3840" si="13356">H3840*L3840</f>
        <v>0</v>
      </c>
      <c r="O3840" s="2">
        <f t="shared" ref="O3840" si="13357">I3840*L3840</f>
        <v>0</v>
      </c>
      <c r="P3840" s="2">
        <f t="shared" ref="P3840" si="13358">J3840*L3840</f>
        <v>0</v>
      </c>
    </row>
    <row r="3841" spans="1:16" x14ac:dyDescent="0.3">
      <c r="A3841" s="83">
        <v>4820249723005</v>
      </c>
      <c r="B3841" s="86" t="s">
        <v>8772</v>
      </c>
      <c r="C3841" s="86" t="s">
        <v>8761</v>
      </c>
      <c r="D3841" s="86" t="s">
        <v>923</v>
      </c>
      <c r="E3841" s="86" t="s">
        <v>8773</v>
      </c>
      <c r="F3841" s="19">
        <v>55.72</v>
      </c>
      <c r="G3841" s="90">
        <f t="shared" ref="G3841" si="13359">F3841*1.3</f>
        <v>72.436000000000007</v>
      </c>
      <c r="H3841" s="90">
        <f t="shared" ref="H3841" si="13360">F3841*1.25</f>
        <v>69.650000000000006</v>
      </c>
      <c r="I3841" s="90">
        <f t="shared" ref="I3841" si="13361">F3841*1.2</f>
        <v>66.86399999999999</v>
      </c>
      <c r="J3841" s="90">
        <f t="shared" ref="J3841" si="13362">F3841*1.15</f>
        <v>64.077999999999989</v>
      </c>
      <c r="K3841" s="161" t="s">
        <v>3576</v>
      </c>
      <c r="L3841" s="109"/>
      <c r="M3841" s="2">
        <f t="shared" ref="M3841" si="13363">G3841*L3841</f>
        <v>0</v>
      </c>
      <c r="N3841" s="2">
        <f t="shared" ref="N3841" si="13364">H3841*L3841</f>
        <v>0</v>
      </c>
      <c r="O3841" s="2">
        <f t="shared" ref="O3841" si="13365">I3841*L3841</f>
        <v>0</v>
      </c>
      <c r="P3841" s="2">
        <f t="shared" ref="P3841" si="13366">J3841*L3841</f>
        <v>0</v>
      </c>
    </row>
    <row r="3842" spans="1:16" x14ac:dyDescent="0.3">
      <c r="A3842" s="83">
        <v>4820249722947</v>
      </c>
      <c r="B3842" s="86" t="s">
        <v>8774</v>
      </c>
      <c r="C3842" s="86" t="s">
        <v>8761</v>
      </c>
      <c r="D3842" s="86" t="s">
        <v>923</v>
      </c>
      <c r="E3842" s="86" t="s">
        <v>8775</v>
      </c>
      <c r="F3842" s="19">
        <v>55.72</v>
      </c>
      <c r="G3842" s="90">
        <f t="shared" ref="G3842" si="13367">F3842*1.3</f>
        <v>72.436000000000007</v>
      </c>
      <c r="H3842" s="90">
        <f t="shared" ref="H3842" si="13368">F3842*1.25</f>
        <v>69.650000000000006</v>
      </c>
      <c r="I3842" s="90">
        <f t="shared" ref="I3842" si="13369">F3842*1.2</f>
        <v>66.86399999999999</v>
      </c>
      <c r="J3842" s="90">
        <f t="shared" ref="J3842" si="13370">F3842*1.15</f>
        <v>64.077999999999989</v>
      </c>
      <c r="K3842" s="161" t="s">
        <v>3576</v>
      </c>
      <c r="L3842" s="109"/>
      <c r="M3842" s="2">
        <f t="shared" ref="M3842" si="13371">G3842*L3842</f>
        <v>0</v>
      </c>
      <c r="N3842" s="2">
        <f t="shared" ref="N3842" si="13372">H3842*L3842</f>
        <v>0</v>
      </c>
      <c r="O3842" s="2">
        <f t="shared" ref="O3842" si="13373">I3842*L3842</f>
        <v>0</v>
      </c>
      <c r="P3842" s="2">
        <f t="shared" ref="P3842" si="13374">J3842*L3842</f>
        <v>0</v>
      </c>
    </row>
    <row r="3843" spans="1:16" ht="20.399999999999999" customHeight="1" x14ac:dyDescent="0.4">
      <c r="A3843" s="92" t="s">
        <v>3089</v>
      </c>
      <c r="B3843" s="94"/>
      <c r="C3843" s="95"/>
      <c r="D3843" s="95"/>
      <c r="E3843" s="96"/>
      <c r="F3843" s="78"/>
      <c r="G3843" s="100"/>
      <c r="H3843" s="95"/>
      <c r="I3843" s="95"/>
      <c r="J3843" s="95"/>
      <c r="K3843" s="95"/>
      <c r="L3843" s="99"/>
      <c r="M3843" s="2">
        <f t="shared" si="11271"/>
        <v>0</v>
      </c>
      <c r="N3843" s="2">
        <f t="shared" si="11272"/>
        <v>0</v>
      </c>
      <c r="O3843" s="2">
        <f t="shared" si="11273"/>
        <v>0</v>
      </c>
      <c r="P3843" s="2">
        <f t="shared" si="11274"/>
        <v>0</v>
      </c>
    </row>
    <row r="3844" spans="1:16" ht="15" customHeight="1" x14ac:dyDescent="0.3">
      <c r="A3844" s="82">
        <v>4829888000355</v>
      </c>
      <c r="B3844" s="85" t="s">
        <v>3090</v>
      </c>
      <c r="C3844" s="85" t="s">
        <v>3089</v>
      </c>
      <c r="D3844" s="85" t="s">
        <v>1701</v>
      </c>
      <c r="E3844" s="85" t="s">
        <v>3204</v>
      </c>
      <c r="F3844" s="25">
        <v>194.6</v>
      </c>
      <c r="G3844" s="89">
        <f t="shared" ref="G3844:G3904" si="13375">F3844*1.2</f>
        <v>233.51999999999998</v>
      </c>
      <c r="H3844" s="89">
        <f t="shared" ref="H3844:H3904" si="13376">F3844*1.15</f>
        <v>223.78999999999996</v>
      </c>
      <c r="I3844" s="89">
        <f t="shared" ref="I3844:I3904" si="13377">F3844*1.12</f>
        <v>217.95200000000003</v>
      </c>
      <c r="J3844" s="89">
        <f t="shared" ref="J3844:J3904" si="13378">F3844*1.1</f>
        <v>214.06</v>
      </c>
      <c r="K3844" s="157" t="s">
        <v>3576</v>
      </c>
      <c r="L3844" s="108"/>
      <c r="M3844" s="2">
        <f t="shared" si="11271"/>
        <v>0</v>
      </c>
      <c r="N3844" s="2">
        <f t="shared" si="11272"/>
        <v>0</v>
      </c>
      <c r="O3844" s="2">
        <f t="shared" si="11273"/>
        <v>0</v>
      </c>
      <c r="P3844" s="2">
        <f t="shared" si="11274"/>
        <v>0</v>
      </c>
    </row>
    <row r="3845" spans="1:16" ht="15" hidden="1" customHeight="1" x14ac:dyDescent="0.3">
      <c r="A3845" s="83">
        <v>4829888051630</v>
      </c>
      <c r="B3845" s="133">
        <v>2678</v>
      </c>
      <c r="C3845" s="86" t="s">
        <v>3089</v>
      </c>
      <c r="D3845" s="86" t="s">
        <v>214</v>
      </c>
      <c r="E3845" s="86" t="s">
        <v>3976</v>
      </c>
      <c r="F3845" s="19">
        <v>301</v>
      </c>
      <c r="G3845" s="90">
        <f t="shared" si="13375"/>
        <v>361.2</v>
      </c>
      <c r="H3845" s="90">
        <f t="shared" si="13376"/>
        <v>346.15</v>
      </c>
      <c r="I3845" s="90">
        <f t="shared" si="13377"/>
        <v>337.12</v>
      </c>
      <c r="J3845" s="90">
        <f t="shared" si="13378"/>
        <v>331.1</v>
      </c>
      <c r="K3845" s="146" t="s">
        <v>3575</v>
      </c>
      <c r="L3845" s="109"/>
      <c r="M3845" s="2">
        <f t="shared" si="11271"/>
        <v>0</v>
      </c>
      <c r="N3845" s="2">
        <f t="shared" si="11272"/>
        <v>0</v>
      </c>
      <c r="O3845" s="2">
        <f t="shared" si="11273"/>
        <v>0</v>
      </c>
      <c r="P3845" s="2">
        <f t="shared" si="11274"/>
        <v>0</v>
      </c>
    </row>
    <row r="3846" spans="1:16" ht="15" customHeight="1" x14ac:dyDescent="0.3">
      <c r="A3846" s="83">
        <v>4829888052859</v>
      </c>
      <c r="B3846" s="133">
        <v>25165</v>
      </c>
      <c r="C3846" s="86" t="s">
        <v>3089</v>
      </c>
      <c r="D3846" s="86" t="s">
        <v>1734</v>
      </c>
      <c r="E3846" s="86" t="s">
        <v>7511</v>
      </c>
      <c r="F3846" s="19">
        <v>329</v>
      </c>
      <c r="G3846" s="90">
        <f t="shared" ref="G3846" si="13379">F3846*1.2</f>
        <v>394.8</v>
      </c>
      <c r="H3846" s="90">
        <f t="shared" ref="H3846" si="13380">F3846*1.15</f>
        <v>378.34999999999997</v>
      </c>
      <c r="I3846" s="90">
        <f t="shared" ref="I3846" si="13381">F3846*1.12</f>
        <v>368.48</v>
      </c>
      <c r="J3846" s="90">
        <f t="shared" ref="J3846" si="13382">F3846*1.1</f>
        <v>361.90000000000003</v>
      </c>
      <c r="K3846" s="159" t="s">
        <v>3576</v>
      </c>
      <c r="L3846" s="109"/>
      <c r="M3846" s="2">
        <f t="shared" ref="M3846" si="13383">G3846*L3846</f>
        <v>0</v>
      </c>
      <c r="N3846" s="2">
        <f t="shared" ref="N3846" si="13384">H3846*L3846</f>
        <v>0</v>
      </c>
      <c r="O3846" s="2">
        <f t="shared" ref="O3846" si="13385">I3846*L3846</f>
        <v>0</v>
      </c>
      <c r="P3846" s="2">
        <f t="shared" ref="P3846" si="13386">J3846*L3846</f>
        <v>0</v>
      </c>
    </row>
    <row r="3847" spans="1:16" ht="15" hidden="1" customHeight="1" x14ac:dyDescent="0.3">
      <c r="A3847" s="83">
        <v>4821000123508</v>
      </c>
      <c r="B3847" s="133">
        <v>19493</v>
      </c>
      <c r="C3847" s="86" t="s">
        <v>3089</v>
      </c>
      <c r="D3847" s="86" t="s">
        <v>894</v>
      </c>
      <c r="E3847" s="86" t="s">
        <v>8663</v>
      </c>
      <c r="F3847" s="19">
        <v>602</v>
      </c>
      <c r="G3847" s="90">
        <f t="shared" ref="G3847" si="13387">F3847*1.2</f>
        <v>722.4</v>
      </c>
      <c r="H3847" s="90">
        <f t="shared" ref="H3847" si="13388">F3847*1.15</f>
        <v>692.3</v>
      </c>
      <c r="I3847" s="90">
        <f t="shared" ref="I3847" si="13389">F3847*1.12</f>
        <v>674.24</v>
      </c>
      <c r="J3847" s="90">
        <f t="shared" ref="J3847" si="13390">F3847*1.1</f>
        <v>662.2</v>
      </c>
      <c r="K3847" s="146" t="s">
        <v>3575</v>
      </c>
      <c r="L3847" s="109"/>
      <c r="M3847" s="2">
        <f t="shared" ref="M3847" si="13391">G3847*L3847</f>
        <v>0</v>
      </c>
      <c r="N3847" s="2">
        <f t="shared" ref="N3847" si="13392">H3847*L3847</f>
        <v>0</v>
      </c>
      <c r="O3847" s="2">
        <f t="shared" ref="O3847" si="13393">I3847*L3847</f>
        <v>0</v>
      </c>
      <c r="P3847" s="2">
        <f t="shared" ref="P3847" si="13394">J3847*L3847</f>
        <v>0</v>
      </c>
    </row>
    <row r="3848" spans="1:16" ht="15" customHeight="1" x14ac:dyDescent="0.3">
      <c r="A3848" s="83">
        <v>4829888001437</v>
      </c>
      <c r="B3848" s="86" t="s">
        <v>3091</v>
      </c>
      <c r="C3848" s="86" t="s">
        <v>3089</v>
      </c>
      <c r="D3848" s="86" t="s">
        <v>900</v>
      </c>
      <c r="E3848" s="86" t="s">
        <v>3205</v>
      </c>
      <c r="F3848" s="19">
        <v>266</v>
      </c>
      <c r="G3848" s="90">
        <f t="shared" si="13375"/>
        <v>319.2</v>
      </c>
      <c r="H3848" s="90">
        <f t="shared" si="13376"/>
        <v>305.89999999999998</v>
      </c>
      <c r="I3848" s="90">
        <f t="shared" si="13377"/>
        <v>297.92</v>
      </c>
      <c r="J3848" s="90">
        <f t="shared" si="13378"/>
        <v>292.60000000000002</v>
      </c>
      <c r="K3848" s="159" t="s">
        <v>3576</v>
      </c>
      <c r="L3848" s="109"/>
      <c r="M3848" s="2">
        <f t="shared" si="11271"/>
        <v>0</v>
      </c>
      <c r="N3848" s="2">
        <f t="shared" si="11272"/>
        <v>0</v>
      </c>
      <c r="O3848" s="2">
        <f t="shared" si="11273"/>
        <v>0</v>
      </c>
      <c r="P3848" s="2">
        <f t="shared" si="11274"/>
        <v>0</v>
      </c>
    </row>
    <row r="3849" spans="1:16" hidden="1" x14ac:dyDescent="0.3">
      <c r="A3849" s="83">
        <v>4829888003172</v>
      </c>
      <c r="B3849" s="133">
        <v>17423</v>
      </c>
      <c r="C3849" s="86" t="s">
        <v>3089</v>
      </c>
      <c r="D3849" s="86" t="s">
        <v>900</v>
      </c>
      <c r="E3849" s="86" t="s">
        <v>3979</v>
      </c>
      <c r="F3849" s="19">
        <v>327</v>
      </c>
      <c r="G3849" s="90">
        <f t="shared" si="13375"/>
        <v>392.4</v>
      </c>
      <c r="H3849" s="90">
        <f t="shared" si="13376"/>
        <v>376.04999999999995</v>
      </c>
      <c r="I3849" s="90">
        <f t="shared" si="13377"/>
        <v>366.24</v>
      </c>
      <c r="J3849" s="90">
        <f t="shared" si="13378"/>
        <v>359.70000000000005</v>
      </c>
      <c r="K3849" s="145" t="s">
        <v>3575</v>
      </c>
      <c r="L3849" s="109"/>
      <c r="M3849" s="2">
        <f t="shared" si="11271"/>
        <v>0</v>
      </c>
      <c r="N3849" s="2">
        <f t="shared" si="11272"/>
        <v>0</v>
      </c>
      <c r="O3849" s="2">
        <f t="shared" si="11273"/>
        <v>0</v>
      </c>
      <c r="P3849" s="2">
        <f t="shared" si="11274"/>
        <v>0</v>
      </c>
    </row>
    <row r="3850" spans="1:16" hidden="1" x14ac:dyDescent="0.3">
      <c r="A3850" s="83">
        <v>4829888000805</v>
      </c>
      <c r="B3850" s="133">
        <v>23381</v>
      </c>
      <c r="C3850" s="86" t="s">
        <v>3089</v>
      </c>
      <c r="D3850" s="86" t="s">
        <v>900</v>
      </c>
      <c r="E3850" s="86" t="s">
        <v>7501</v>
      </c>
      <c r="F3850" s="19">
        <v>231</v>
      </c>
      <c r="G3850" s="90">
        <f t="shared" ref="G3850" si="13395">F3850*1.2</f>
        <v>277.2</v>
      </c>
      <c r="H3850" s="90">
        <f t="shared" ref="H3850" si="13396">F3850*1.15</f>
        <v>265.64999999999998</v>
      </c>
      <c r="I3850" s="90">
        <f t="shared" ref="I3850" si="13397">F3850*1.12</f>
        <v>258.72000000000003</v>
      </c>
      <c r="J3850" s="90">
        <f t="shared" ref="J3850" si="13398">F3850*1.1</f>
        <v>254.10000000000002</v>
      </c>
      <c r="K3850" s="145" t="s">
        <v>3575</v>
      </c>
      <c r="L3850" s="109"/>
      <c r="M3850" s="2">
        <f t="shared" ref="M3850" si="13399">G3850*L3850</f>
        <v>0</v>
      </c>
      <c r="N3850" s="2">
        <f t="shared" ref="N3850" si="13400">H3850*L3850</f>
        <v>0</v>
      </c>
      <c r="O3850" s="2">
        <f t="shared" ref="O3850" si="13401">I3850*L3850</f>
        <v>0</v>
      </c>
      <c r="P3850" s="2">
        <f t="shared" ref="P3850" si="13402">J3850*L3850</f>
        <v>0</v>
      </c>
    </row>
    <row r="3851" spans="1:16" hidden="1" x14ac:dyDescent="0.3">
      <c r="A3851" s="83">
        <v>4829888000812</v>
      </c>
      <c r="B3851" s="133">
        <v>2342</v>
      </c>
      <c r="C3851" s="86" t="s">
        <v>3089</v>
      </c>
      <c r="D3851" s="86" t="s">
        <v>897</v>
      </c>
      <c r="E3851" s="86" t="s">
        <v>7502</v>
      </c>
      <c r="F3851" s="19">
        <v>168</v>
      </c>
      <c r="G3851" s="90">
        <f t="shared" ref="G3851" si="13403">F3851*1.2</f>
        <v>201.6</v>
      </c>
      <c r="H3851" s="90">
        <f t="shared" ref="H3851" si="13404">F3851*1.15</f>
        <v>193.2</v>
      </c>
      <c r="I3851" s="90">
        <f t="shared" ref="I3851" si="13405">F3851*1.12</f>
        <v>188.16000000000003</v>
      </c>
      <c r="J3851" s="90">
        <f t="shared" ref="J3851" si="13406">F3851*1.1</f>
        <v>184.8</v>
      </c>
      <c r="K3851" s="145" t="s">
        <v>3575</v>
      </c>
      <c r="L3851" s="109"/>
      <c r="M3851" s="2">
        <f t="shared" ref="M3851" si="13407">G3851*L3851</f>
        <v>0</v>
      </c>
      <c r="N3851" s="2">
        <f t="shared" ref="N3851" si="13408">H3851*L3851</f>
        <v>0</v>
      </c>
      <c r="O3851" s="2">
        <f t="shared" ref="O3851" si="13409">I3851*L3851</f>
        <v>0</v>
      </c>
      <c r="P3851" s="2">
        <f t="shared" ref="P3851" si="13410">J3851*L3851</f>
        <v>0</v>
      </c>
    </row>
    <row r="3852" spans="1:16" hidden="1" x14ac:dyDescent="0.3">
      <c r="A3852" s="83">
        <v>4829888002748</v>
      </c>
      <c r="B3852" s="86" t="s">
        <v>3092</v>
      </c>
      <c r="C3852" s="86" t="s">
        <v>3089</v>
      </c>
      <c r="D3852" s="86" t="s">
        <v>1725</v>
      </c>
      <c r="E3852" s="86" t="s">
        <v>3206</v>
      </c>
      <c r="F3852" s="19">
        <v>159.6</v>
      </c>
      <c r="G3852" s="90">
        <f t="shared" si="13375"/>
        <v>191.51999999999998</v>
      </c>
      <c r="H3852" s="90">
        <f t="shared" si="13376"/>
        <v>183.54</v>
      </c>
      <c r="I3852" s="90">
        <f t="shared" si="13377"/>
        <v>178.75200000000001</v>
      </c>
      <c r="J3852" s="90">
        <f t="shared" si="13378"/>
        <v>175.56</v>
      </c>
      <c r="K3852" s="145" t="s">
        <v>3575</v>
      </c>
      <c r="L3852" s="109"/>
      <c r="M3852" s="2">
        <f t="shared" si="11271"/>
        <v>0</v>
      </c>
      <c r="N3852" s="2">
        <f t="shared" si="11272"/>
        <v>0</v>
      </c>
      <c r="O3852" s="2">
        <f t="shared" si="11273"/>
        <v>0</v>
      </c>
      <c r="P3852" s="2">
        <f t="shared" si="11274"/>
        <v>0</v>
      </c>
    </row>
    <row r="3853" spans="1:16" x14ac:dyDescent="0.3">
      <c r="A3853" s="83">
        <v>4829888003141</v>
      </c>
      <c r="B3853" s="133">
        <v>2142</v>
      </c>
      <c r="C3853" s="86" t="s">
        <v>3089</v>
      </c>
      <c r="D3853" s="86" t="s">
        <v>200</v>
      </c>
      <c r="E3853" s="86" t="s">
        <v>9000</v>
      </c>
      <c r="F3853" s="19">
        <v>319.2</v>
      </c>
      <c r="G3853" s="90">
        <f t="shared" ref="G3853" si="13411">F3853*1.2</f>
        <v>383.03999999999996</v>
      </c>
      <c r="H3853" s="90">
        <f t="shared" ref="H3853" si="13412">F3853*1.15</f>
        <v>367.08</v>
      </c>
      <c r="I3853" s="90">
        <f t="shared" ref="I3853" si="13413">F3853*1.12</f>
        <v>357.50400000000002</v>
      </c>
      <c r="J3853" s="90">
        <f t="shared" ref="J3853" si="13414">F3853*1.1</f>
        <v>351.12</v>
      </c>
      <c r="K3853" s="158" t="s">
        <v>3576</v>
      </c>
      <c r="L3853" s="109"/>
      <c r="M3853" s="2">
        <f t="shared" ref="M3853" si="13415">G3853*L3853</f>
        <v>0</v>
      </c>
      <c r="N3853" s="2">
        <f t="shared" ref="N3853" si="13416">H3853*L3853</f>
        <v>0</v>
      </c>
      <c r="O3853" s="2">
        <f t="shared" ref="O3853" si="13417">I3853*L3853</f>
        <v>0</v>
      </c>
      <c r="P3853" s="2">
        <f t="shared" ref="P3853" si="13418">J3853*L3853</f>
        <v>0</v>
      </c>
    </row>
    <row r="3854" spans="1:16" x14ac:dyDescent="0.3">
      <c r="A3854" s="83">
        <v>4829888052132</v>
      </c>
      <c r="B3854" s="133">
        <v>2888</v>
      </c>
      <c r="C3854" s="86" t="s">
        <v>3089</v>
      </c>
      <c r="D3854" s="86" t="s">
        <v>5803</v>
      </c>
      <c r="E3854" s="86" t="s">
        <v>5804</v>
      </c>
      <c r="F3854" s="19">
        <v>658</v>
      </c>
      <c r="G3854" s="90">
        <f t="shared" ref="G3854" si="13419">F3854*1.2</f>
        <v>789.6</v>
      </c>
      <c r="H3854" s="90">
        <f t="shared" ref="H3854" si="13420">F3854*1.15</f>
        <v>756.69999999999993</v>
      </c>
      <c r="I3854" s="90">
        <f t="shared" ref="I3854" si="13421">F3854*1.12</f>
        <v>736.96</v>
      </c>
      <c r="J3854" s="90">
        <f t="shared" ref="J3854" si="13422">F3854*1.1</f>
        <v>723.80000000000007</v>
      </c>
      <c r="K3854" s="158" t="s">
        <v>3576</v>
      </c>
      <c r="L3854" s="109"/>
      <c r="M3854" s="2">
        <f t="shared" ref="M3854" si="13423">G3854*L3854</f>
        <v>0</v>
      </c>
      <c r="N3854" s="2">
        <f t="shared" ref="N3854" si="13424">H3854*L3854</f>
        <v>0</v>
      </c>
      <c r="O3854" s="2">
        <f t="shared" ref="O3854" si="13425">I3854*L3854</f>
        <v>0</v>
      </c>
      <c r="P3854" s="2">
        <f t="shared" ref="P3854" si="13426">J3854*L3854</f>
        <v>0</v>
      </c>
    </row>
    <row r="3855" spans="1:16" hidden="1" x14ac:dyDescent="0.3">
      <c r="A3855" s="83">
        <v>4829888052262</v>
      </c>
      <c r="B3855" s="133">
        <v>2953</v>
      </c>
      <c r="C3855" s="86" t="s">
        <v>3089</v>
      </c>
      <c r="D3855" s="86" t="s">
        <v>5803</v>
      </c>
      <c r="E3855" s="86" t="s">
        <v>5805</v>
      </c>
      <c r="F3855" s="19">
        <v>392</v>
      </c>
      <c r="G3855" s="90">
        <f t="shared" ref="G3855" si="13427">F3855*1.2</f>
        <v>470.4</v>
      </c>
      <c r="H3855" s="90">
        <f t="shared" ref="H3855" si="13428">F3855*1.15</f>
        <v>450.79999999999995</v>
      </c>
      <c r="I3855" s="90">
        <f t="shared" ref="I3855" si="13429">F3855*1.12</f>
        <v>439.04</v>
      </c>
      <c r="J3855" s="90">
        <f t="shared" ref="J3855" si="13430">F3855*1.1</f>
        <v>431.20000000000005</v>
      </c>
      <c r="K3855" s="145" t="s">
        <v>3575</v>
      </c>
      <c r="L3855" s="109"/>
      <c r="M3855" s="2">
        <f t="shared" ref="M3855" si="13431">G3855*L3855</f>
        <v>0</v>
      </c>
      <c r="N3855" s="2">
        <f t="shared" ref="N3855" si="13432">H3855*L3855</f>
        <v>0</v>
      </c>
      <c r="O3855" s="2">
        <f t="shared" ref="O3855" si="13433">I3855*L3855</f>
        <v>0</v>
      </c>
      <c r="P3855" s="2">
        <f t="shared" ref="P3855" si="13434">J3855*L3855</f>
        <v>0</v>
      </c>
    </row>
    <row r="3856" spans="1:16" x14ac:dyDescent="0.3">
      <c r="A3856" s="83">
        <v>4829888052651</v>
      </c>
      <c r="B3856" s="133">
        <v>4540</v>
      </c>
      <c r="C3856" s="86" t="s">
        <v>3089</v>
      </c>
      <c r="D3856" s="86" t="s">
        <v>1699</v>
      </c>
      <c r="E3856" s="86" t="s">
        <v>7307</v>
      </c>
      <c r="F3856" s="19">
        <v>173.6</v>
      </c>
      <c r="G3856" s="90">
        <f t="shared" ref="G3856" si="13435">F3856*1.2</f>
        <v>208.32</v>
      </c>
      <c r="H3856" s="90">
        <f t="shared" ref="H3856" si="13436">F3856*1.15</f>
        <v>199.64</v>
      </c>
      <c r="I3856" s="90">
        <f t="shared" ref="I3856" si="13437">F3856*1.12</f>
        <v>194.43200000000002</v>
      </c>
      <c r="J3856" s="90">
        <f t="shared" ref="J3856" si="13438">F3856*1.1</f>
        <v>190.96</v>
      </c>
      <c r="K3856" s="158" t="s">
        <v>3576</v>
      </c>
      <c r="L3856" s="109"/>
      <c r="M3856" s="2">
        <f t="shared" ref="M3856" si="13439">G3856*L3856</f>
        <v>0</v>
      </c>
      <c r="N3856" s="2">
        <f t="shared" ref="N3856" si="13440">H3856*L3856</f>
        <v>0</v>
      </c>
      <c r="O3856" s="2">
        <f t="shared" ref="O3856" si="13441">I3856*L3856</f>
        <v>0</v>
      </c>
      <c r="P3856" s="2">
        <f t="shared" ref="P3856" si="13442">J3856*L3856</f>
        <v>0</v>
      </c>
    </row>
    <row r="3857" spans="1:16" x14ac:dyDescent="0.3">
      <c r="A3857" s="83">
        <v>4829888053016</v>
      </c>
      <c r="B3857" s="133">
        <v>25167</v>
      </c>
      <c r="C3857" s="86" t="s">
        <v>3089</v>
      </c>
      <c r="D3857" s="86" t="s">
        <v>1022</v>
      </c>
      <c r="E3857" s="86" t="s">
        <v>8075</v>
      </c>
      <c r="F3857" s="19">
        <v>147</v>
      </c>
      <c r="G3857" s="90">
        <f t="shared" ref="G3857" si="13443">F3857*1.2</f>
        <v>176.4</v>
      </c>
      <c r="H3857" s="90">
        <f t="shared" ref="H3857" si="13444">F3857*1.15</f>
        <v>169.04999999999998</v>
      </c>
      <c r="I3857" s="90">
        <f t="shared" ref="I3857" si="13445">F3857*1.12</f>
        <v>164.64000000000001</v>
      </c>
      <c r="J3857" s="90">
        <f t="shared" ref="J3857" si="13446">F3857*1.1</f>
        <v>161.70000000000002</v>
      </c>
      <c r="K3857" s="158" t="s">
        <v>3576</v>
      </c>
      <c r="L3857" s="109"/>
      <c r="M3857" s="2">
        <f t="shared" ref="M3857" si="13447">G3857*L3857</f>
        <v>0</v>
      </c>
      <c r="N3857" s="2">
        <f t="shared" ref="N3857" si="13448">H3857*L3857</f>
        <v>0</v>
      </c>
      <c r="O3857" s="2">
        <f t="shared" ref="O3857" si="13449">I3857*L3857</f>
        <v>0</v>
      </c>
      <c r="P3857" s="2">
        <f t="shared" ref="P3857" si="13450">J3857*L3857</f>
        <v>0</v>
      </c>
    </row>
    <row r="3858" spans="1:16" ht="15" hidden="1" customHeight="1" x14ac:dyDescent="0.3">
      <c r="A3858" s="83">
        <v>4829888003554</v>
      </c>
      <c r="B3858" s="86" t="s">
        <v>3093</v>
      </c>
      <c r="C3858" s="86" t="s">
        <v>3089</v>
      </c>
      <c r="D3858" s="86" t="s">
        <v>189</v>
      </c>
      <c r="E3858" s="86" t="s">
        <v>3207</v>
      </c>
      <c r="F3858" s="19">
        <v>149.80000000000001</v>
      </c>
      <c r="G3858" s="90">
        <f t="shared" si="13375"/>
        <v>179.76000000000002</v>
      </c>
      <c r="H3858" s="90">
        <f t="shared" si="13376"/>
        <v>172.27</v>
      </c>
      <c r="I3858" s="90">
        <f t="shared" si="13377"/>
        <v>167.77600000000004</v>
      </c>
      <c r="J3858" s="90">
        <f t="shared" si="13378"/>
        <v>164.78000000000003</v>
      </c>
      <c r="K3858" s="145" t="s">
        <v>3575</v>
      </c>
      <c r="L3858" s="109"/>
      <c r="M3858" s="2">
        <f t="shared" si="11271"/>
        <v>0</v>
      </c>
      <c r="N3858" s="2">
        <f t="shared" si="11272"/>
        <v>0</v>
      </c>
      <c r="O3858" s="2">
        <f t="shared" si="11273"/>
        <v>0</v>
      </c>
      <c r="P3858" s="2">
        <f t="shared" si="11274"/>
        <v>0</v>
      </c>
    </row>
    <row r="3859" spans="1:16" ht="15" customHeight="1" x14ac:dyDescent="0.3">
      <c r="A3859" s="83">
        <v>4829888053092</v>
      </c>
      <c r="B3859" s="133">
        <v>3333</v>
      </c>
      <c r="C3859" s="86" t="s">
        <v>3089</v>
      </c>
      <c r="D3859" s="86" t="s">
        <v>189</v>
      </c>
      <c r="E3859" s="86" t="s">
        <v>8820</v>
      </c>
      <c r="F3859" s="19">
        <v>301</v>
      </c>
      <c r="G3859" s="90">
        <f t="shared" ref="G3859" si="13451">F3859*1.2</f>
        <v>361.2</v>
      </c>
      <c r="H3859" s="90">
        <f t="shared" ref="H3859" si="13452">F3859*1.15</f>
        <v>346.15</v>
      </c>
      <c r="I3859" s="90">
        <f t="shared" ref="I3859" si="13453">F3859*1.12</f>
        <v>337.12</v>
      </c>
      <c r="J3859" s="90">
        <f t="shared" ref="J3859" si="13454">F3859*1.1</f>
        <v>331.1</v>
      </c>
      <c r="K3859" s="158" t="s">
        <v>3576</v>
      </c>
      <c r="L3859" s="109"/>
      <c r="M3859" s="2">
        <f t="shared" ref="M3859" si="13455">G3859*L3859</f>
        <v>0</v>
      </c>
      <c r="N3859" s="2">
        <f t="shared" ref="N3859" si="13456">H3859*L3859</f>
        <v>0</v>
      </c>
      <c r="O3859" s="2">
        <f t="shared" ref="O3859" si="13457">I3859*L3859</f>
        <v>0</v>
      </c>
      <c r="P3859" s="2">
        <f t="shared" ref="P3859" si="13458">J3859*L3859</f>
        <v>0</v>
      </c>
    </row>
    <row r="3860" spans="1:16" x14ac:dyDescent="0.3">
      <c r="A3860" s="83">
        <v>4829888002441</v>
      </c>
      <c r="B3860" s="86" t="s">
        <v>3094</v>
      </c>
      <c r="C3860" s="86" t="s">
        <v>3089</v>
      </c>
      <c r="D3860" s="86" t="s">
        <v>184</v>
      </c>
      <c r="E3860" s="86" t="s">
        <v>3208</v>
      </c>
      <c r="F3860" s="19">
        <v>203</v>
      </c>
      <c r="G3860" s="90">
        <f t="shared" si="13375"/>
        <v>243.6</v>
      </c>
      <c r="H3860" s="90">
        <f t="shared" si="13376"/>
        <v>233.45</v>
      </c>
      <c r="I3860" s="90">
        <f t="shared" si="13377"/>
        <v>227.36</v>
      </c>
      <c r="J3860" s="90">
        <f t="shared" si="13378"/>
        <v>223.3</v>
      </c>
      <c r="K3860" s="159" t="s">
        <v>3576</v>
      </c>
      <c r="L3860" s="109"/>
      <c r="M3860" s="2">
        <f t="shared" si="11271"/>
        <v>0</v>
      </c>
      <c r="N3860" s="2">
        <f t="shared" si="11272"/>
        <v>0</v>
      </c>
      <c r="O3860" s="2">
        <f t="shared" si="11273"/>
        <v>0</v>
      </c>
      <c r="P3860" s="2">
        <f t="shared" si="11274"/>
        <v>0</v>
      </c>
    </row>
    <row r="3861" spans="1:16" hidden="1" x14ac:dyDescent="0.3">
      <c r="A3861" s="83">
        <v>4829888002618</v>
      </c>
      <c r="B3861" s="133">
        <v>30294</v>
      </c>
      <c r="C3861" s="86" t="s">
        <v>3089</v>
      </c>
      <c r="D3861" s="86" t="s">
        <v>184</v>
      </c>
      <c r="E3861" s="86" t="s">
        <v>7503</v>
      </c>
      <c r="F3861" s="19">
        <v>294</v>
      </c>
      <c r="G3861" s="90">
        <f t="shared" ref="G3861" si="13459">F3861*1.2</f>
        <v>352.8</v>
      </c>
      <c r="H3861" s="90">
        <f t="shared" ref="H3861" si="13460">F3861*1.15</f>
        <v>338.09999999999997</v>
      </c>
      <c r="I3861" s="90">
        <f t="shared" ref="I3861" si="13461">F3861*1.12</f>
        <v>329.28000000000003</v>
      </c>
      <c r="J3861" s="90">
        <f t="shared" ref="J3861" si="13462">F3861*1.1</f>
        <v>323.40000000000003</v>
      </c>
      <c r="K3861" s="146" t="s">
        <v>3575</v>
      </c>
      <c r="L3861" s="109"/>
      <c r="M3861" s="2">
        <f t="shared" ref="M3861" si="13463">G3861*L3861</f>
        <v>0</v>
      </c>
      <c r="N3861" s="2">
        <f t="shared" ref="N3861" si="13464">H3861*L3861</f>
        <v>0</v>
      </c>
      <c r="O3861" s="2">
        <f t="shared" ref="O3861" si="13465">I3861*L3861</f>
        <v>0</v>
      </c>
      <c r="P3861" s="2">
        <f t="shared" ref="P3861" si="13466">J3861*L3861</f>
        <v>0</v>
      </c>
    </row>
    <row r="3862" spans="1:16" x14ac:dyDescent="0.3">
      <c r="A3862" s="83">
        <v>4829888051913</v>
      </c>
      <c r="B3862" s="133">
        <v>6001</v>
      </c>
      <c r="C3862" s="86" t="s">
        <v>3089</v>
      </c>
      <c r="D3862" s="86" t="s">
        <v>1711</v>
      </c>
      <c r="E3862" s="86" t="s">
        <v>5279</v>
      </c>
      <c r="F3862" s="19">
        <v>168</v>
      </c>
      <c r="G3862" s="90">
        <f t="shared" ref="G3862" si="13467">F3862*1.2</f>
        <v>201.6</v>
      </c>
      <c r="H3862" s="90">
        <f t="shared" ref="H3862" si="13468">F3862*1.15</f>
        <v>193.2</v>
      </c>
      <c r="I3862" s="90">
        <f t="shared" ref="I3862" si="13469">F3862*1.12</f>
        <v>188.16000000000003</v>
      </c>
      <c r="J3862" s="90">
        <f t="shared" ref="J3862" si="13470">F3862*1.1</f>
        <v>184.8</v>
      </c>
      <c r="K3862" s="159" t="s">
        <v>3576</v>
      </c>
      <c r="L3862" s="109"/>
      <c r="M3862" s="2">
        <f t="shared" ref="M3862" si="13471">G3862*L3862</f>
        <v>0</v>
      </c>
      <c r="N3862" s="2">
        <f t="shared" ref="N3862" si="13472">H3862*L3862</f>
        <v>0</v>
      </c>
      <c r="O3862" s="2">
        <f t="shared" ref="O3862" si="13473">I3862*L3862</f>
        <v>0</v>
      </c>
      <c r="P3862" s="2">
        <f t="shared" ref="P3862" si="13474">J3862*L3862</f>
        <v>0</v>
      </c>
    </row>
    <row r="3863" spans="1:16" x14ac:dyDescent="0.3">
      <c r="A3863" s="83">
        <v>4829888001420</v>
      </c>
      <c r="B3863" s="86" t="s">
        <v>3095</v>
      </c>
      <c r="C3863" s="86" t="s">
        <v>3089</v>
      </c>
      <c r="D3863" s="86" t="s">
        <v>1040</v>
      </c>
      <c r="E3863" s="86" t="s">
        <v>3209</v>
      </c>
      <c r="F3863" s="19">
        <v>175.5</v>
      </c>
      <c r="G3863" s="90">
        <f t="shared" si="13375"/>
        <v>210.6</v>
      </c>
      <c r="H3863" s="90">
        <f t="shared" si="13376"/>
        <v>201.82499999999999</v>
      </c>
      <c r="I3863" s="90">
        <f t="shared" si="13377"/>
        <v>196.56000000000003</v>
      </c>
      <c r="J3863" s="90">
        <f t="shared" si="13378"/>
        <v>193.05</v>
      </c>
      <c r="K3863" s="158" t="s">
        <v>3576</v>
      </c>
      <c r="L3863" s="109"/>
      <c r="M3863" s="2">
        <f t="shared" si="11271"/>
        <v>0</v>
      </c>
      <c r="N3863" s="2">
        <f t="shared" si="11272"/>
        <v>0</v>
      </c>
      <c r="O3863" s="2">
        <f t="shared" si="11273"/>
        <v>0</v>
      </c>
      <c r="P3863" s="2">
        <f t="shared" si="11274"/>
        <v>0</v>
      </c>
    </row>
    <row r="3864" spans="1:16" ht="15" hidden="1" customHeight="1" x14ac:dyDescent="0.3">
      <c r="A3864" s="119"/>
      <c r="B3864" s="86" t="s">
        <v>3096</v>
      </c>
      <c r="C3864" s="86" t="s">
        <v>3089</v>
      </c>
      <c r="D3864" s="86" t="s">
        <v>896</v>
      </c>
      <c r="E3864" s="86" t="s">
        <v>3210</v>
      </c>
      <c r="F3864" s="19">
        <v>182</v>
      </c>
      <c r="G3864" s="90">
        <f t="shared" si="13375"/>
        <v>218.4</v>
      </c>
      <c r="H3864" s="90">
        <f t="shared" si="13376"/>
        <v>209.29999999999998</v>
      </c>
      <c r="I3864" s="90">
        <f t="shared" si="13377"/>
        <v>203.84000000000003</v>
      </c>
      <c r="J3864" s="90">
        <f t="shared" si="13378"/>
        <v>200.20000000000002</v>
      </c>
      <c r="K3864" s="145" t="s">
        <v>3575</v>
      </c>
      <c r="L3864" s="109"/>
      <c r="M3864" s="2">
        <f t="shared" si="11271"/>
        <v>0</v>
      </c>
      <c r="N3864" s="2">
        <f t="shared" si="11272"/>
        <v>0</v>
      </c>
      <c r="O3864" s="2">
        <f t="shared" si="11273"/>
        <v>0</v>
      </c>
      <c r="P3864" s="2">
        <f t="shared" si="11274"/>
        <v>0</v>
      </c>
    </row>
    <row r="3865" spans="1:16" x14ac:dyDescent="0.3">
      <c r="A3865" s="83">
        <v>4829888001079</v>
      </c>
      <c r="B3865" s="86" t="s">
        <v>3097</v>
      </c>
      <c r="C3865" s="86" t="s">
        <v>3089</v>
      </c>
      <c r="D3865" s="86" t="s">
        <v>177</v>
      </c>
      <c r="E3865" s="86" t="s">
        <v>3211</v>
      </c>
      <c r="F3865" s="19">
        <v>301</v>
      </c>
      <c r="G3865" s="90">
        <f t="shared" si="13375"/>
        <v>361.2</v>
      </c>
      <c r="H3865" s="90">
        <f t="shared" si="13376"/>
        <v>346.15</v>
      </c>
      <c r="I3865" s="90">
        <f t="shared" si="13377"/>
        <v>337.12</v>
      </c>
      <c r="J3865" s="90">
        <f t="shared" si="13378"/>
        <v>331.1</v>
      </c>
      <c r="K3865" s="158" t="s">
        <v>3576</v>
      </c>
      <c r="L3865" s="109"/>
      <c r="M3865" s="2">
        <f t="shared" si="11271"/>
        <v>0</v>
      </c>
      <c r="N3865" s="2">
        <f t="shared" si="11272"/>
        <v>0</v>
      </c>
      <c r="O3865" s="2">
        <f t="shared" si="11273"/>
        <v>0</v>
      </c>
      <c r="P3865" s="2">
        <f t="shared" si="11274"/>
        <v>0</v>
      </c>
    </row>
    <row r="3866" spans="1:16" ht="15" customHeight="1" x14ac:dyDescent="0.3">
      <c r="A3866" s="83">
        <v>4829888051647</v>
      </c>
      <c r="B3866" s="133">
        <v>2692</v>
      </c>
      <c r="C3866" s="86" t="s">
        <v>3089</v>
      </c>
      <c r="D3866" s="86" t="s">
        <v>177</v>
      </c>
      <c r="E3866" s="86" t="s">
        <v>3977</v>
      </c>
      <c r="F3866" s="19">
        <v>413</v>
      </c>
      <c r="G3866" s="90">
        <f t="shared" si="13375"/>
        <v>495.59999999999997</v>
      </c>
      <c r="H3866" s="90">
        <f t="shared" si="13376"/>
        <v>474.95</v>
      </c>
      <c r="I3866" s="90">
        <f t="shared" si="13377"/>
        <v>462.56000000000006</v>
      </c>
      <c r="J3866" s="90">
        <f t="shared" si="13378"/>
        <v>454.3</v>
      </c>
      <c r="K3866" s="158" t="s">
        <v>3576</v>
      </c>
      <c r="L3866" s="109"/>
      <c r="M3866" s="2">
        <f t="shared" si="11271"/>
        <v>0</v>
      </c>
      <c r="N3866" s="2">
        <f t="shared" si="11272"/>
        <v>0</v>
      </c>
      <c r="O3866" s="2">
        <f t="shared" si="11273"/>
        <v>0</v>
      </c>
      <c r="P3866" s="2">
        <f t="shared" si="11274"/>
        <v>0</v>
      </c>
    </row>
    <row r="3867" spans="1:16" x14ac:dyDescent="0.3">
      <c r="A3867" s="83">
        <v>4829888002366</v>
      </c>
      <c r="B3867" s="86" t="s">
        <v>3098</v>
      </c>
      <c r="C3867" s="86" t="s">
        <v>3089</v>
      </c>
      <c r="D3867" s="86" t="s">
        <v>899</v>
      </c>
      <c r="E3867" s="86" t="s">
        <v>3212</v>
      </c>
      <c r="F3867" s="19">
        <v>98</v>
      </c>
      <c r="G3867" s="90">
        <f t="shared" si="13375"/>
        <v>117.6</v>
      </c>
      <c r="H3867" s="90">
        <f t="shared" si="13376"/>
        <v>112.69999999999999</v>
      </c>
      <c r="I3867" s="90">
        <f t="shared" si="13377"/>
        <v>109.76</v>
      </c>
      <c r="J3867" s="90">
        <f t="shared" si="13378"/>
        <v>107.80000000000001</v>
      </c>
      <c r="K3867" s="159" t="s">
        <v>3576</v>
      </c>
      <c r="L3867" s="109"/>
      <c r="M3867" s="2">
        <f t="shared" si="11271"/>
        <v>0</v>
      </c>
      <c r="N3867" s="2">
        <f t="shared" si="11272"/>
        <v>0</v>
      </c>
      <c r="O3867" s="2">
        <f t="shared" si="11273"/>
        <v>0</v>
      </c>
      <c r="P3867" s="2">
        <f t="shared" si="11274"/>
        <v>0</v>
      </c>
    </row>
    <row r="3868" spans="1:16" x14ac:dyDescent="0.3">
      <c r="A3868" s="83">
        <v>4829888002113</v>
      </c>
      <c r="B3868" s="86" t="s">
        <v>3099</v>
      </c>
      <c r="C3868" s="86" t="s">
        <v>3089</v>
      </c>
      <c r="D3868" s="86" t="s">
        <v>1707</v>
      </c>
      <c r="E3868" s="86" t="s">
        <v>3213</v>
      </c>
      <c r="F3868" s="19">
        <v>182</v>
      </c>
      <c r="G3868" s="90">
        <f t="shared" si="13375"/>
        <v>218.4</v>
      </c>
      <c r="H3868" s="90">
        <f t="shared" si="13376"/>
        <v>209.29999999999998</v>
      </c>
      <c r="I3868" s="90">
        <f t="shared" si="13377"/>
        <v>203.84000000000003</v>
      </c>
      <c r="J3868" s="90">
        <f t="shared" si="13378"/>
        <v>200.20000000000002</v>
      </c>
      <c r="K3868" s="158" t="s">
        <v>3576</v>
      </c>
      <c r="L3868" s="109"/>
      <c r="M3868" s="2">
        <f t="shared" si="11271"/>
        <v>0</v>
      </c>
      <c r="N3868" s="2">
        <f t="shared" si="11272"/>
        <v>0</v>
      </c>
      <c r="O3868" s="2">
        <f t="shared" si="11273"/>
        <v>0</v>
      </c>
      <c r="P3868" s="2">
        <f t="shared" si="11274"/>
        <v>0</v>
      </c>
    </row>
    <row r="3869" spans="1:16" hidden="1" x14ac:dyDescent="0.3">
      <c r="A3869" s="83">
        <v>4829888000898</v>
      </c>
      <c r="B3869" s="86" t="s">
        <v>3100</v>
      </c>
      <c r="C3869" s="86" t="s">
        <v>3089</v>
      </c>
      <c r="D3869" s="86" t="s">
        <v>889</v>
      </c>
      <c r="E3869" s="86" t="s">
        <v>3214</v>
      </c>
      <c r="F3869" s="19">
        <v>134.4</v>
      </c>
      <c r="G3869" s="90">
        <f t="shared" si="13375"/>
        <v>161.28</v>
      </c>
      <c r="H3869" s="90">
        <f t="shared" si="13376"/>
        <v>154.56</v>
      </c>
      <c r="I3869" s="90">
        <f t="shared" si="13377"/>
        <v>150.52800000000002</v>
      </c>
      <c r="J3869" s="90">
        <f t="shared" si="13378"/>
        <v>147.84000000000003</v>
      </c>
      <c r="K3869" s="145" t="s">
        <v>3575</v>
      </c>
      <c r="L3869" s="109"/>
      <c r="M3869" s="2">
        <f t="shared" si="11271"/>
        <v>0</v>
      </c>
      <c r="N3869" s="2">
        <f t="shared" si="11272"/>
        <v>0</v>
      </c>
      <c r="O3869" s="2">
        <f t="shared" si="11273"/>
        <v>0</v>
      </c>
      <c r="P3869" s="2">
        <f t="shared" si="11274"/>
        <v>0</v>
      </c>
    </row>
    <row r="3870" spans="1:16" ht="15" hidden="1" customHeight="1" x14ac:dyDescent="0.3">
      <c r="A3870" s="83">
        <v>4829888001123</v>
      </c>
      <c r="B3870" s="86" t="s">
        <v>3101</v>
      </c>
      <c r="C3870" s="86" t="s">
        <v>3089</v>
      </c>
      <c r="D3870" s="86" t="s">
        <v>1041</v>
      </c>
      <c r="E3870" s="86" t="s">
        <v>3215</v>
      </c>
      <c r="F3870" s="19">
        <v>483</v>
      </c>
      <c r="G3870" s="90">
        <f t="shared" si="13375"/>
        <v>579.6</v>
      </c>
      <c r="H3870" s="90">
        <f t="shared" si="13376"/>
        <v>555.44999999999993</v>
      </c>
      <c r="I3870" s="90">
        <f t="shared" si="13377"/>
        <v>540.96</v>
      </c>
      <c r="J3870" s="90">
        <f t="shared" si="13378"/>
        <v>531.30000000000007</v>
      </c>
      <c r="K3870" s="146" t="s">
        <v>3575</v>
      </c>
      <c r="L3870" s="109"/>
      <c r="M3870" s="2">
        <f t="shared" si="11271"/>
        <v>0</v>
      </c>
      <c r="N3870" s="2">
        <f t="shared" si="11272"/>
        <v>0</v>
      </c>
      <c r="O3870" s="2">
        <f t="shared" si="11273"/>
        <v>0</v>
      </c>
      <c r="P3870" s="2">
        <f t="shared" si="11274"/>
        <v>0</v>
      </c>
    </row>
    <row r="3871" spans="1:16" hidden="1" x14ac:dyDescent="0.3">
      <c r="A3871" s="83">
        <v>4829888002885</v>
      </c>
      <c r="B3871" s="86" t="s">
        <v>3102</v>
      </c>
      <c r="C3871" s="86" t="s">
        <v>3089</v>
      </c>
      <c r="D3871" s="86" t="s">
        <v>170</v>
      </c>
      <c r="E3871" s="86" t="s">
        <v>3216</v>
      </c>
      <c r="F3871" s="19">
        <v>196</v>
      </c>
      <c r="G3871" s="90">
        <f t="shared" si="13375"/>
        <v>235.2</v>
      </c>
      <c r="H3871" s="90">
        <f t="shared" si="13376"/>
        <v>225.39999999999998</v>
      </c>
      <c r="I3871" s="90">
        <f t="shared" si="13377"/>
        <v>219.52</v>
      </c>
      <c r="J3871" s="90">
        <f t="shared" si="13378"/>
        <v>215.60000000000002</v>
      </c>
      <c r="K3871" s="146" t="s">
        <v>3575</v>
      </c>
      <c r="L3871" s="109"/>
      <c r="M3871" s="2">
        <f t="shared" si="11271"/>
        <v>0</v>
      </c>
      <c r="N3871" s="2">
        <f t="shared" si="11272"/>
        <v>0</v>
      </c>
      <c r="O3871" s="2">
        <f t="shared" si="11273"/>
        <v>0</v>
      </c>
      <c r="P3871" s="2">
        <f t="shared" si="11274"/>
        <v>0</v>
      </c>
    </row>
    <row r="3872" spans="1:16" ht="15" hidden="1" customHeight="1" x14ac:dyDescent="0.3">
      <c r="A3872" s="83">
        <v>4829888003387</v>
      </c>
      <c r="B3872" s="133">
        <v>31344</v>
      </c>
      <c r="C3872" s="86" t="s">
        <v>3089</v>
      </c>
      <c r="D3872" s="86" t="s">
        <v>176</v>
      </c>
      <c r="E3872" s="86" t="s">
        <v>3217</v>
      </c>
      <c r="F3872" s="19">
        <v>238</v>
      </c>
      <c r="G3872" s="90">
        <f t="shared" si="13375"/>
        <v>285.59999999999997</v>
      </c>
      <c r="H3872" s="90">
        <f t="shared" si="13376"/>
        <v>273.7</v>
      </c>
      <c r="I3872" s="90">
        <f t="shared" si="13377"/>
        <v>266.56</v>
      </c>
      <c r="J3872" s="90">
        <f t="shared" si="13378"/>
        <v>261.8</v>
      </c>
      <c r="K3872" s="146" t="s">
        <v>3575</v>
      </c>
      <c r="L3872" s="109"/>
      <c r="M3872" s="2">
        <f t="shared" si="11271"/>
        <v>0</v>
      </c>
      <c r="N3872" s="2">
        <f t="shared" si="11272"/>
        <v>0</v>
      </c>
      <c r="O3872" s="2">
        <f t="shared" si="11273"/>
        <v>0</v>
      </c>
      <c r="P3872" s="2">
        <f t="shared" si="11274"/>
        <v>0</v>
      </c>
    </row>
    <row r="3873" spans="1:16" hidden="1" x14ac:dyDescent="0.3">
      <c r="A3873" s="83">
        <v>1333333333668</v>
      </c>
      <c r="B3873" s="133">
        <v>2245</v>
      </c>
      <c r="C3873" s="86" t="s">
        <v>3089</v>
      </c>
      <c r="D3873" s="86" t="s">
        <v>1700</v>
      </c>
      <c r="E3873" s="86" t="s">
        <v>3905</v>
      </c>
      <c r="F3873" s="19">
        <v>315</v>
      </c>
      <c r="G3873" s="90">
        <f t="shared" si="13375"/>
        <v>378</v>
      </c>
      <c r="H3873" s="90">
        <f t="shared" si="13376"/>
        <v>362.25</v>
      </c>
      <c r="I3873" s="90">
        <f t="shared" si="13377"/>
        <v>352.8</v>
      </c>
      <c r="J3873" s="90">
        <f t="shared" si="13378"/>
        <v>346.5</v>
      </c>
      <c r="K3873" s="145" t="s">
        <v>3575</v>
      </c>
      <c r="L3873" s="109"/>
      <c r="M3873" s="2">
        <f t="shared" si="11271"/>
        <v>0</v>
      </c>
      <c r="N3873" s="2">
        <f t="shared" si="11272"/>
        <v>0</v>
      </c>
      <c r="O3873" s="2">
        <f t="shared" si="11273"/>
        <v>0</v>
      </c>
      <c r="P3873" s="2">
        <f t="shared" si="11274"/>
        <v>0</v>
      </c>
    </row>
    <row r="3874" spans="1:16" x14ac:dyDescent="0.3">
      <c r="A3874" s="83">
        <v>4829888051791</v>
      </c>
      <c r="B3874" s="133">
        <v>25164</v>
      </c>
      <c r="C3874" s="86" t="s">
        <v>3089</v>
      </c>
      <c r="D3874" s="86" t="s">
        <v>1728</v>
      </c>
      <c r="E3874" s="86" t="s">
        <v>4595</v>
      </c>
      <c r="F3874" s="19">
        <v>189</v>
      </c>
      <c r="G3874" s="90">
        <f t="shared" si="13375"/>
        <v>226.79999999999998</v>
      </c>
      <c r="H3874" s="90">
        <f t="shared" si="13376"/>
        <v>217.35</v>
      </c>
      <c r="I3874" s="90">
        <f t="shared" si="13377"/>
        <v>211.68</v>
      </c>
      <c r="J3874" s="90">
        <f t="shared" si="13378"/>
        <v>207.9</v>
      </c>
      <c r="K3874" s="158" t="s">
        <v>3576</v>
      </c>
      <c r="L3874" s="109"/>
      <c r="M3874" s="2">
        <f t="shared" si="11271"/>
        <v>0</v>
      </c>
      <c r="N3874" s="2">
        <f t="shared" si="11272"/>
        <v>0</v>
      </c>
      <c r="O3874" s="2">
        <f t="shared" si="11273"/>
        <v>0</v>
      </c>
      <c r="P3874" s="2">
        <f t="shared" si="11274"/>
        <v>0</v>
      </c>
    </row>
    <row r="3875" spans="1:16" ht="15" customHeight="1" x14ac:dyDescent="0.3">
      <c r="A3875" s="83">
        <v>4829888051777</v>
      </c>
      <c r="B3875" s="133">
        <v>25162</v>
      </c>
      <c r="C3875" s="86" t="s">
        <v>3089</v>
      </c>
      <c r="D3875" s="86" t="s">
        <v>1022</v>
      </c>
      <c r="E3875" s="86" t="s">
        <v>4596</v>
      </c>
      <c r="F3875" s="19">
        <v>224</v>
      </c>
      <c r="G3875" s="90">
        <f t="shared" si="13375"/>
        <v>268.8</v>
      </c>
      <c r="H3875" s="90">
        <f t="shared" si="13376"/>
        <v>257.59999999999997</v>
      </c>
      <c r="I3875" s="90">
        <f t="shared" si="13377"/>
        <v>250.88000000000002</v>
      </c>
      <c r="J3875" s="90">
        <f t="shared" si="13378"/>
        <v>246.40000000000003</v>
      </c>
      <c r="K3875" s="158" t="s">
        <v>3576</v>
      </c>
      <c r="L3875" s="109"/>
      <c r="M3875" s="2">
        <f t="shared" si="11271"/>
        <v>0</v>
      </c>
      <c r="N3875" s="2">
        <f t="shared" si="11272"/>
        <v>0</v>
      </c>
      <c r="O3875" s="2">
        <f t="shared" si="11273"/>
        <v>0</v>
      </c>
      <c r="P3875" s="2">
        <f t="shared" si="11274"/>
        <v>0</v>
      </c>
    </row>
    <row r="3876" spans="1:16" ht="15" customHeight="1" x14ac:dyDescent="0.3">
      <c r="A3876" s="83">
        <v>4829888051784</v>
      </c>
      <c r="B3876" s="133">
        <v>25163</v>
      </c>
      <c r="C3876" s="86" t="s">
        <v>3089</v>
      </c>
      <c r="D3876" s="86" t="s">
        <v>1734</v>
      </c>
      <c r="E3876" s="86" t="s">
        <v>4597</v>
      </c>
      <c r="F3876" s="19">
        <v>206.5</v>
      </c>
      <c r="G3876" s="90">
        <f t="shared" si="13375"/>
        <v>247.79999999999998</v>
      </c>
      <c r="H3876" s="90">
        <f t="shared" si="13376"/>
        <v>237.47499999999999</v>
      </c>
      <c r="I3876" s="90">
        <f t="shared" si="13377"/>
        <v>231.28000000000003</v>
      </c>
      <c r="J3876" s="90">
        <f t="shared" si="13378"/>
        <v>227.15</v>
      </c>
      <c r="K3876" s="158" t="s">
        <v>3576</v>
      </c>
      <c r="L3876" s="109"/>
      <c r="M3876" s="2">
        <f t="shared" si="11271"/>
        <v>0</v>
      </c>
      <c r="N3876" s="2">
        <f t="shared" si="11272"/>
        <v>0</v>
      </c>
      <c r="O3876" s="2">
        <f t="shared" si="11273"/>
        <v>0</v>
      </c>
      <c r="P3876" s="2">
        <f t="shared" si="11274"/>
        <v>0</v>
      </c>
    </row>
    <row r="3877" spans="1:16" ht="15" hidden="1" customHeight="1" x14ac:dyDescent="0.3">
      <c r="A3877" s="83">
        <v>4829888002564</v>
      </c>
      <c r="B3877" s="86" t="s">
        <v>3103</v>
      </c>
      <c r="C3877" s="86" t="s">
        <v>3089</v>
      </c>
      <c r="D3877" s="86" t="s">
        <v>897</v>
      </c>
      <c r="E3877" s="86" t="s">
        <v>3218</v>
      </c>
      <c r="F3877" s="19">
        <v>178.5</v>
      </c>
      <c r="G3877" s="90">
        <f t="shared" si="13375"/>
        <v>214.2</v>
      </c>
      <c r="H3877" s="90">
        <f t="shared" si="13376"/>
        <v>205.27499999999998</v>
      </c>
      <c r="I3877" s="90">
        <f t="shared" si="13377"/>
        <v>199.92000000000002</v>
      </c>
      <c r="J3877" s="90">
        <f t="shared" si="13378"/>
        <v>196.35000000000002</v>
      </c>
      <c r="K3877" s="145" t="s">
        <v>3575</v>
      </c>
      <c r="L3877" s="109"/>
      <c r="M3877" s="2">
        <f t="shared" si="11271"/>
        <v>0</v>
      </c>
      <c r="N3877" s="2">
        <f t="shared" si="11272"/>
        <v>0</v>
      </c>
      <c r="O3877" s="2">
        <f t="shared" si="11273"/>
        <v>0</v>
      </c>
      <c r="P3877" s="2">
        <f t="shared" si="11274"/>
        <v>0</v>
      </c>
    </row>
    <row r="3878" spans="1:16" ht="15" hidden="1" customHeight="1" x14ac:dyDescent="0.3">
      <c r="A3878" s="83">
        <v>4829888000904</v>
      </c>
      <c r="B3878" s="86" t="s">
        <v>3104</v>
      </c>
      <c r="C3878" s="86" t="s">
        <v>3089</v>
      </c>
      <c r="D3878" s="86" t="s">
        <v>165</v>
      </c>
      <c r="E3878" s="86" t="s">
        <v>3219</v>
      </c>
      <c r="F3878" s="19">
        <v>60.2</v>
      </c>
      <c r="G3878" s="90">
        <f t="shared" si="13375"/>
        <v>72.239999999999995</v>
      </c>
      <c r="H3878" s="90">
        <f t="shared" si="13376"/>
        <v>69.23</v>
      </c>
      <c r="I3878" s="90">
        <f t="shared" si="13377"/>
        <v>67.424000000000007</v>
      </c>
      <c r="J3878" s="90">
        <f t="shared" si="13378"/>
        <v>66.220000000000013</v>
      </c>
      <c r="K3878" s="145" t="s">
        <v>3575</v>
      </c>
      <c r="L3878" s="109"/>
      <c r="M3878" s="2">
        <f t="shared" si="11271"/>
        <v>0</v>
      </c>
      <c r="N3878" s="2">
        <f t="shared" si="11272"/>
        <v>0</v>
      </c>
      <c r="O3878" s="2">
        <f t="shared" si="11273"/>
        <v>0</v>
      </c>
      <c r="P3878" s="2">
        <f t="shared" si="11274"/>
        <v>0</v>
      </c>
    </row>
    <row r="3879" spans="1:16" hidden="1" x14ac:dyDescent="0.3">
      <c r="A3879" s="83">
        <v>4829888000874</v>
      </c>
      <c r="B3879" s="86" t="s">
        <v>3105</v>
      </c>
      <c r="C3879" s="86" t="s">
        <v>3089</v>
      </c>
      <c r="D3879" s="86" t="s">
        <v>889</v>
      </c>
      <c r="E3879" s="86" t="s">
        <v>3220</v>
      </c>
      <c r="F3879" s="19">
        <v>242.2</v>
      </c>
      <c r="G3879" s="90">
        <f t="shared" si="13375"/>
        <v>290.64</v>
      </c>
      <c r="H3879" s="90">
        <f t="shared" si="13376"/>
        <v>278.52999999999997</v>
      </c>
      <c r="I3879" s="90">
        <f t="shared" si="13377"/>
        <v>271.26400000000001</v>
      </c>
      <c r="J3879" s="90">
        <f t="shared" si="13378"/>
        <v>266.42</v>
      </c>
      <c r="K3879" s="145" t="s">
        <v>3575</v>
      </c>
      <c r="L3879" s="109"/>
      <c r="M3879" s="2">
        <f t="shared" si="11271"/>
        <v>0</v>
      </c>
      <c r="N3879" s="2">
        <f t="shared" si="11272"/>
        <v>0</v>
      </c>
      <c r="O3879" s="2">
        <f t="shared" si="11273"/>
        <v>0</v>
      </c>
      <c r="P3879" s="2">
        <f t="shared" si="11274"/>
        <v>0</v>
      </c>
    </row>
    <row r="3880" spans="1:16" x14ac:dyDescent="0.3">
      <c r="A3880" s="83">
        <v>4829888053597</v>
      </c>
      <c r="B3880" s="133">
        <v>4538</v>
      </c>
      <c r="C3880" s="86" t="s">
        <v>3089</v>
      </c>
      <c r="D3880" s="86" t="s">
        <v>1730</v>
      </c>
      <c r="E3880" s="86" t="s">
        <v>9319</v>
      </c>
      <c r="F3880" s="19">
        <v>378</v>
      </c>
      <c r="G3880" s="90">
        <f t="shared" ref="G3880" si="13475">F3880*1.2</f>
        <v>453.59999999999997</v>
      </c>
      <c r="H3880" s="90">
        <f t="shared" ref="H3880" si="13476">F3880*1.15</f>
        <v>434.7</v>
      </c>
      <c r="I3880" s="90">
        <f t="shared" ref="I3880" si="13477">F3880*1.12</f>
        <v>423.36</v>
      </c>
      <c r="J3880" s="90">
        <f t="shared" ref="J3880" si="13478">F3880*1.1</f>
        <v>415.8</v>
      </c>
      <c r="K3880" s="158" t="s">
        <v>3576</v>
      </c>
      <c r="L3880" s="109"/>
      <c r="M3880" s="2">
        <f t="shared" ref="M3880" si="13479">G3880*L3880</f>
        <v>0</v>
      </c>
      <c r="N3880" s="2">
        <f t="shared" ref="N3880" si="13480">H3880*L3880</f>
        <v>0</v>
      </c>
      <c r="O3880" s="2">
        <f t="shared" ref="O3880" si="13481">I3880*L3880</f>
        <v>0</v>
      </c>
      <c r="P3880" s="2">
        <f t="shared" ref="P3880" si="13482">J3880*L3880</f>
        <v>0</v>
      </c>
    </row>
    <row r="3881" spans="1:16" x14ac:dyDescent="0.3">
      <c r="A3881" s="83">
        <v>4829888053511</v>
      </c>
      <c r="B3881" s="133">
        <v>22398</v>
      </c>
      <c r="C3881" s="86" t="s">
        <v>3089</v>
      </c>
      <c r="D3881" s="86" t="s">
        <v>170</v>
      </c>
      <c r="E3881" s="86" t="s">
        <v>9320</v>
      </c>
      <c r="F3881" s="19">
        <v>143.5</v>
      </c>
      <c r="G3881" s="90">
        <f t="shared" ref="G3881" si="13483">F3881*1.2</f>
        <v>172.2</v>
      </c>
      <c r="H3881" s="90">
        <f t="shared" ref="H3881" si="13484">F3881*1.15</f>
        <v>165.02499999999998</v>
      </c>
      <c r="I3881" s="90">
        <f t="shared" ref="I3881" si="13485">F3881*1.12</f>
        <v>160.72000000000003</v>
      </c>
      <c r="J3881" s="90">
        <f t="shared" ref="J3881" si="13486">F3881*1.1</f>
        <v>157.85000000000002</v>
      </c>
      <c r="K3881" s="158" t="s">
        <v>3576</v>
      </c>
      <c r="L3881" s="109"/>
      <c r="M3881" s="2">
        <f t="shared" ref="M3881" si="13487">G3881*L3881</f>
        <v>0</v>
      </c>
      <c r="N3881" s="2">
        <f t="shared" ref="N3881" si="13488">H3881*L3881</f>
        <v>0</v>
      </c>
      <c r="O3881" s="2">
        <f t="shared" ref="O3881" si="13489">I3881*L3881</f>
        <v>0</v>
      </c>
      <c r="P3881" s="2">
        <f t="shared" ref="P3881" si="13490">J3881*L3881</f>
        <v>0</v>
      </c>
    </row>
    <row r="3882" spans="1:16" ht="15" customHeight="1" x14ac:dyDescent="0.3">
      <c r="A3882" s="83">
        <v>4829888001932</v>
      </c>
      <c r="B3882" s="86" t="s">
        <v>3106</v>
      </c>
      <c r="C3882" s="86" t="s">
        <v>3089</v>
      </c>
      <c r="D3882" s="86" t="s">
        <v>2700</v>
      </c>
      <c r="E3882" s="86" t="s">
        <v>3221</v>
      </c>
      <c r="F3882" s="19">
        <v>161</v>
      </c>
      <c r="G3882" s="90">
        <f t="shared" si="13375"/>
        <v>193.2</v>
      </c>
      <c r="H3882" s="90">
        <f t="shared" si="13376"/>
        <v>185.14999999999998</v>
      </c>
      <c r="I3882" s="90">
        <f t="shared" si="13377"/>
        <v>180.32000000000002</v>
      </c>
      <c r="J3882" s="90">
        <f t="shared" si="13378"/>
        <v>177.10000000000002</v>
      </c>
      <c r="K3882" s="158" t="s">
        <v>3576</v>
      </c>
      <c r="L3882" s="109"/>
      <c r="M3882" s="2">
        <f t="shared" si="11271"/>
        <v>0</v>
      </c>
      <c r="N3882" s="2">
        <f t="shared" si="11272"/>
        <v>0</v>
      </c>
      <c r="O3882" s="2">
        <f t="shared" si="11273"/>
        <v>0</v>
      </c>
      <c r="P3882" s="2">
        <f t="shared" si="11274"/>
        <v>0</v>
      </c>
    </row>
    <row r="3883" spans="1:16" hidden="1" x14ac:dyDescent="0.3">
      <c r="A3883" s="83">
        <v>4829888002267</v>
      </c>
      <c r="B3883" s="86" t="s">
        <v>3107</v>
      </c>
      <c r="C3883" s="86" t="s">
        <v>3089</v>
      </c>
      <c r="D3883" s="86" t="s">
        <v>892</v>
      </c>
      <c r="E3883" s="86" t="s">
        <v>3222</v>
      </c>
      <c r="F3883" s="19">
        <v>322</v>
      </c>
      <c r="G3883" s="90">
        <f t="shared" si="13375"/>
        <v>386.4</v>
      </c>
      <c r="H3883" s="90">
        <f t="shared" si="13376"/>
        <v>370.29999999999995</v>
      </c>
      <c r="I3883" s="90">
        <f t="shared" si="13377"/>
        <v>360.64000000000004</v>
      </c>
      <c r="J3883" s="90">
        <f t="shared" si="13378"/>
        <v>354.20000000000005</v>
      </c>
      <c r="K3883" s="145" t="s">
        <v>3575</v>
      </c>
      <c r="L3883" s="109"/>
      <c r="M3883" s="2">
        <f t="shared" si="11271"/>
        <v>0</v>
      </c>
      <c r="N3883" s="2">
        <f t="shared" si="11272"/>
        <v>0</v>
      </c>
      <c r="O3883" s="2">
        <f t="shared" si="11273"/>
        <v>0</v>
      </c>
      <c r="P3883" s="2">
        <f t="shared" si="11274"/>
        <v>0</v>
      </c>
    </row>
    <row r="3884" spans="1:16" x14ac:dyDescent="0.3">
      <c r="A3884" s="83">
        <v>4829888002212</v>
      </c>
      <c r="B3884" s="86" t="s">
        <v>3108</v>
      </c>
      <c r="C3884" s="86" t="s">
        <v>3089</v>
      </c>
      <c r="D3884" s="86" t="s">
        <v>1698</v>
      </c>
      <c r="E3884" s="86" t="s">
        <v>3223</v>
      </c>
      <c r="F3884" s="19">
        <v>238</v>
      </c>
      <c r="G3884" s="90">
        <f t="shared" si="13375"/>
        <v>285.59999999999997</v>
      </c>
      <c r="H3884" s="90">
        <f t="shared" si="13376"/>
        <v>273.7</v>
      </c>
      <c r="I3884" s="90">
        <f t="shared" si="13377"/>
        <v>266.56</v>
      </c>
      <c r="J3884" s="90">
        <f t="shared" si="13378"/>
        <v>261.8</v>
      </c>
      <c r="K3884" s="158" t="s">
        <v>3576</v>
      </c>
      <c r="L3884" s="109"/>
      <c r="M3884" s="2">
        <f t="shared" si="11271"/>
        <v>0</v>
      </c>
      <c r="N3884" s="2">
        <f t="shared" si="11272"/>
        <v>0</v>
      </c>
      <c r="O3884" s="2">
        <f t="shared" si="11273"/>
        <v>0</v>
      </c>
      <c r="P3884" s="2">
        <f t="shared" si="11274"/>
        <v>0</v>
      </c>
    </row>
    <row r="3885" spans="1:16" x14ac:dyDescent="0.3">
      <c r="A3885" s="83">
        <v>4829888052897</v>
      </c>
      <c r="B3885" s="133">
        <v>3282</v>
      </c>
      <c r="C3885" s="86" t="s">
        <v>3089</v>
      </c>
      <c r="D3885" s="86" t="s">
        <v>182</v>
      </c>
      <c r="E3885" s="86" t="s">
        <v>7512</v>
      </c>
      <c r="F3885" s="19">
        <v>266</v>
      </c>
      <c r="G3885" s="90">
        <f t="shared" ref="G3885" si="13491">F3885*1.2</f>
        <v>319.2</v>
      </c>
      <c r="H3885" s="90">
        <f t="shared" ref="H3885" si="13492">F3885*1.15</f>
        <v>305.89999999999998</v>
      </c>
      <c r="I3885" s="90">
        <f t="shared" ref="I3885" si="13493">F3885*1.12</f>
        <v>297.92</v>
      </c>
      <c r="J3885" s="90">
        <f t="shared" ref="J3885" si="13494">F3885*1.1</f>
        <v>292.60000000000002</v>
      </c>
      <c r="K3885" s="158" t="s">
        <v>3576</v>
      </c>
      <c r="L3885" s="109"/>
      <c r="M3885" s="2">
        <f t="shared" ref="M3885" si="13495">G3885*L3885</f>
        <v>0</v>
      </c>
      <c r="N3885" s="2">
        <f t="shared" ref="N3885" si="13496">H3885*L3885</f>
        <v>0</v>
      </c>
      <c r="O3885" s="2">
        <f t="shared" ref="O3885" si="13497">I3885*L3885</f>
        <v>0</v>
      </c>
      <c r="P3885" s="2">
        <f t="shared" ref="P3885" si="13498">J3885*L3885</f>
        <v>0</v>
      </c>
    </row>
    <row r="3886" spans="1:16" x14ac:dyDescent="0.3">
      <c r="A3886" s="83">
        <v>4829888052699</v>
      </c>
      <c r="B3886" s="133">
        <v>17429</v>
      </c>
      <c r="C3886" s="86" t="s">
        <v>3089</v>
      </c>
      <c r="D3886" s="86" t="s">
        <v>1042</v>
      </c>
      <c r="E3886" s="86" t="s">
        <v>7513</v>
      </c>
      <c r="F3886" s="19">
        <v>143.5</v>
      </c>
      <c r="G3886" s="90">
        <f t="shared" ref="G3886" si="13499">F3886*1.2</f>
        <v>172.2</v>
      </c>
      <c r="H3886" s="90">
        <f t="shared" ref="H3886" si="13500">F3886*1.15</f>
        <v>165.02499999999998</v>
      </c>
      <c r="I3886" s="90">
        <f t="shared" ref="I3886" si="13501">F3886*1.12</f>
        <v>160.72000000000003</v>
      </c>
      <c r="J3886" s="90">
        <f t="shared" ref="J3886" si="13502">F3886*1.1</f>
        <v>157.85000000000002</v>
      </c>
      <c r="K3886" s="158" t="s">
        <v>3576</v>
      </c>
      <c r="L3886" s="109"/>
      <c r="M3886" s="2">
        <f t="shared" ref="M3886" si="13503">G3886*L3886</f>
        <v>0</v>
      </c>
      <c r="N3886" s="2">
        <f t="shared" ref="N3886" si="13504">H3886*L3886</f>
        <v>0</v>
      </c>
      <c r="O3886" s="2">
        <f t="shared" ref="O3886" si="13505">I3886*L3886</f>
        <v>0</v>
      </c>
      <c r="P3886" s="2">
        <f t="shared" ref="P3886" si="13506">J3886*L3886</f>
        <v>0</v>
      </c>
    </row>
    <row r="3887" spans="1:16" x14ac:dyDescent="0.3">
      <c r="A3887" s="83">
        <v>4829888003721</v>
      </c>
      <c r="B3887" s="133">
        <v>5893</v>
      </c>
      <c r="C3887" s="86" t="s">
        <v>3089</v>
      </c>
      <c r="D3887" s="86" t="s">
        <v>207</v>
      </c>
      <c r="E3887" s="86" t="s">
        <v>7514</v>
      </c>
      <c r="F3887" s="19">
        <v>168</v>
      </c>
      <c r="G3887" s="90">
        <f t="shared" ref="G3887" si="13507">F3887*1.2</f>
        <v>201.6</v>
      </c>
      <c r="H3887" s="90">
        <f t="shared" ref="H3887" si="13508">F3887*1.15</f>
        <v>193.2</v>
      </c>
      <c r="I3887" s="90">
        <f t="shared" ref="I3887" si="13509">F3887*1.12</f>
        <v>188.16000000000003</v>
      </c>
      <c r="J3887" s="90">
        <f t="shared" ref="J3887" si="13510">F3887*1.1</f>
        <v>184.8</v>
      </c>
      <c r="K3887" s="158" t="s">
        <v>3576</v>
      </c>
      <c r="L3887" s="109"/>
      <c r="M3887" s="2">
        <f t="shared" ref="M3887" si="13511">G3887*L3887</f>
        <v>0</v>
      </c>
      <c r="N3887" s="2">
        <f t="shared" ref="N3887" si="13512">H3887*L3887</f>
        <v>0</v>
      </c>
      <c r="O3887" s="2">
        <f t="shared" ref="O3887" si="13513">I3887*L3887</f>
        <v>0</v>
      </c>
      <c r="P3887" s="2">
        <f t="shared" ref="P3887" si="13514">J3887*L3887</f>
        <v>0</v>
      </c>
    </row>
    <row r="3888" spans="1:16" x14ac:dyDescent="0.3">
      <c r="A3888" s="83">
        <v>4829888052446</v>
      </c>
      <c r="B3888" s="133">
        <v>27111</v>
      </c>
      <c r="C3888" s="86" t="s">
        <v>3089</v>
      </c>
      <c r="D3888" s="86" t="s">
        <v>887</v>
      </c>
      <c r="E3888" s="86" t="s">
        <v>7300</v>
      </c>
      <c r="F3888" s="19">
        <v>495.95</v>
      </c>
      <c r="G3888" s="90">
        <f t="shared" ref="G3888" si="13515">F3888*1.2</f>
        <v>595.14</v>
      </c>
      <c r="H3888" s="90">
        <f t="shared" ref="H3888" si="13516">F3888*1.15</f>
        <v>570.34249999999997</v>
      </c>
      <c r="I3888" s="90">
        <f t="shared" ref="I3888" si="13517">F3888*1.12</f>
        <v>555.46400000000006</v>
      </c>
      <c r="J3888" s="90">
        <f t="shared" ref="J3888" si="13518">F3888*1.1</f>
        <v>545.54500000000007</v>
      </c>
      <c r="K3888" s="158" t="s">
        <v>3576</v>
      </c>
      <c r="L3888" s="109"/>
      <c r="M3888" s="2">
        <f t="shared" ref="M3888" si="13519">G3888*L3888</f>
        <v>0</v>
      </c>
      <c r="N3888" s="2">
        <f t="shared" ref="N3888" si="13520">H3888*L3888</f>
        <v>0</v>
      </c>
      <c r="O3888" s="2">
        <f t="shared" ref="O3888" si="13521">I3888*L3888</f>
        <v>0</v>
      </c>
      <c r="P3888" s="2">
        <f t="shared" ref="P3888" si="13522">J3888*L3888</f>
        <v>0</v>
      </c>
    </row>
    <row r="3889" spans="1:16" hidden="1" x14ac:dyDescent="0.3">
      <c r="A3889" s="83">
        <v>4829888052835</v>
      </c>
      <c r="B3889" s="133">
        <v>27177</v>
      </c>
      <c r="C3889" s="86" t="s">
        <v>3089</v>
      </c>
      <c r="D3889" s="86" t="s">
        <v>887</v>
      </c>
      <c r="E3889" s="86" t="s">
        <v>7301</v>
      </c>
      <c r="F3889" s="19">
        <v>534.1</v>
      </c>
      <c r="G3889" s="90">
        <f t="shared" ref="G3889" si="13523">F3889*1.2</f>
        <v>640.91999999999996</v>
      </c>
      <c r="H3889" s="90">
        <f t="shared" ref="H3889" si="13524">F3889*1.15</f>
        <v>614.21500000000003</v>
      </c>
      <c r="I3889" s="90">
        <f t="shared" ref="I3889" si="13525">F3889*1.12</f>
        <v>598.19200000000012</v>
      </c>
      <c r="J3889" s="90">
        <f t="shared" ref="J3889" si="13526">F3889*1.1</f>
        <v>587.5100000000001</v>
      </c>
      <c r="K3889" s="145" t="s">
        <v>3575</v>
      </c>
      <c r="L3889" s="109"/>
      <c r="M3889" s="2">
        <f t="shared" ref="M3889" si="13527">G3889*L3889</f>
        <v>0</v>
      </c>
      <c r="N3889" s="2">
        <f t="shared" ref="N3889" si="13528">H3889*L3889</f>
        <v>0</v>
      </c>
      <c r="O3889" s="2">
        <f t="shared" ref="O3889" si="13529">I3889*L3889</f>
        <v>0</v>
      </c>
      <c r="P3889" s="2">
        <f t="shared" ref="P3889" si="13530">J3889*L3889</f>
        <v>0</v>
      </c>
    </row>
    <row r="3890" spans="1:16" x14ac:dyDescent="0.3">
      <c r="A3890" s="83">
        <v>4829888052842</v>
      </c>
      <c r="B3890" s="133">
        <v>27178</v>
      </c>
      <c r="C3890" s="86" t="s">
        <v>3089</v>
      </c>
      <c r="D3890" s="86" t="s">
        <v>887</v>
      </c>
      <c r="E3890" s="86" t="s">
        <v>7302</v>
      </c>
      <c r="F3890" s="19">
        <v>495.95</v>
      </c>
      <c r="G3890" s="90">
        <f t="shared" ref="G3890" si="13531">F3890*1.2</f>
        <v>595.14</v>
      </c>
      <c r="H3890" s="90">
        <f t="shared" ref="H3890" si="13532">F3890*1.15</f>
        <v>570.34249999999997</v>
      </c>
      <c r="I3890" s="90">
        <f t="shared" ref="I3890" si="13533">F3890*1.12</f>
        <v>555.46400000000006</v>
      </c>
      <c r="J3890" s="90">
        <f t="shared" ref="J3890" si="13534">F3890*1.1</f>
        <v>545.54500000000007</v>
      </c>
      <c r="K3890" s="158" t="s">
        <v>3576</v>
      </c>
      <c r="L3890" s="109"/>
      <c r="M3890" s="2">
        <f t="shared" ref="M3890" si="13535">G3890*L3890</f>
        <v>0</v>
      </c>
      <c r="N3890" s="2">
        <f t="shared" ref="N3890" si="13536">H3890*L3890</f>
        <v>0</v>
      </c>
      <c r="O3890" s="2">
        <f t="shared" ref="O3890" si="13537">I3890*L3890</f>
        <v>0</v>
      </c>
      <c r="P3890" s="2">
        <f t="shared" ref="P3890" si="13538">J3890*L3890</f>
        <v>0</v>
      </c>
    </row>
    <row r="3891" spans="1:16" hidden="1" x14ac:dyDescent="0.3">
      <c r="A3891" s="83">
        <v>4829888052569</v>
      </c>
      <c r="B3891" s="133">
        <v>25214</v>
      </c>
      <c r="C3891" s="86" t="s">
        <v>3089</v>
      </c>
      <c r="D3891" s="86" t="s">
        <v>1041</v>
      </c>
      <c r="E3891" s="86" t="s">
        <v>7303</v>
      </c>
      <c r="F3891" s="19">
        <v>534.1</v>
      </c>
      <c r="G3891" s="90">
        <f t="shared" ref="G3891" si="13539">F3891*1.2</f>
        <v>640.91999999999996</v>
      </c>
      <c r="H3891" s="90">
        <f t="shared" ref="H3891" si="13540">F3891*1.15</f>
        <v>614.21500000000003</v>
      </c>
      <c r="I3891" s="90">
        <f t="shared" ref="I3891" si="13541">F3891*1.12</f>
        <v>598.19200000000012</v>
      </c>
      <c r="J3891" s="90">
        <f t="shared" ref="J3891" si="13542">F3891*1.1</f>
        <v>587.5100000000001</v>
      </c>
      <c r="K3891" s="145" t="s">
        <v>3575</v>
      </c>
      <c r="L3891" s="109"/>
      <c r="M3891" s="2">
        <f t="shared" ref="M3891" si="13543">G3891*L3891</f>
        <v>0</v>
      </c>
      <c r="N3891" s="2">
        <f t="shared" ref="N3891" si="13544">H3891*L3891</f>
        <v>0</v>
      </c>
      <c r="O3891" s="2">
        <f t="shared" ref="O3891" si="13545">I3891*L3891</f>
        <v>0</v>
      </c>
      <c r="P3891" s="2">
        <f t="shared" ref="P3891" si="13546">J3891*L3891</f>
        <v>0</v>
      </c>
    </row>
    <row r="3892" spans="1:16" hidden="1" x14ac:dyDescent="0.3">
      <c r="A3892" s="83">
        <v>4829888052576</v>
      </c>
      <c r="B3892" s="133">
        <v>25215</v>
      </c>
      <c r="C3892" s="86" t="s">
        <v>3089</v>
      </c>
      <c r="D3892" s="86" t="s">
        <v>1041</v>
      </c>
      <c r="E3892" s="86" t="s">
        <v>7304</v>
      </c>
      <c r="F3892" s="19">
        <v>534.1</v>
      </c>
      <c r="G3892" s="90">
        <f t="shared" ref="G3892" si="13547">F3892*1.2</f>
        <v>640.91999999999996</v>
      </c>
      <c r="H3892" s="90">
        <f t="shared" ref="H3892" si="13548">F3892*1.15</f>
        <v>614.21500000000003</v>
      </c>
      <c r="I3892" s="90">
        <f t="shared" ref="I3892" si="13549">F3892*1.12</f>
        <v>598.19200000000012</v>
      </c>
      <c r="J3892" s="90">
        <f t="shared" ref="J3892" si="13550">F3892*1.1</f>
        <v>587.5100000000001</v>
      </c>
      <c r="K3892" s="145" t="s">
        <v>3575</v>
      </c>
      <c r="L3892" s="109"/>
      <c r="M3892" s="2">
        <f t="shared" ref="M3892" si="13551">G3892*L3892</f>
        <v>0</v>
      </c>
      <c r="N3892" s="2">
        <f t="shared" ref="N3892" si="13552">H3892*L3892</f>
        <v>0</v>
      </c>
      <c r="O3892" s="2">
        <f t="shared" ref="O3892" si="13553">I3892*L3892</f>
        <v>0</v>
      </c>
      <c r="P3892" s="2">
        <f t="shared" ref="P3892" si="13554">J3892*L3892</f>
        <v>0</v>
      </c>
    </row>
    <row r="3893" spans="1:16" hidden="1" x14ac:dyDescent="0.3">
      <c r="A3893" s="83">
        <v>4829888052774</v>
      </c>
      <c r="B3893" s="133">
        <v>25222</v>
      </c>
      <c r="C3893" s="86" t="s">
        <v>3089</v>
      </c>
      <c r="D3893" s="86" t="s">
        <v>1041</v>
      </c>
      <c r="E3893" s="86" t="s">
        <v>7305</v>
      </c>
      <c r="F3893" s="19">
        <v>445.2</v>
      </c>
      <c r="G3893" s="90">
        <f t="shared" ref="G3893" si="13555">F3893*1.2</f>
        <v>534.24</v>
      </c>
      <c r="H3893" s="90">
        <f t="shared" ref="H3893" si="13556">F3893*1.15</f>
        <v>511.97999999999996</v>
      </c>
      <c r="I3893" s="90">
        <f t="shared" ref="I3893" si="13557">F3893*1.12</f>
        <v>498.62400000000002</v>
      </c>
      <c r="J3893" s="90">
        <f t="shared" ref="J3893" si="13558">F3893*1.1</f>
        <v>489.72</v>
      </c>
      <c r="K3893" s="145" t="s">
        <v>3575</v>
      </c>
      <c r="L3893" s="109"/>
      <c r="M3893" s="2">
        <f t="shared" ref="M3893" si="13559">G3893*L3893</f>
        <v>0</v>
      </c>
      <c r="N3893" s="2">
        <f t="shared" ref="N3893" si="13560">H3893*L3893</f>
        <v>0</v>
      </c>
      <c r="O3893" s="2">
        <f t="shared" ref="O3893" si="13561">I3893*L3893</f>
        <v>0</v>
      </c>
      <c r="P3893" s="2">
        <f t="shared" ref="P3893" si="13562">J3893*L3893</f>
        <v>0</v>
      </c>
    </row>
    <row r="3894" spans="1:16" hidden="1" x14ac:dyDescent="0.3">
      <c r="A3894" s="83">
        <v>4829888052552</v>
      </c>
      <c r="B3894" s="133">
        <v>3092</v>
      </c>
      <c r="C3894" s="86" t="s">
        <v>3089</v>
      </c>
      <c r="D3894" s="86" t="s">
        <v>1041</v>
      </c>
      <c r="E3894" s="86" t="s">
        <v>7306</v>
      </c>
      <c r="F3894" s="19">
        <v>534.1</v>
      </c>
      <c r="G3894" s="90">
        <f t="shared" ref="G3894" si="13563">F3894*1.2</f>
        <v>640.91999999999996</v>
      </c>
      <c r="H3894" s="90">
        <f t="shared" ref="H3894" si="13564">F3894*1.15</f>
        <v>614.21500000000003</v>
      </c>
      <c r="I3894" s="90">
        <f t="shared" ref="I3894" si="13565">F3894*1.12</f>
        <v>598.19200000000012</v>
      </c>
      <c r="J3894" s="90">
        <f t="shared" ref="J3894" si="13566">F3894*1.1</f>
        <v>587.5100000000001</v>
      </c>
      <c r="K3894" s="145" t="s">
        <v>3575</v>
      </c>
      <c r="L3894" s="109"/>
      <c r="M3894" s="2">
        <f t="shared" ref="M3894" si="13567">G3894*L3894</f>
        <v>0</v>
      </c>
      <c r="N3894" s="2">
        <f t="shared" ref="N3894" si="13568">H3894*L3894</f>
        <v>0</v>
      </c>
      <c r="O3894" s="2">
        <f t="shared" ref="O3894" si="13569">I3894*L3894</f>
        <v>0</v>
      </c>
      <c r="P3894" s="2">
        <f t="shared" ref="P3894" si="13570">J3894*L3894</f>
        <v>0</v>
      </c>
    </row>
    <row r="3895" spans="1:16" hidden="1" x14ac:dyDescent="0.3">
      <c r="A3895" s="83">
        <v>4829888052583</v>
      </c>
      <c r="B3895" s="133">
        <v>25216</v>
      </c>
      <c r="C3895" s="86" t="s">
        <v>3089</v>
      </c>
      <c r="D3895" s="86" t="s">
        <v>1041</v>
      </c>
      <c r="E3895" s="86" t="s">
        <v>7506</v>
      </c>
      <c r="F3895" s="19">
        <v>445.2</v>
      </c>
      <c r="G3895" s="90">
        <f t="shared" ref="G3895" si="13571">F3895*1.2</f>
        <v>534.24</v>
      </c>
      <c r="H3895" s="90">
        <f t="shared" ref="H3895" si="13572">F3895*1.15</f>
        <v>511.97999999999996</v>
      </c>
      <c r="I3895" s="90">
        <f t="shared" ref="I3895" si="13573">F3895*1.12</f>
        <v>498.62400000000002</v>
      </c>
      <c r="J3895" s="90">
        <f t="shared" ref="J3895" si="13574">F3895*1.1</f>
        <v>489.72</v>
      </c>
      <c r="K3895" s="145" t="s">
        <v>3575</v>
      </c>
      <c r="L3895" s="109"/>
      <c r="M3895" s="2">
        <f t="shared" ref="M3895" si="13575">G3895*L3895</f>
        <v>0</v>
      </c>
      <c r="N3895" s="2">
        <f t="shared" ref="N3895" si="13576">H3895*L3895</f>
        <v>0</v>
      </c>
      <c r="O3895" s="2">
        <f t="shared" ref="O3895" si="13577">I3895*L3895</f>
        <v>0</v>
      </c>
      <c r="P3895" s="2">
        <f t="shared" ref="P3895" si="13578">J3895*L3895</f>
        <v>0</v>
      </c>
    </row>
    <row r="3896" spans="1:16" hidden="1" x14ac:dyDescent="0.3">
      <c r="A3896" s="83">
        <v>4829888052781</v>
      </c>
      <c r="B3896" s="133">
        <v>25223</v>
      </c>
      <c r="C3896" s="86" t="s">
        <v>3089</v>
      </c>
      <c r="D3896" s="86" t="s">
        <v>1041</v>
      </c>
      <c r="E3896" s="86" t="s">
        <v>7507</v>
      </c>
      <c r="F3896" s="19">
        <v>534.1</v>
      </c>
      <c r="G3896" s="90">
        <f t="shared" ref="G3896" si="13579">F3896*1.2</f>
        <v>640.91999999999996</v>
      </c>
      <c r="H3896" s="90">
        <f t="shared" ref="H3896" si="13580">F3896*1.15</f>
        <v>614.21500000000003</v>
      </c>
      <c r="I3896" s="90">
        <f t="shared" ref="I3896" si="13581">F3896*1.12</f>
        <v>598.19200000000012</v>
      </c>
      <c r="J3896" s="90">
        <f t="shared" ref="J3896" si="13582">F3896*1.1</f>
        <v>587.5100000000001</v>
      </c>
      <c r="K3896" s="145" t="s">
        <v>3575</v>
      </c>
      <c r="L3896" s="109"/>
      <c r="M3896" s="2">
        <f t="shared" ref="M3896" si="13583">G3896*L3896</f>
        <v>0</v>
      </c>
      <c r="N3896" s="2">
        <f t="shared" ref="N3896" si="13584">H3896*L3896</f>
        <v>0</v>
      </c>
      <c r="O3896" s="2">
        <f t="shared" ref="O3896" si="13585">I3896*L3896</f>
        <v>0</v>
      </c>
      <c r="P3896" s="2">
        <f t="shared" ref="P3896" si="13586">J3896*L3896</f>
        <v>0</v>
      </c>
    </row>
    <row r="3897" spans="1:16" hidden="1" x14ac:dyDescent="0.3">
      <c r="A3897" s="83">
        <v>4829888052804</v>
      </c>
      <c r="B3897" s="133">
        <v>25225</v>
      </c>
      <c r="C3897" s="86" t="s">
        <v>3089</v>
      </c>
      <c r="D3897" s="86" t="s">
        <v>1041</v>
      </c>
      <c r="E3897" s="86" t="s">
        <v>7508</v>
      </c>
      <c r="F3897" s="19">
        <v>534.1</v>
      </c>
      <c r="G3897" s="90">
        <f t="shared" ref="G3897" si="13587">F3897*1.2</f>
        <v>640.91999999999996</v>
      </c>
      <c r="H3897" s="90">
        <f t="shared" ref="H3897" si="13588">F3897*1.15</f>
        <v>614.21500000000003</v>
      </c>
      <c r="I3897" s="90">
        <f t="shared" ref="I3897" si="13589">F3897*1.12</f>
        <v>598.19200000000012</v>
      </c>
      <c r="J3897" s="90">
        <f t="shared" ref="J3897" si="13590">F3897*1.1</f>
        <v>587.5100000000001</v>
      </c>
      <c r="K3897" s="145" t="s">
        <v>3575</v>
      </c>
      <c r="L3897" s="109"/>
      <c r="M3897" s="2">
        <f t="shared" ref="M3897" si="13591">G3897*L3897</f>
        <v>0</v>
      </c>
      <c r="N3897" s="2">
        <f t="shared" ref="N3897" si="13592">H3897*L3897</f>
        <v>0</v>
      </c>
      <c r="O3897" s="2">
        <f t="shared" ref="O3897" si="13593">I3897*L3897</f>
        <v>0</v>
      </c>
      <c r="P3897" s="2">
        <f t="shared" ref="P3897" si="13594">J3897*L3897</f>
        <v>0</v>
      </c>
    </row>
    <row r="3898" spans="1:16" hidden="1" x14ac:dyDescent="0.3">
      <c r="A3898" s="83">
        <v>4829888052811</v>
      </c>
      <c r="B3898" s="133">
        <v>25226</v>
      </c>
      <c r="C3898" s="86" t="s">
        <v>3089</v>
      </c>
      <c r="D3898" s="86" t="s">
        <v>1041</v>
      </c>
      <c r="E3898" s="86" t="s">
        <v>7509</v>
      </c>
      <c r="F3898" s="19">
        <v>445.2</v>
      </c>
      <c r="G3898" s="90">
        <f t="shared" ref="G3898" si="13595">F3898*1.2</f>
        <v>534.24</v>
      </c>
      <c r="H3898" s="90">
        <f t="shared" ref="H3898" si="13596">F3898*1.15</f>
        <v>511.97999999999996</v>
      </c>
      <c r="I3898" s="90">
        <f t="shared" ref="I3898" si="13597">F3898*1.12</f>
        <v>498.62400000000002</v>
      </c>
      <c r="J3898" s="90">
        <f t="shared" ref="J3898" si="13598">F3898*1.1</f>
        <v>489.72</v>
      </c>
      <c r="K3898" s="145" t="s">
        <v>3575</v>
      </c>
      <c r="L3898" s="109"/>
      <c r="M3898" s="2">
        <f t="shared" ref="M3898" si="13599">G3898*L3898</f>
        <v>0</v>
      </c>
      <c r="N3898" s="2">
        <f t="shared" ref="N3898" si="13600">H3898*L3898</f>
        <v>0</v>
      </c>
      <c r="O3898" s="2">
        <f t="shared" ref="O3898" si="13601">I3898*L3898</f>
        <v>0</v>
      </c>
      <c r="P3898" s="2">
        <f t="shared" ref="P3898" si="13602">J3898*L3898</f>
        <v>0</v>
      </c>
    </row>
    <row r="3899" spans="1:16" hidden="1" x14ac:dyDescent="0.3">
      <c r="A3899" s="83">
        <v>4829888052828</v>
      </c>
      <c r="B3899" s="133">
        <v>25227</v>
      </c>
      <c r="C3899" s="86" t="s">
        <v>3089</v>
      </c>
      <c r="D3899" s="86" t="s">
        <v>1041</v>
      </c>
      <c r="E3899" s="86" t="s">
        <v>7510</v>
      </c>
      <c r="F3899" s="19">
        <v>445.2</v>
      </c>
      <c r="G3899" s="90">
        <f t="shared" ref="G3899" si="13603">F3899*1.2</f>
        <v>534.24</v>
      </c>
      <c r="H3899" s="90">
        <f t="shared" ref="H3899" si="13604">F3899*1.15</f>
        <v>511.97999999999996</v>
      </c>
      <c r="I3899" s="90">
        <f t="shared" ref="I3899" si="13605">F3899*1.12</f>
        <v>498.62400000000002</v>
      </c>
      <c r="J3899" s="90">
        <f t="shared" ref="J3899" si="13606">F3899*1.1</f>
        <v>489.72</v>
      </c>
      <c r="K3899" s="145" t="s">
        <v>3575</v>
      </c>
      <c r="L3899" s="109"/>
      <c r="M3899" s="2">
        <f t="shared" ref="M3899" si="13607">G3899*L3899</f>
        <v>0</v>
      </c>
      <c r="N3899" s="2">
        <f t="shared" ref="N3899" si="13608">H3899*L3899</f>
        <v>0</v>
      </c>
      <c r="O3899" s="2">
        <f t="shared" ref="O3899" si="13609">I3899*L3899</f>
        <v>0</v>
      </c>
      <c r="P3899" s="2">
        <f t="shared" ref="P3899" si="13610">J3899*L3899</f>
        <v>0</v>
      </c>
    </row>
    <row r="3900" spans="1:16" ht="15" customHeight="1" x14ac:dyDescent="0.3">
      <c r="A3900" s="116" t="s">
        <v>6089</v>
      </c>
      <c r="B3900" s="86" t="s">
        <v>3109</v>
      </c>
      <c r="C3900" s="86" t="s">
        <v>3089</v>
      </c>
      <c r="D3900" s="86" t="s">
        <v>192</v>
      </c>
      <c r="E3900" s="86" t="s">
        <v>3224</v>
      </c>
      <c r="F3900" s="19">
        <v>203</v>
      </c>
      <c r="G3900" s="90">
        <f t="shared" si="13375"/>
        <v>243.6</v>
      </c>
      <c r="H3900" s="90">
        <f t="shared" si="13376"/>
        <v>233.45</v>
      </c>
      <c r="I3900" s="90">
        <f t="shared" si="13377"/>
        <v>227.36</v>
      </c>
      <c r="J3900" s="90">
        <f t="shared" si="13378"/>
        <v>223.3</v>
      </c>
      <c r="K3900" s="158" t="s">
        <v>3576</v>
      </c>
      <c r="L3900" s="109"/>
      <c r="M3900" s="2">
        <f t="shared" si="11271"/>
        <v>0</v>
      </c>
      <c r="N3900" s="2">
        <f t="shared" si="11272"/>
        <v>0</v>
      </c>
      <c r="O3900" s="2">
        <f t="shared" si="11273"/>
        <v>0</v>
      </c>
      <c r="P3900" s="2">
        <f t="shared" si="11274"/>
        <v>0</v>
      </c>
    </row>
    <row r="3901" spans="1:16" ht="15" customHeight="1" x14ac:dyDescent="0.3">
      <c r="A3901" s="83">
        <v>4829888001925</v>
      </c>
      <c r="B3901" s="86" t="s">
        <v>3110</v>
      </c>
      <c r="C3901" s="86" t="s">
        <v>3089</v>
      </c>
      <c r="D3901" s="86" t="s">
        <v>180</v>
      </c>
      <c r="E3901" s="86" t="s">
        <v>3225</v>
      </c>
      <c r="F3901" s="19">
        <v>143.5</v>
      </c>
      <c r="G3901" s="90">
        <f t="shared" si="13375"/>
        <v>172.2</v>
      </c>
      <c r="H3901" s="90">
        <f t="shared" si="13376"/>
        <v>165.02499999999998</v>
      </c>
      <c r="I3901" s="90">
        <f t="shared" si="13377"/>
        <v>160.72000000000003</v>
      </c>
      <c r="J3901" s="90">
        <f t="shared" si="13378"/>
        <v>157.85000000000002</v>
      </c>
      <c r="K3901" s="158" t="s">
        <v>3576</v>
      </c>
      <c r="L3901" s="109"/>
      <c r="M3901" s="2">
        <f t="shared" si="11271"/>
        <v>0</v>
      </c>
      <c r="N3901" s="2">
        <f t="shared" si="11272"/>
        <v>0</v>
      </c>
      <c r="O3901" s="2">
        <f t="shared" si="11273"/>
        <v>0</v>
      </c>
      <c r="P3901" s="2">
        <f t="shared" si="11274"/>
        <v>0</v>
      </c>
    </row>
    <row r="3902" spans="1:16" ht="15" customHeight="1" x14ac:dyDescent="0.3">
      <c r="A3902" s="83">
        <v>4829888002205</v>
      </c>
      <c r="B3902" s="86" t="s">
        <v>3111</v>
      </c>
      <c r="C3902" s="86" t="s">
        <v>3089</v>
      </c>
      <c r="D3902" s="86" t="s">
        <v>169</v>
      </c>
      <c r="E3902" s="86" t="s">
        <v>3226</v>
      </c>
      <c r="F3902" s="19">
        <v>84</v>
      </c>
      <c r="G3902" s="90">
        <f t="shared" si="13375"/>
        <v>100.8</v>
      </c>
      <c r="H3902" s="90">
        <f t="shared" si="13376"/>
        <v>96.6</v>
      </c>
      <c r="I3902" s="90">
        <f t="shared" si="13377"/>
        <v>94.080000000000013</v>
      </c>
      <c r="J3902" s="90">
        <f t="shared" si="13378"/>
        <v>92.4</v>
      </c>
      <c r="K3902" s="158" t="s">
        <v>3576</v>
      </c>
      <c r="L3902" s="109"/>
      <c r="M3902" s="2">
        <f t="shared" si="11271"/>
        <v>0</v>
      </c>
      <c r="N3902" s="2">
        <f t="shared" si="11272"/>
        <v>0</v>
      </c>
      <c r="O3902" s="2">
        <f t="shared" si="11273"/>
        <v>0</v>
      </c>
      <c r="P3902" s="2">
        <f t="shared" si="11274"/>
        <v>0</v>
      </c>
    </row>
    <row r="3903" spans="1:16" ht="15" customHeight="1" x14ac:dyDescent="0.3">
      <c r="A3903" s="83">
        <v>4829888002335</v>
      </c>
      <c r="B3903" s="86" t="s">
        <v>3112</v>
      </c>
      <c r="C3903" s="86" t="s">
        <v>3089</v>
      </c>
      <c r="D3903" s="86" t="s">
        <v>211</v>
      </c>
      <c r="E3903" s="86" t="s">
        <v>3227</v>
      </c>
      <c r="F3903" s="19">
        <v>168</v>
      </c>
      <c r="G3903" s="90">
        <f t="shared" si="13375"/>
        <v>201.6</v>
      </c>
      <c r="H3903" s="90">
        <f t="shared" si="13376"/>
        <v>193.2</v>
      </c>
      <c r="I3903" s="90">
        <f t="shared" si="13377"/>
        <v>188.16000000000003</v>
      </c>
      <c r="J3903" s="90">
        <f t="shared" si="13378"/>
        <v>184.8</v>
      </c>
      <c r="K3903" s="158" t="s">
        <v>3576</v>
      </c>
      <c r="L3903" s="109"/>
      <c r="M3903" s="2">
        <f t="shared" si="11271"/>
        <v>0</v>
      </c>
      <c r="N3903" s="2">
        <f t="shared" si="11272"/>
        <v>0</v>
      </c>
      <c r="O3903" s="2">
        <f t="shared" si="11273"/>
        <v>0</v>
      </c>
      <c r="P3903" s="2">
        <f t="shared" si="11274"/>
        <v>0</v>
      </c>
    </row>
    <row r="3904" spans="1:16" ht="15" customHeight="1" x14ac:dyDescent="0.3">
      <c r="A3904" s="83">
        <v>4829888001451</v>
      </c>
      <c r="B3904" s="86" t="s">
        <v>3113</v>
      </c>
      <c r="C3904" s="86" t="s">
        <v>3089</v>
      </c>
      <c r="D3904" s="86" t="s">
        <v>906</v>
      </c>
      <c r="E3904" s="86" t="s">
        <v>3228</v>
      </c>
      <c r="F3904" s="19">
        <v>161</v>
      </c>
      <c r="G3904" s="90">
        <f t="shared" si="13375"/>
        <v>193.2</v>
      </c>
      <c r="H3904" s="90">
        <f t="shared" si="13376"/>
        <v>185.14999999999998</v>
      </c>
      <c r="I3904" s="90">
        <f t="shared" si="13377"/>
        <v>180.32000000000002</v>
      </c>
      <c r="J3904" s="90">
        <f t="shared" si="13378"/>
        <v>177.10000000000002</v>
      </c>
      <c r="K3904" s="159" t="s">
        <v>3576</v>
      </c>
      <c r="L3904" s="109"/>
      <c r="M3904" s="2">
        <f t="shared" si="11271"/>
        <v>0</v>
      </c>
      <c r="N3904" s="2">
        <f t="shared" si="11272"/>
        <v>0</v>
      </c>
      <c r="O3904" s="2">
        <f t="shared" si="11273"/>
        <v>0</v>
      </c>
      <c r="P3904" s="2">
        <f t="shared" si="11274"/>
        <v>0</v>
      </c>
    </row>
    <row r="3905" spans="1:16" ht="15" hidden="1" customHeight="1" x14ac:dyDescent="0.3">
      <c r="A3905" s="83">
        <v>4829888000935</v>
      </c>
      <c r="B3905" s="86" t="s">
        <v>3114</v>
      </c>
      <c r="C3905" s="86" t="s">
        <v>3089</v>
      </c>
      <c r="D3905" s="86" t="s">
        <v>889</v>
      </c>
      <c r="E3905" s="86" t="s">
        <v>3229</v>
      </c>
      <c r="F3905" s="19">
        <v>318.5</v>
      </c>
      <c r="G3905" s="90">
        <f t="shared" ref="G3905:G3942" si="13611">F3905*1.2</f>
        <v>382.2</v>
      </c>
      <c r="H3905" s="90">
        <f t="shared" ref="H3905:H3942" si="13612">F3905*1.15</f>
        <v>366.27499999999998</v>
      </c>
      <c r="I3905" s="90">
        <f t="shared" ref="I3905:I3942" si="13613">F3905*1.12</f>
        <v>356.72</v>
      </c>
      <c r="J3905" s="90">
        <f t="shared" ref="J3905:J3942" si="13614">F3905*1.1</f>
        <v>350.35</v>
      </c>
      <c r="K3905" s="145" t="s">
        <v>3575</v>
      </c>
      <c r="L3905" s="109"/>
      <c r="M3905" s="2">
        <f t="shared" si="11271"/>
        <v>0</v>
      </c>
      <c r="N3905" s="2">
        <f t="shared" si="11272"/>
        <v>0</v>
      </c>
      <c r="O3905" s="2">
        <f t="shared" si="11273"/>
        <v>0</v>
      </c>
      <c r="P3905" s="2">
        <f t="shared" si="11274"/>
        <v>0</v>
      </c>
    </row>
    <row r="3906" spans="1:16" ht="15" hidden="1" customHeight="1" x14ac:dyDescent="0.3">
      <c r="A3906" s="83">
        <v>4829888002557</v>
      </c>
      <c r="B3906" s="86" t="s">
        <v>3115</v>
      </c>
      <c r="C3906" s="86" t="s">
        <v>3089</v>
      </c>
      <c r="D3906" s="86" t="s">
        <v>190</v>
      </c>
      <c r="E3906" s="86" t="s">
        <v>3230</v>
      </c>
      <c r="F3906" s="19">
        <v>329</v>
      </c>
      <c r="G3906" s="90">
        <f t="shared" si="13611"/>
        <v>394.8</v>
      </c>
      <c r="H3906" s="90">
        <f t="shared" si="13612"/>
        <v>378.34999999999997</v>
      </c>
      <c r="I3906" s="90">
        <f t="shared" si="13613"/>
        <v>368.48</v>
      </c>
      <c r="J3906" s="90">
        <f t="shared" si="13614"/>
        <v>361.90000000000003</v>
      </c>
      <c r="K3906" s="145" t="s">
        <v>3575</v>
      </c>
      <c r="L3906" s="109"/>
      <c r="M3906" s="2">
        <f t="shared" si="11271"/>
        <v>0</v>
      </c>
      <c r="N3906" s="2">
        <f t="shared" si="11272"/>
        <v>0</v>
      </c>
      <c r="O3906" s="2">
        <f t="shared" si="11273"/>
        <v>0</v>
      </c>
      <c r="P3906" s="2">
        <f t="shared" si="11274"/>
        <v>0</v>
      </c>
    </row>
    <row r="3907" spans="1:16" ht="15" hidden="1" customHeight="1" x14ac:dyDescent="0.3">
      <c r="A3907" s="83">
        <v>4829888052514</v>
      </c>
      <c r="B3907" s="133">
        <v>3089</v>
      </c>
      <c r="C3907" s="86" t="s">
        <v>3089</v>
      </c>
      <c r="D3907" s="86" t="s">
        <v>199</v>
      </c>
      <c r="E3907" s="86" t="s">
        <v>6667</v>
      </c>
      <c r="F3907" s="19">
        <v>196</v>
      </c>
      <c r="G3907" s="90">
        <f t="shared" ref="G3907" si="13615">F3907*1.2</f>
        <v>235.2</v>
      </c>
      <c r="H3907" s="90">
        <f t="shared" ref="H3907" si="13616">F3907*1.15</f>
        <v>225.39999999999998</v>
      </c>
      <c r="I3907" s="90">
        <f t="shared" ref="I3907" si="13617">F3907*1.12</f>
        <v>219.52</v>
      </c>
      <c r="J3907" s="90">
        <f t="shared" ref="J3907" si="13618">F3907*1.1</f>
        <v>215.60000000000002</v>
      </c>
      <c r="K3907" s="145" t="s">
        <v>3575</v>
      </c>
      <c r="L3907" s="109"/>
      <c r="M3907" s="2">
        <f t="shared" ref="M3907" si="13619">G3907*L3907</f>
        <v>0</v>
      </c>
      <c r="N3907" s="2">
        <f t="shared" ref="N3907" si="13620">H3907*L3907</f>
        <v>0</v>
      </c>
      <c r="O3907" s="2">
        <f t="shared" ref="O3907" si="13621">I3907*L3907</f>
        <v>0</v>
      </c>
      <c r="P3907" s="2">
        <f t="shared" ref="P3907" si="13622">J3907*L3907</f>
        <v>0</v>
      </c>
    </row>
    <row r="3908" spans="1:16" hidden="1" x14ac:dyDescent="0.3">
      <c r="A3908" s="119" t="s">
        <v>5856</v>
      </c>
      <c r="B3908" s="86" t="s">
        <v>3116</v>
      </c>
      <c r="C3908" s="86" t="s">
        <v>3089</v>
      </c>
      <c r="D3908" s="86" t="s">
        <v>3317</v>
      </c>
      <c r="E3908" s="86" t="s">
        <v>7601</v>
      </c>
      <c r="F3908" s="19">
        <v>235.2</v>
      </c>
      <c r="G3908" s="90">
        <f t="shared" si="13611"/>
        <v>282.23999999999995</v>
      </c>
      <c r="H3908" s="90">
        <f t="shared" si="13612"/>
        <v>270.47999999999996</v>
      </c>
      <c r="I3908" s="90">
        <f t="shared" si="13613"/>
        <v>263.42400000000004</v>
      </c>
      <c r="J3908" s="90">
        <f t="shared" si="13614"/>
        <v>258.72000000000003</v>
      </c>
      <c r="K3908" s="145" t="s">
        <v>3575</v>
      </c>
      <c r="L3908" s="109"/>
      <c r="M3908" s="2">
        <f t="shared" si="11271"/>
        <v>0</v>
      </c>
      <c r="N3908" s="2">
        <f t="shared" si="11272"/>
        <v>0</v>
      </c>
      <c r="O3908" s="2">
        <f t="shared" si="11273"/>
        <v>0</v>
      </c>
      <c r="P3908" s="2">
        <f t="shared" si="11274"/>
        <v>0</v>
      </c>
    </row>
    <row r="3909" spans="1:16" ht="15" customHeight="1" x14ac:dyDescent="0.3">
      <c r="A3909" s="83">
        <v>4829888000676</v>
      </c>
      <c r="B3909" s="86" t="s">
        <v>3117</v>
      </c>
      <c r="C3909" s="86" t="s">
        <v>3089</v>
      </c>
      <c r="D3909" s="86" t="s">
        <v>171</v>
      </c>
      <c r="E3909" s="86" t="s">
        <v>3231</v>
      </c>
      <c r="F3909" s="19">
        <v>161</v>
      </c>
      <c r="G3909" s="90">
        <f t="shared" si="13611"/>
        <v>193.2</v>
      </c>
      <c r="H3909" s="90">
        <f t="shared" si="13612"/>
        <v>185.14999999999998</v>
      </c>
      <c r="I3909" s="90">
        <f t="shared" si="13613"/>
        <v>180.32000000000002</v>
      </c>
      <c r="J3909" s="90">
        <f t="shared" si="13614"/>
        <v>177.10000000000002</v>
      </c>
      <c r="K3909" s="159" t="s">
        <v>3576</v>
      </c>
      <c r="L3909" s="109"/>
      <c r="M3909" s="2">
        <f t="shared" si="11271"/>
        <v>0</v>
      </c>
      <c r="N3909" s="2">
        <f t="shared" si="11272"/>
        <v>0</v>
      </c>
      <c r="O3909" s="2">
        <f t="shared" si="11273"/>
        <v>0</v>
      </c>
      <c r="P3909" s="2">
        <f t="shared" si="11274"/>
        <v>0</v>
      </c>
    </row>
    <row r="3910" spans="1:16" ht="15" hidden="1" customHeight="1" x14ac:dyDescent="0.3">
      <c r="A3910" s="83">
        <v>4829888051883</v>
      </c>
      <c r="B3910" s="133">
        <v>24195</v>
      </c>
      <c r="C3910" s="86" t="s">
        <v>3089</v>
      </c>
      <c r="D3910" s="86" t="s">
        <v>172</v>
      </c>
      <c r="E3910" s="86" t="s">
        <v>4593</v>
      </c>
      <c r="F3910" s="19">
        <v>375.9</v>
      </c>
      <c r="G3910" s="90">
        <f t="shared" si="13611"/>
        <v>451.08</v>
      </c>
      <c r="H3910" s="90">
        <f t="shared" si="13612"/>
        <v>432.28499999999997</v>
      </c>
      <c r="I3910" s="90">
        <f t="shared" si="13613"/>
        <v>421.00800000000004</v>
      </c>
      <c r="J3910" s="90">
        <f t="shared" si="13614"/>
        <v>413.49</v>
      </c>
      <c r="K3910" s="146" t="s">
        <v>3575</v>
      </c>
      <c r="L3910" s="109"/>
      <c r="M3910" s="2">
        <f t="shared" si="11271"/>
        <v>0</v>
      </c>
      <c r="N3910" s="2">
        <f t="shared" si="11272"/>
        <v>0</v>
      </c>
      <c r="O3910" s="2">
        <f t="shared" si="11273"/>
        <v>0</v>
      </c>
      <c r="P3910" s="2">
        <f t="shared" si="11274"/>
        <v>0</v>
      </c>
    </row>
    <row r="3911" spans="1:16" x14ac:dyDescent="0.3">
      <c r="A3911" s="83">
        <v>4829888051876</v>
      </c>
      <c r="B3911" s="133">
        <v>24194</v>
      </c>
      <c r="C3911" s="86" t="s">
        <v>3089</v>
      </c>
      <c r="D3911" s="86" t="s">
        <v>172</v>
      </c>
      <c r="E3911" s="86" t="s">
        <v>4594</v>
      </c>
      <c r="F3911" s="19">
        <v>171.5</v>
      </c>
      <c r="G3911" s="90">
        <f t="shared" si="13611"/>
        <v>205.79999999999998</v>
      </c>
      <c r="H3911" s="90">
        <f t="shared" si="13612"/>
        <v>197.22499999999999</v>
      </c>
      <c r="I3911" s="90">
        <f t="shared" si="13613"/>
        <v>192.08</v>
      </c>
      <c r="J3911" s="90">
        <f t="shared" si="13614"/>
        <v>188.65</v>
      </c>
      <c r="K3911" s="159" t="s">
        <v>3576</v>
      </c>
      <c r="L3911" s="109"/>
      <c r="M3911" s="2">
        <f t="shared" si="11271"/>
        <v>0</v>
      </c>
      <c r="N3911" s="2">
        <f t="shared" si="11272"/>
        <v>0</v>
      </c>
      <c r="O3911" s="2">
        <f t="shared" si="11273"/>
        <v>0</v>
      </c>
      <c r="P3911" s="2">
        <f t="shared" si="11274"/>
        <v>0</v>
      </c>
    </row>
    <row r="3912" spans="1:16" hidden="1" x14ac:dyDescent="0.3">
      <c r="A3912" s="83">
        <v>4829888052439</v>
      </c>
      <c r="B3912" s="133">
        <v>24196</v>
      </c>
      <c r="C3912" s="86" t="s">
        <v>3089</v>
      </c>
      <c r="D3912" s="86" t="s">
        <v>172</v>
      </c>
      <c r="E3912" s="86" t="s">
        <v>8823</v>
      </c>
      <c r="F3912" s="19">
        <v>329</v>
      </c>
      <c r="G3912" s="90">
        <f t="shared" ref="G3912" si="13623">F3912*1.2</f>
        <v>394.8</v>
      </c>
      <c r="H3912" s="90">
        <f t="shared" ref="H3912" si="13624">F3912*1.15</f>
        <v>378.34999999999997</v>
      </c>
      <c r="I3912" s="90">
        <f t="shared" ref="I3912" si="13625">F3912*1.12</f>
        <v>368.48</v>
      </c>
      <c r="J3912" s="90">
        <f t="shared" ref="J3912" si="13626">F3912*1.1</f>
        <v>361.90000000000003</v>
      </c>
      <c r="K3912" s="146" t="s">
        <v>3575</v>
      </c>
      <c r="L3912" s="109"/>
      <c r="M3912" s="2">
        <f t="shared" ref="M3912" si="13627">G3912*L3912</f>
        <v>0</v>
      </c>
      <c r="N3912" s="2">
        <f t="shared" ref="N3912" si="13628">H3912*L3912</f>
        <v>0</v>
      </c>
      <c r="O3912" s="2">
        <f t="shared" ref="O3912" si="13629">I3912*L3912</f>
        <v>0</v>
      </c>
      <c r="P3912" s="2">
        <f t="shared" ref="P3912" si="13630">J3912*L3912</f>
        <v>0</v>
      </c>
    </row>
    <row r="3913" spans="1:16" ht="15" customHeight="1" x14ac:dyDescent="0.3">
      <c r="A3913" s="83">
        <v>4829888000096</v>
      </c>
      <c r="B3913" s="86" t="s">
        <v>3118</v>
      </c>
      <c r="C3913" s="86" t="s">
        <v>3089</v>
      </c>
      <c r="D3913" s="86" t="s">
        <v>208</v>
      </c>
      <c r="E3913" s="86" t="s">
        <v>3232</v>
      </c>
      <c r="F3913" s="19">
        <v>329</v>
      </c>
      <c r="G3913" s="90">
        <f t="shared" si="13611"/>
        <v>394.8</v>
      </c>
      <c r="H3913" s="90">
        <f t="shared" si="13612"/>
        <v>378.34999999999997</v>
      </c>
      <c r="I3913" s="90">
        <f t="shared" si="13613"/>
        <v>368.48</v>
      </c>
      <c r="J3913" s="90">
        <f t="shared" si="13614"/>
        <v>361.90000000000003</v>
      </c>
      <c r="K3913" s="158" t="s">
        <v>3576</v>
      </c>
      <c r="L3913" s="109"/>
      <c r="M3913" s="2">
        <f t="shared" si="11271"/>
        <v>0</v>
      </c>
      <c r="N3913" s="2">
        <f t="shared" si="11272"/>
        <v>0</v>
      </c>
      <c r="O3913" s="2">
        <f t="shared" si="11273"/>
        <v>0</v>
      </c>
      <c r="P3913" s="2">
        <f t="shared" si="11274"/>
        <v>0</v>
      </c>
    </row>
    <row r="3914" spans="1:16" ht="15" hidden="1" customHeight="1" x14ac:dyDescent="0.3">
      <c r="A3914" s="83">
        <v>4829888051814</v>
      </c>
      <c r="B3914" s="133">
        <v>24835</v>
      </c>
      <c r="C3914" s="86" t="s">
        <v>3089</v>
      </c>
      <c r="D3914" s="86" t="s">
        <v>1702</v>
      </c>
      <c r="E3914" s="86" t="s">
        <v>6890</v>
      </c>
      <c r="F3914" s="19">
        <v>4127.8999999999996</v>
      </c>
      <c r="G3914" s="90">
        <f t="shared" ref="G3914" si="13631">F3914*1.2</f>
        <v>4953.4799999999996</v>
      </c>
      <c r="H3914" s="90">
        <f t="shared" ref="H3914" si="13632">F3914*1.15</f>
        <v>4747.0849999999991</v>
      </c>
      <c r="I3914" s="90">
        <f t="shared" ref="I3914" si="13633">F3914*1.12</f>
        <v>4623.2479999999996</v>
      </c>
      <c r="J3914" s="90">
        <f t="shared" ref="J3914" si="13634">F3914*1.1</f>
        <v>4540.6899999999996</v>
      </c>
      <c r="K3914" s="145" t="s">
        <v>3575</v>
      </c>
      <c r="L3914" s="109"/>
      <c r="M3914" s="2">
        <f t="shared" ref="M3914" si="13635">G3914*L3914</f>
        <v>0</v>
      </c>
      <c r="N3914" s="2">
        <f t="shared" ref="N3914" si="13636">H3914*L3914</f>
        <v>0</v>
      </c>
      <c r="O3914" s="2">
        <f t="shared" ref="O3914" si="13637">I3914*L3914</f>
        <v>0</v>
      </c>
      <c r="P3914" s="2">
        <f t="shared" ref="P3914" si="13638">J3914*L3914</f>
        <v>0</v>
      </c>
    </row>
    <row r="3915" spans="1:16" ht="15" customHeight="1" x14ac:dyDescent="0.3">
      <c r="A3915" s="83">
        <v>4829888001093</v>
      </c>
      <c r="B3915" s="86" t="s">
        <v>3119</v>
      </c>
      <c r="C3915" s="86" t="s">
        <v>3089</v>
      </c>
      <c r="D3915" s="86" t="s">
        <v>1692</v>
      </c>
      <c r="E3915" s="86" t="s">
        <v>3233</v>
      </c>
      <c r="F3915" s="19">
        <v>266</v>
      </c>
      <c r="G3915" s="90">
        <f t="shared" si="13611"/>
        <v>319.2</v>
      </c>
      <c r="H3915" s="90">
        <f t="shared" si="13612"/>
        <v>305.89999999999998</v>
      </c>
      <c r="I3915" s="90">
        <f t="shared" si="13613"/>
        <v>297.92</v>
      </c>
      <c r="J3915" s="90">
        <f t="shared" si="13614"/>
        <v>292.60000000000002</v>
      </c>
      <c r="K3915" s="158" t="s">
        <v>3576</v>
      </c>
      <c r="L3915" s="109"/>
      <c r="M3915" s="2">
        <f t="shared" si="11271"/>
        <v>0</v>
      </c>
      <c r="N3915" s="2">
        <f t="shared" si="11272"/>
        <v>0</v>
      </c>
      <c r="O3915" s="2">
        <f t="shared" si="11273"/>
        <v>0</v>
      </c>
      <c r="P3915" s="2">
        <f t="shared" si="11274"/>
        <v>0</v>
      </c>
    </row>
    <row r="3916" spans="1:16" ht="15" hidden="1" customHeight="1" x14ac:dyDescent="0.3">
      <c r="A3916" s="83">
        <v>4821000133057</v>
      </c>
      <c r="B3916" s="86" t="s">
        <v>3120</v>
      </c>
      <c r="C3916" s="86" t="s">
        <v>3089</v>
      </c>
      <c r="D3916" s="86" t="s">
        <v>1041</v>
      </c>
      <c r="E3916" s="86" t="s">
        <v>3234</v>
      </c>
      <c r="F3916" s="19">
        <v>620</v>
      </c>
      <c r="G3916" s="90">
        <f t="shared" si="13611"/>
        <v>744</v>
      </c>
      <c r="H3916" s="90">
        <f t="shared" si="13612"/>
        <v>713</v>
      </c>
      <c r="I3916" s="90">
        <f t="shared" si="13613"/>
        <v>694.40000000000009</v>
      </c>
      <c r="J3916" s="90">
        <f t="shared" si="13614"/>
        <v>682</v>
      </c>
      <c r="K3916" s="146" t="s">
        <v>3575</v>
      </c>
      <c r="L3916" s="109"/>
      <c r="M3916" s="2">
        <f t="shared" si="11271"/>
        <v>0</v>
      </c>
      <c r="N3916" s="2">
        <f t="shared" si="11272"/>
        <v>0</v>
      </c>
      <c r="O3916" s="2">
        <f t="shared" si="11273"/>
        <v>0</v>
      </c>
      <c r="P3916" s="2">
        <f t="shared" si="11274"/>
        <v>0</v>
      </c>
    </row>
    <row r="3917" spans="1:16" hidden="1" x14ac:dyDescent="0.3">
      <c r="A3917" s="83">
        <v>4829888051739</v>
      </c>
      <c r="B3917" s="133">
        <v>25210</v>
      </c>
      <c r="C3917" s="86" t="s">
        <v>3089</v>
      </c>
      <c r="D3917" s="86" t="s">
        <v>1041</v>
      </c>
      <c r="E3917" s="86" t="s">
        <v>4446</v>
      </c>
      <c r="F3917" s="19">
        <v>953.4</v>
      </c>
      <c r="G3917" s="90">
        <f t="shared" si="13611"/>
        <v>1144.08</v>
      </c>
      <c r="H3917" s="90">
        <f t="shared" si="13612"/>
        <v>1096.4099999999999</v>
      </c>
      <c r="I3917" s="90">
        <f t="shared" si="13613"/>
        <v>1067.808</v>
      </c>
      <c r="J3917" s="90">
        <f t="shared" si="13614"/>
        <v>1048.74</v>
      </c>
      <c r="K3917" s="146" t="s">
        <v>3575</v>
      </c>
      <c r="L3917" s="109"/>
      <c r="M3917" s="2">
        <f t="shared" si="11271"/>
        <v>0</v>
      </c>
      <c r="N3917" s="2">
        <f t="shared" si="11272"/>
        <v>0</v>
      </c>
      <c r="O3917" s="2">
        <f t="shared" si="11273"/>
        <v>0</v>
      </c>
      <c r="P3917" s="2">
        <f t="shared" si="11274"/>
        <v>0</v>
      </c>
    </row>
    <row r="3918" spans="1:16" ht="15" hidden="1" customHeight="1" x14ac:dyDescent="0.3">
      <c r="A3918" s="83">
        <v>4829888051753</v>
      </c>
      <c r="B3918" s="133">
        <v>3032</v>
      </c>
      <c r="C3918" s="86" t="s">
        <v>3089</v>
      </c>
      <c r="D3918" s="86" t="s">
        <v>1041</v>
      </c>
      <c r="E3918" s="86" t="s">
        <v>4447</v>
      </c>
      <c r="F3918" s="19">
        <v>953.4</v>
      </c>
      <c r="G3918" s="90">
        <f t="shared" si="13611"/>
        <v>1144.08</v>
      </c>
      <c r="H3918" s="90">
        <f t="shared" si="13612"/>
        <v>1096.4099999999999</v>
      </c>
      <c r="I3918" s="90">
        <f t="shared" si="13613"/>
        <v>1067.808</v>
      </c>
      <c r="J3918" s="90">
        <f t="shared" si="13614"/>
        <v>1048.74</v>
      </c>
      <c r="K3918" s="145" t="s">
        <v>3575</v>
      </c>
      <c r="L3918" s="109"/>
      <c r="M3918" s="2">
        <f t="shared" si="11271"/>
        <v>0</v>
      </c>
      <c r="N3918" s="2">
        <f t="shared" si="11272"/>
        <v>0</v>
      </c>
      <c r="O3918" s="2">
        <f t="shared" si="11273"/>
        <v>0</v>
      </c>
      <c r="P3918" s="2">
        <f t="shared" si="11274"/>
        <v>0</v>
      </c>
    </row>
    <row r="3919" spans="1:16" ht="15" hidden="1" customHeight="1" x14ac:dyDescent="0.3">
      <c r="A3919" s="83">
        <v>4829888051722</v>
      </c>
      <c r="B3919" s="133">
        <v>25209</v>
      </c>
      <c r="C3919" s="86" t="s">
        <v>3089</v>
      </c>
      <c r="D3919" s="86" t="s">
        <v>1041</v>
      </c>
      <c r="E3919" s="86" t="s">
        <v>4448</v>
      </c>
      <c r="F3919" s="19">
        <v>662.2</v>
      </c>
      <c r="G3919" s="90">
        <f t="shared" si="13611"/>
        <v>794.64</v>
      </c>
      <c r="H3919" s="90">
        <f t="shared" si="13612"/>
        <v>761.53</v>
      </c>
      <c r="I3919" s="90">
        <f t="shared" si="13613"/>
        <v>741.6640000000001</v>
      </c>
      <c r="J3919" s="90">
        <f t="shared" si="13614"/>
        <v>728.42000000000007</v>
      </c>
      <c r="K3919" s="145" t="s">
        <v>3575</v>
      </c>
      <c r="L3919" s="109"/>
      <c r="M3919" s="2">
        <f t="shared" ref="M3919:M4030" si="13639">G3919*L3919</f>
        <v>0</v>
      </c>
      <c r="N3919" s="2">
        <f t="shared" ref="N3919:N4030" si="13640">H3919*L3919</f>
        <v>0</v>
      </c>
      <c r="O3919" s="2">
        <f t="shared" ref="O3919:O4030" si="13641">I3919*L3919</f>
        <v>0</v>
      </c>
      <c r="P3919" s="2">
        <f t="shared" ref="P3919:P4030" si="13642">J3919*L3919</f>
        <v>0</v>
      </c>
    </row>
    <row r="3920" spans="1:16" hidden="1" x14ac:dyDescent="0.3">
      <c r="A3920" s="83">
        <v>4829888051746</v>
      </c>
      <c r="B3920" s="133">
        <v>25212</v>
      </c>
      <c r="C3920" s="86" t="s">
        <v>3089</v>
      </c>
      <c r="D3920" s="86" t="s">
        <v>1041</v>
      </c>
      <c r="E3920" s="86" t="s">
        <v>4449</v>
      </c>
      <c r="F3920" s="19">
        <v>953.4</v>
      </c>
      <c r="G3920" s="90">
        <f t="shared" si="13611"/>
        <v>1144.08</v>
      </c>
      <c r="H3920" s="90">
        <f t="shared" si="13612"/>
        <v>1096.4099999999999</v>
      </c>
      <c r="I3920" s="90">
        <f t="shared" si="13613"/>
        <v>1067.808</v>
      </c>
      <c r="J3920" s="90">
        <f t="shared" si="13614"/>
        <v>1048.74</v>
      </c>
      <c r="K3920" s="146" t="s">
        <v>3575</v>
      </c>
      <c r="L3920" s="109"/>
      <c r="M3920" s="2">
        <f t="shared" si="13639"/>
        <v>0</v>
      </c>
      <c r="N3920" s="2">
        <f t="shared" si="13640"/>
        <v>0</v>
      </c>
      <c r="O3920" s="2">
        <f t="shared" si="13641"/>
        <v>0</v>
      </c>
      <c r="P3920" s="2">
        <f t="shared" si="13642"/>
        <v>0</v>
      </c>
    </row>
    <row r="3921" spans="1:16" hidden="1" x14ac:dyDescent="0.3">
      <c r="A3921" s="83">
        <v>4829888051760</v>
      </c>
      <c r="B3921" s="133">
        <v>25213</v>
      </c>
      <c r="C3921" s="86" t="s">
        <v>3089</v>
      </c>
      <c r="D3921" s="86" t="s">
        <v>1041</v>
      </c>
      <c r="E3921" s="86" t="s">
        <v>4450</v>
      </c>
      <c r="F3921" s="19">
        <v>953.4</v>
      </c>
      <c r="G3921" s="90">
        <f t="shared" si="13611"/>
        <v>1144.08</v>
      </c>
      <c r="H3921" s="90">
        <f t="shared" si="13612"/>
        <v>1096.4099999999999</v>
      </c>
      <c r="I3921" s="90">
        <f t="shared" si="13613"/>
        <v>1067.808</v>
      </c>
      <c r="J3921" s="90">
        <f t="shared" si="13614"/>
        <v>1048.74</v>
      </c>
      <c r="K3921" s="146" t="s">
        <v>3575</v>
      </c>
      <c r="L3921" s="109"/>
      <c r="M3921" s="2">
        <f t="shared" si="13639"/>
        <v>0</v>
      </c>
      <c r="N3921" s="2">
        <f t="shared" si="13640"/>
        <v>0</v>
      </c>
      <c r="O3921" s="2">
        <f t="shared" si="13641"/>
        <v>0</v>
      </c>
      <c r="P3921" s="2">
        <f t="shared" si="13642"/>
        <v>0</v>
      </c>
    </row>
    <row r="3922" spans="1:16" ht="15" hidden="1" customHeight="1" x14ac:dyDescent="0.3">
      <c r="A3922" s="83">
        <v>4829888051708</v>
      </c>
      <c r="B3922" s="133">
        <v>2750</v>
      </c>
      <c r="C3922" s="86" t="s">
        <v>3089</v>
      </c>
      <c r="D3922" s="86" t="s">
        <v>199</v>
      </c>
      <c r="E3922" s="86" t="s">
        <v>4451</v>
      </c>
      <c r="F3922" s="19">
        <v>171.5</v>
      </c>
      <c r="G3922" s="90">
        <f t="shared" si="13611"/>
        <v>205.79999999999998</v>
      </c>
      <c r="H3922" s="90">
        <f t="shared" si="13612"/>
        <v>197.22499999999999</v>
      </c>
      <c r="I3922" s="90">
        <f t="shared" si="13613"/>
        <v>192.08</v>
      </c>
      <c r="J3922" s="90">
        <f t="shared" si="13614"/>
        <v>188.65</v>
      </c>
      <c r="K3922" s="145" t="s">
        <v>3575</v>
      </c>
      <c r="L3922" s="109"/>
      <c r="M3922" s="2">
        <f t="shared" si="13639"/>
        <v>0</v>
      </c>
      <c r="N3922" s="2">
        <f t="shared" si="13640"/>
        <v>0</v>
      </c>
      <c r="O3922" s="2">
        <f t="shared" si="13641"/>
        <v>0</v>
      </c>
      <c r="P3922" s="2">
        <f t="shared" si="13642"/>
        <v>0</v>
      </c>
    </row>
    <row r="3923" spans="1:16" ht="15" customHeight="1" x14ac:dyDescent="0.3">
      <c r="A3923" s="83">
        <v>4829888000089</v>
      </c>
      <c r="B3923" s="86" t="s">
        <v>3121</v>
      </c>
      <c r="C3923" s="86" t="s">
        <v>3089</v>
      </c>
      <c r="D3923" s="86" t="s">
        <v>3318</v>
      </c>
      <c r="E3923" s="86" t="s">
        <v>3235</v>
      </c>
      <c r="F3923" s="19">
        <v>581</v>
      </c>
      <c r="G3923" s="90">
        <f t="shared" si="13611"/>
        <v>697.19999999999993</v>
      </c>
      <c r="H3923" s="90">
        <f t="shared" si="13612"/>
        <v>668.15</v>
      </c>
      <c r="I3923" s="90">
        <f t="shared" si="13613"/>
        <v>650.72</v>
      </c>
      <c r="J3923" s="90">
        <f t="shared" si="13614"/>
        <v>639.1</v>
      </c>
      <c r="K3923" s="159" t="s">
        <v>3576</v>
      </c>
      <c r="L3923" s="109"/>
      <c r="M3923" s="2">
        <f t="shared" si="13639"/>
        <v>0</v>
      </c>
      <c r="N3923" s="2">
        <f t="shared" si="13640"/>
        <v>0</v>
      </c>
      <c r="O3923" s="2">
        <f t="shared" si="13641"/>
        <v>0</v>
      </c>
      <c r="P3923" s="2">
        <f t="shared" si="13642"/>
        <v>0</v>
      </c>
    </row>
    <row r="3924" spans="1:16" ht="15" customHeight="1" x14ac:dyDescent="0.3">
      <c r="A3924" s="83">
        <v>4829888000157</v>
      </c>
      <c r="B3924" s="133">
        <v>3010</v>
      </c>
      <c r="C3924" s="86" t="s">
        <v>3089</v>
      </c>
      <c r="D3924" s="86" t="s">
        <v>1702</v>
      </c>
      <c r="E3924" s="86" t="s">
        <v>8074</v>
      </c>
      <c r="F3924" s="19">
        <v>147</v>
      </c>
      <c r="G3924" s="90">
        <f t="shared" ref="G3924" si="13643">F3924*1.2</f>
        <v>176.4</v>
      </c>
      <c r="H3924" s="90">
        <f t="shared" ref="H3924" si="13644">F3924*1.15</f>
        <v>169.04999999999998</v>
      </c>
      <c r="I3924" s="90">
        <f t="shared" ref="I3924" si="13645">F3924*1.12</f>
        <v>164.64000000000001</v>
      </c>
      <c r="J3924" s="90">
        <f t="shared" ref="J3924" si="13646">F3924*1.1</f>
        <v>161.70000000000002</v>
      </c>
      <c r="K3924" s="159" t="s">
        <v>3576</v>
      </c>
      <c r="L3924" s="109"/>
      <c r="M3924" s="2">
        <f t="shared" ref="M3924" si="13647">G3924*L3924</f>
        <v>0</v>
      </c>
      <c r="N3924" s="2">
        <f t="shared" ref="N3924" si="13648">H3924*L3924</f>
        <v>0</v>
      </c>
      <c r="O3924" s="2">
        <f t="shared" ref="O3924" si="13649">I3924*L3924</f>
        <v>0</v>
      </c>
      <c r="P3924" s="2">
        <f t="shared" ref="P3924" si="13650">J3924*L3924</f>
        <v>0</v>
      </c>
    </row>
    <row r="3925" spans="1:16" ht="15" customHeight="1" x14ac:dyDescent="0.3">
      <c r="A3925" s="83">
        <v>4829888051678</v>
      </c>
      <c r="B3925" s="133">
        <v>2724</v>
      </c>
      <c r="C3925" s="86" t="s">
        <v>3089</v>
      </c>
      <c r="D3925" s="86" t="s">
        <v>190</v>
      </c>
      <c r="E3925" s="86" t="s">
        <v>4296</v>
      </c>
      <c r="F3925" s="19">
        <v>261.8</v>
      </c>
      <c r="G3925" s="90">
        <f t="shared" si="13611"/>
        <v>314.16000000000003</v>
      </c>
      <c r="H3925" s="90">
        <f t="shared" si="13612"/>
        <v>301.07</v>
      </c>
      <c r="I3925" s="90">
        <f t="shared" si="13613"/>
        <v>293.21600000000007</v>
      </c>
      <c r="J3925" s="90">
        <f t="shared" si="13614"/>
        <v>287.98</v>
      </c>
      <c r="K3925" s="159" t="s">
        <v>3576</v>
      </c>
      <c r="L3925" s="109"/>
      <c r="M3925" s="2">
        <f t="shared" si="13639"/>
        <v>0</v>
      </c>
      <c r="N3925" s="2">
        <f t="shared" si="13640"/>
        <v>0</v>
      </c>
      <c r="O3925" s="2">
        <f t="shared" si="13641"/>
        <v>0</v>
      </c>
      <c r="P3925" s="2">
        <f t="shared" si="13642"/>
        <v>0</v>
      </c>
    </row>
    <row r="3926" spans="1:16" ht="15" customHeight="1" x14ac:dyDescent="0.3">
      <c r="A3926" s="83">
        <v>4829888052972</v>
      </c>
      <c r="B3926" s="133">
        <v>22394</v>
      </c>
      <c r="C3926" s="86" t="s">
        <v>3089</v>
      </c>
      <c r="D3926" s="86" t="s">
        <v>203</v>
      </c>
      <c r="E3926" s="86" t="s">
        <v>8079</v>
      </c>
      <c r="F3926" s="19">
        <v>143.5</v>
      </c>
      <c r="G3926" s="90">
        <f t="shared" ref="G3926" si="13651">F3926*1.2</f>
        <v>172.2</v>
      </c>
      <c r="H3926" s="90">
        <f t="shared" ref="H3926" si="13652">F3926*1.15</f>
        <v>165.02499999999998</v>
      </c>
      <c r="I3926" s="90">
        <f t="shared" ref="I3926" si="13653">F3926*1.12</f>
        <v>160.72000000000003</v>
      </c>
      <c r="J3926" s="90">
        <f t="shared" ref="J3926" si="13654">F3926*1.1</f>
        <v>157.85000000000002</v>
      </c>
      <c r="K3926" s="159" t="s">
        <v>3576</v>
      </c>
      <c r="L3926" s="109"/>
      <c r="M3926" s="2">
        <f t="shared" ref="M3926" si="13655">G3926*L3926</f>
        <v>0</v>
      </c>
      <c r="N3926" s="2">
        <f t="shared" ref="N3926" si="13656">H3926*L3926</f>
        <v>0</v>
      </c>
      <c r="O3926" s="2">
        <f t="shared" ref="O3926" si="13657">I3926*L3926</f>
        <v>0</v>
      </c>
      <c r="P3926" s="2">
        <f t="shared" ref="P3926" si="13658">J3926*L3926</f>
        <v>0</v>
      </c>
    </row>
    <row r="3927" spans="1:16" hidden="1" x14ac:dyDescent="0.3">
      <c r="A3927" s="83">
        <v>4829888051692</v>
      </c>
      <c r="B3927" s="133">
        <v>2749</v>
      </c>
      <c r="C3927" s="86" t="s">
        <v>3089</v>
      </c>
      <c r="D3927" s="86" t="s">
        <v>199</v>
      </c>
      <c r="E3927" s="86" t="s">
        <v>4295</v>
      </c>
      <c r="F3927" s="19">
        <v>259</v>
      </c>
      <c r="G3927" s="90">
        <f t="shared" si="13611"/>
        <v>310.8</v>
      </c>
      <c r="H3927" s="90">
        <f t="shared" si="13612"/>
        <v>297.84999999999997</v>
      </c>
      <c r="I3927" s="90">
        <f t="shared" si="13613"/>
        <v>290.08000000000004</v>
      </c>
      <c r="J3927" s="90">
        <f t="shared" si="13614"/>
        <v>284.90000000000003</v>
      </c>
      <c r="K3927" s="145" t="s">
        <v>3575</v>
      </c>
      <c r="L3927" s="109"/>
      <c r="M3927" s="2">
        <f t="shared" si="13639"/>
        <v>0</v>
      </c>
      <c r="N3927" s="2">
        <f t="shared" si="13640"/>
        <v>0</v>
      </c>
      <c r="O3927" s="2">
        <f t="shared" si="13641"/>
        <v>0</v>
      </c>
      <c r="P3927" s="2">
        <f t="shared" si="13642"/>
        <v>0</v>
      </c>
    </row>
    <row r="3928" spans="1:16" ht="15" hidden="1" customHeight="1" x14ac:dyDescent="0.3">
      <c r="A3928" s="83">
        <v>4829888000850</v>
      </c>
      <c r="B3928" s="86" t="s">
        <v>3122</v>
      </c>
      <c r="C3928" s="86" t="s">
        <v>3089</v>
      </c>
      <c r="D3928" s="86" t="s">
        <v>892</v>
      </c>
      <c r="E3928" s="86" t="s">
        <v>3236</v>
      </c>
      <c r="F3928" s="19">
        <v>469</v>
      </c>
      <c r="G3928" s="90">
        <f t="shared" si="13611"/>
        <v>562.79999999999995</v>
      </c>
      <c r="H3928" s="90">
        <f t="shared" si="13612"/>
        <v>539.34999999999991</v>
      </c>
      <c r="I3928" s="90">
        <f t="shared" si="13613"/>
        <v>525.28000000000009</v>
      </c>
      <c r="J3928" s="90">
        <f t="shared" si="13614"/>
        <v>515.90000000000009</v>
      </c>
      <c r="K3928" s="146" t="s">
        <v>3575</v>
      </c>
      <c r="L3928" s="109"/>
      <c r="M3928" s="2">
        <f t="shared" si="13639"/>
        <v>0</v>
      </c>
      <c r="N3928" s="2">
        <f t="shared" si="13640"/>
        <v>0</v>
      </c>
      <c r="O3928" s="2">
        <f t="shared" si="13641"/>
        <v>0</v>
      </c>
      <c r="P3928" s="2">
        <f t="shared" si="13642"/>
        <v>0</v>
      </c>
    </row>
    <row r="3929" spans="1:16" hidden="1" x14ac:dyDescent="0.3">
      <c r="A3929" s="83">
        <v>4829888003783</v>
      </c>
      <c r="B3929" s="86" t="s">
        <v>3123</v>
      </c>
      <c r="C3929" s="86" t="s">
        <v>3089</v>
      </c>
      <c r="D3929" s="86" t="s">
        <v>205</v>
      </c>
      <c r="E3929" s="86" t="s">
        <v>3237</v>
      </c>
      <c r="F3929" s="19">
        <v>182</v>
      </c>
      <c r="G3929" s="90">
        <f t="shared" si="13611"/>
        <v>218.4</v>
      </c>
      <c r="H3929" s="90">
        <f t="shared" si="13612"/>
        <v>209.29999999999998</v>
      </c>
      <c r="I3929" s="90">
        <f t="shared" si="13613"/>
        <v>203.84000000000003</v>
      </c>
      <c r="J3929" s="90">
        <f t="shared" si="13614"/>
        <v>200.20000000000002</v>
      </c>
      <c r="K3929" s="146" t="s">
        <v>3575</v>
      </c>
      <c r="L3929" s="109"/>
      <c r="M3929" s="2">
        <f t="shared" si="13639"/>
        <v>0</v>
      </c>
      <c r="N3929" s="2">
        <f t="shared" si="13640"/>
        <v>0</v>
      </c>
      <c r="O3929" s="2">
        <f t="shared" si="13641"/>
        <v>0</v>
      </c>
      <c r="P3929" s="2">
        <f t="shared" si="13642"/>
        <v>0</v>
      </c>
    </row>
    <row r="3930" spans="1:16" x14ac:dyDescent="0.3">
      <c r="A3930" s="83">
        <v>4829888001000</v>
      </c>
      <c r="B3930" s="86" t="s">
        <v>3124</v>
      </c>
      <c r="C3930" s="86" t="s">
        <v>3089</v>
      </c>
      <c r="D3930" s="86" t="s">
        <v>165</v>
      </c>
      <c r="E3930" s="86" t="s">
        <v>3238</v>
      </c>
      <c r="F3930" s="19">
        <v>143.5</v>
      </c>
      <c r="G3930" s="90">
        <f t="shared" si="13611"/>
        <v>172.2</v>
      </c>
      <c r="H3930" s="90">
        <f t="shared" si="13612"/>
        <v>165.02499999999998</v>
      </c>
      <c r="I3930" s="90">
        <f t="shared" si="13613"/>
        <v>160.72000000000003</v>
      </c>
      <c r="J3930" s="90">
        <f t="shared" si="13614"/>
        <v>157.85000000000002</v>
      </c>
      <c r="K3930" s="158" t="s">
        <v>3576</v>
      </c>
      <c r="L3930" s="109"/>
      <c r="M3930" s="2">
        <f t="shared" si="13639"/>
        <v>0</v>
      </c>
      <c r="N3930" s="2">
        <f t="shared" si="13640"/>
        <v>0</v>
      </c>
      <c r="O3930" s="2">
        <f t="shared" si="13641"/>
        <v>0</v>
      </c>
      <c r="P3930" s="2">
        <f t="shared" si="13642"/>
        <v>0</v>
      </c>
    </row>
    <row r="3931" spans="1:16" x14ac:dyDescent="0.3">
      <c r="A3931" s="83">
        <v>4829888002304</v>
      </c>
      <c r="B3931" s="86" t="s">
        <v>3125</v>
      </c>
      <c r="C3931" s="86" t="s">
        <v>3089</v>
      </c>
      <c r="D3931" s="86" t="s">
        <v>3319</v>
      </c>
      <c r="E3931" s="86" t="s">
        <v>3239</v>
      </c>
      <c r="F3931" s="19">
        <v>553</v>
      </c>
      <c r="G3931" s="90">
        <f t="shared" si="13611"/>
        <v>663.6</v>
      </c>
      <c r="H3931" s="90">
        <f t="shared" si="13612"/>
        <v>635.94999999999993</v>
      </c>
      <c r="I3931" s="90">
        <f t="shared" si="13613"/>
        <v>619.36</v>
      </c>
      <c r="J3931" s="90">
        <f t="shared" si="13614"/>
        <v>608.30000000000007</v>
      </c>
      <c r="K3931" s="159" t="s">
        <v>3576</v>
      </c>
      <c r="L3931" s="109"/>
      <c r="M3931" s="2">
        <f t="shared" si="13639"/>
        <v>0</v>
      </c>
      <c r="N3931" s="2">
        <f t="shared" si="13640"/>
        <v>0</v>
      </c>
      <c r="O3931" s="2">
        <f t="shared" si="13641"/>
        <v>0</v>
      </c>
      <c r="P3931" s="2">
        <f t="shared" si="13642"/>
        <v>0</v>
      </c>
    </row>
    <row r="3932" spans="1:16" hidden="1" x14ac:dyDescent="0.3">
      <c r="A3932" s="83">
        <v>4829888002694</v>
      </c>
      <c r="B3932" s="86" t="s">
        <v>3126</v>
      </c>
      <c r="C3932" s="86" t="s">
        <v>3089</v>
      </c>
      <c r="D3932" s="86" t="s">
        <v>1702</v>
      </c>
      <c r="E3932" s="86" t="s">
        <v>3240</v>
      </c>
      <c r="F3932" s="19">
        <v>216.3</v>
      </c>
      <c r="G3932" s="90">
        <f t="shared" si="13611"/>
        <v>259.56</v>
      </c>
      <c r="H3932" s="90">
        <f t="shared" si="13612"/>
        <v>248.745</v>
      </c>
      <c r="I3932" s="90">
        <f t="shared" si="13613"/>
        <v>242.25600000000003</v>
      </c>
      <c r="J3932" s="90">
        <f t="shared" si="13614"/>
        <v>237.93000000000004</v>
      </c>
      <c r="K3932" s="145" t="s">
        <v>3575</v>
      </c>
      <c r="L3932" s="109"/>
      <c r="M3932" s="2">
        <f t="shared" si="13639"/>
        <v>0</v>
      </c>
      <c r="N3932" s="2">
        <f t="shared" si="13640"/>
        <v>0</v>
      </c>
      <c r="O3932" s="2">
        <f t="shared" si="13641"/>
        <v>0</v>
      </c>
      <c r="P3932" s="2">
        <f t="shared" si="13642"/>
        <v>0</v>
      </c>
    </row>
    <row r="3933" spans="1:16" ht="15" hidden="1" customHeight="1" x14ac:dyDescent="0.3">
      <c r="A3933" s="83">
        <v>4829888051807</v>
      </c>
      <c r="B3933" s="133">
        <v>24833</v>
      </c>
      <c r="C3933" s="86" t="s">
        <v>3089</v>
      </c>
      <c r="D3933" s="86" t="s">
        <v>1702</v>
      </c>
      <c r="E3933" s="86" t="s">
        <v>4592</v>
      </c>
      <c r="F3933" s="19">
        <v>1034.5999999999999</v>
      </c>
      <c r="G3933" s="90">
        <f t="shared" si="13611"/>
        <v>1241.5199999999998</v>
      </c>
      <c r="H3933" s="90">
        <f t="shared" si="13612"/>
        <v>1189.7899999999997</v>
      </c>
      <c r="I3933" s="90">
        <f t="shared" si="13613"/>
        <v>1158.752</v>
      </c>
      <c r="J3933" s="90">
        <f t="shared" si="13614"/>
        <v>1138.06</v>
      </c>
      <c r="K3933" s="145" t="s">
        <v>3575</v>
      </c>
      <c r="L3933" s="109"/>
      <c r="M3933" s="2">
        <f>G3933*L3933</f>
        <v>0</v>
      </c>
      <c r="N3933" s="2">
        <f>H3933*L3933</f>
        <v>0</v>
      </c>
      <c r="O3933" s="2">
        <f>I3933*L3933</f>
        <v>0</v>
      </c>
      <c r="P3933" s="2">
        <f>J3933*L3933</f>
        <v>0</v>
      </c>
    </row>
    <row r="3934" spans="1:16" ht="15" customHeight="1" x14ac:dyDescent="0.3">
      <c r="A3934" s="83">
        <v>4829888000584</v>
      </c>
      <c r="B3934" s="86" t="s">
        <v>3127</v>
      </c>
      <c r="C3934" s="86" t="s">
        <v>3089</v>
      </c>
      <c r="D3934" s="86" t="s">
        <v>2708</v>
      </c>
      <c r="E3934" s="86" t="s">
        <v>3241</v>
      </c>
      <c r="F3934" s="19">
        <v>227.5</v>
      </c>
      <c r="G3934" s="90">
        <f t="shared" si="13611"/>
        <v>273</v>
      </c>
      <c r="H3934" s="90">
        <f t="shared" si="13612"/>
        <v>261.625</v>
      </c>
      <c r="I3934" s="90">
        <f t="shared" si="13613"/>
        <v>254.8</v>
      </c>
      <c r="J3934" s="90">
        <f t="shared" si="13614"/>
        <v>250.25000000000003</v>
      </c>
      <c r="K3934" s="158" t="s">
        <v>3576</v>
      </c>
      <c r="L3934" s="109"/>
      <c r="M3934" s="2">
        <f t="shared" si="13639"/>
        <v>0</v>
      </c>
      <c r="N3934" s="2">
        <f t="shared" si="13640"/>
        <v>0</v>
      </c>
      <c r="O3934" s="2">
        <f t="shared" si="13641"/>
        <v>0</v>
      </c>
      <c r="P3934" s="2">
        <f t="shared" si="13642"/>
        <v>0</v>
      </c>
    </row>
    <row r="3935" spans="1:16" hidden="1" x14ac:dyDescent="0.3">
      <c r="A3935" s="83">
        <v>4829888002465</v>
      </c>
      <c r="B3935" s="86" t="s">
        <v>3128</v>
      </c>
      <c r="C3935" s="86" t="s">
        <v>3089</v>
      </c>
      <c r="D3935" s="86" t="s">
        <v>187</v>
      </c>
      <c r="E3935" s="86" t="s">
        <v>3242</v>
      </c>
      <c r="F3935" s="19">
        <v>301</v>
      </c>
      <c r="G3935" s="90">
        <f t="shared" si="13611"/>
        <v>361.2</v>
      </c>
      <c r="H3935" s="90">
        <f t="shared" si="13612"/>
        <v>346.15</v>
      </c>
      <c r="I3935" s="90">
        <f t="shared" si="13613"/>
        <v>337.12</v>
      </c>
      <c r="J3935" s="90">
        <f t="shared" si="13614"/>
        <v>331.1</v>
      </c>
      <c r="K3935" s="145" t="s">
        <v>3575</v>
      </c>
      <c r="L3935" s="109"/>
      <c r="M3935" s="2">
        <f t="shared" si="13639"/>
        <v>0</v>
      </c>
      <c r="N3935" s="2">
        <f t="shared" si="13640"/>
        <v>0</v>
      </c>
      <c r="O3935" s="2">
        <f t="shared" si="13641"/>
        <v>0</v>
      </c>
      <c r="P3935" s="2">
        <f t="shared" si="13642"/>
        <v>0</v>
      </c>
    </row>
    <row r="3936" spans="1:16" ht="15" customHeight="1" x14ac:dyDescent="0.3">
      <c r="A3936" s="83">
        <v>4829888002380</v>
      </c>
      <c r="B3936" s="86" t="s">
        <v>3129</v>
      </c>
      <c r="C3936" s="86" t="s">
        <v>3089</v>
      </c>
      <c r="D3936" s="86" t="s">
        <v>1700</v>
      </c>
      <c r="E3936" s="86" t="s">
        <v>4297</v>
      </c>
      <c r="F3936" s="19">
        <v>147</v>
      </c>
      <c r="G3936" s="90">
        <f t="shared" si="13611"/>
        <v>176.4</v>
      </c>
      <c r="H3936" s="90">
        <f t="shared" si="13612"/>
        <v>169.04999999999998</v>
      </c>
      <c r="I3936" s="90">
        <f t="shared" si="13613"/>
        <v>164.64000000000001</v>
      </c>
      <c r="J3936" s="90">
        <f t="shared" si="13614"/>
        <v>161.70000000000002</v>
      </c>
      <c r="K3936" s="158" t="s">
        <v>3576</v>
      </c>
      <c r="L3936" s="109"/>
      <c r="M3936" s="2">
        <f t="shared" si="13639"/>
        <v>0</v>
      </c>
      <c r="N3936" s="2">
        <f t="shared" si="13640"/>
        <v>0</v>
      </c>
      <c r="O3936" s="2">
        <f t="shared" si="13641"/>
        <v>0</v>
      </c>
      <c r="P3936" s="2">
        <f t="shared" si="13642"/>
        <v>0</v>
      </c>
    </row>
    <row r="3937" spans="1:16" x14ac:dyDescent="0.3">
      <c r="A3937" s="83">
        <v>4829888000430</v>
      </c>
      <c r="B3937" s="86" t="s">
        <v>3130</v>
      </c>
      <c r="C3937" s="86" t="s">
        <v>3089</v>
      </c>
      <c r="D3937" s="86" t="s">
        <v>1023</v>
      </c>
      <c r="E3937" s="86" t="s">
        <v>3243</v>
      </c>
      <c r="F3937" s="19">
        <v>252</v>
      </c>
      <c r="G3937" s="90">
        <f t="shared" si="13611"/>
        <v>302.39999999999998</v>
      </c>
      <c r="H3937" s="90">
        <f t="shared" si="13612"/>
        <v>289.79999999999995</v>
      </c>
      <c r="I3937" s="90">
        <f t="shared" si="13613"/>
        <v>282.24</v>
      </c>
      <c r="J3937" s="90">
        <f t="shared" si="13614"/>
        <v>277.20000000000005</v>
      </c>
      <c r="K3937" s="158" t="s">
        <v>3576</v>
      </c>
      <c r="L3937" s="109"/>
      <c r="M3937" s="2">
        <f>G3937*L3937</f>
        <v>0</v>
      </c>
      <c r="N3937" s="2">
        <f>H3937*L3937</f>
        <v>0</v>
      </c>
      <c r="O3937" s="2">
        <f>I3937*L3937</f>
        <v>0</v>
      </c>
      <c r="P3937" s="2">
        <f>J3937*L3937</f>
        <v>0</v>
      </c>
    </row>
    <row r="3938" spans="1:16" x14ac:dyDescent="0.3">
      <c r="A3938" s="119" t="s">
        <v>5857</v>
      </c>
      <c r="B3938" s="86" t="s">
        <v>3131</v>
      </c>
      <c r="C3938" s="86" t="s">
        <v>3089</v>
      </c>
      <c r="D3938" s="86" t="s">
        <v>177</v>
      </c>
      <c r="E3938" s="86" t="s">
        <v>3244</v>
      </c>
      <c r="F3938" s="19">
        <v>557.20000000000005</v>
      </c>
      <c r="G3938" s="90">
        <f t="shared" si="13611"/>
        <v>668.64</v>
      </c>
      <c r="H3938" s="90">
        <f t="shared" si="13612"/>
        <v>640.78</v>
      </c>
      <c r="I3938" s="90">
        <f t="shared" si="13613"/>
        <v>624.06400000000008</v>
      </c>
      <c r="J3938" s="90">
        <f t="shared" si="13614"/>
        <v>612.92000000000007</v>
      </c>
      <c r="K3938" s="158" t="s">
        <v>3576</v>
      </c>
      <c r="L3938" s="109"/>
      <c r="M3938" s="2">
        <f t="shared" si="13639"/>
        <v>0</v>
      </c>
      <c r="N3938" s="2">
        <f t="shared" si="13640"/>
        <v>0</v>
      </c>
      <c r="O3938" s="2">
        <f t="shared" si="13641"/>
        <v>0</v>
      </c>
      <c r="P3938" s="2">
        <f t="shared" si="13642"/>
        <v>0</v>
      </c>
    </row>
    <row r="3939" spans="1:16" hidden="1" x14ac:dyDescent="0.3">
      <c r="A3939" s="83">
        <v>4829888002632</v>
      </c>
      <c r="B3939" s="86" t="s">
        <v>3132</v>
      </c>
      <c r="C3939" s="86" t="s">
        <v>3089</v>
      </c>
      <c r="D3939" s="86" t="s">
        <v>1721</v>
      </c>
      <c r="E3939" s="86" t="s">
        <v>3245</v>
      </c>
      <c r="F3939" s="19">
        <v>214.2</v>
      </c>
      <c r="G3939" s="90">
        <f t="shared" si="13611"/>
        <v>257.03999999999996</v>
      </c>
      <c r="H3939" s="90">
        <f t="shared" si="13612"/>
        <v>246.32999999999996</v>
      </c>
      <c r="I3939" s="90">
        <f t="shared" si="13613"/>
        <v>239.904</v>
      </c>
      <c r="J3939" s="90">
        <f t="shared" si="13614"/>
        <v>235.62</v>
      </c>
      <c r="K3939" s="145" t="s">
        <v>3575</v>
      </c>
      <c r="L3939" s="109"/>
      <c r="M3939" s="2">
        <f t="shared" si="13639"/>
        <v>0</v>
      </c>
      <c r="N3939" s="2">
        <f t="shared" si="13640"/>
        <v>0</v>
      </c>
      <c r="O3939" s="2">
        <f t="shared" si="13641"/>
        <v>0</v>
      </c>
      <c r="P3939" s="2">
        <f t="shared" si="13642"/>
        <v>0</v>
      </c>
    </row>
    <row r="3940" spans="1:16" x14ac:dyDescent="0.3">
      <c r="A3940" s="83">
        <v>4829888052705</v>
      </c>
      <c r="B3940" s="133">
        <v>3192</v>
      </c>
      <c r="C3940" s="86" t="s">
        <v>3089</v>
      </c>
      <c r="D3940" s="86" t="s">
        <v>177</v>
      </c>
      <c r="E3940" s="86" t="s">
        <v>8078</v>
      </c>
      <c r="F3940" s="19">
        <v>448</v>
      </c>
      <c r="G3940" s="90">
        <f t="shared" ref="G3940" si="13659">F3940*1.2</f>
        <v>537.6</v>
      </c>
      <c r="H3940" s="90">
        <f t="shared" ref="H3940" si="13660">F3940*1.15</f>
        <v>515.19999999999993</v>
      </c>
      <c r="I3940" s="90">
        <f t="shared" ref="I3940" si="13661">F3940*1.12</f>
        <v>501.76000000000005</v>
      </c>
      <c r="J3940" s="90">
        <f t="shared" ref="J3940" si="13662">F3940*1.1</f>
        <v>492.80000000000007</v>
      </c>
      <c r="K3940" s="158" t="s">
        <v>3576</v>
      </c>
      <c r="L3940" s="109"/>
      <c r="M3940" s="2">
        <f t="shared" ref="M3940" si="13663">G3940*L3940</f>
        <v>0</v>
      </c>
      <c r="N3940" s="2">
        <f t="shared" ref="N3940" si="13664">H3940*L3940</f>
        <v>0</v>
      </c>
      <c r="O3940" s="2">
        <f t="shared" ref="O3940" si="13665">I3940*L3940</f>
        <v>0</v>
      </c>
      <c r="P3940" s="2">
        <f t="shared" ref="P3940" si="13666">J3940*L3940</f>
        <v>0</v>
      </c>
    </row>
    <row r="3941" spans="1:16" ht="15" customHeight="1" x14ac:dyDescent="0.3">
      <c r="A3941" s="83">
        <v>4829888000447</v>
      </c>
      <c r="B3941" s="86" t="s">
        <v>3133</v>
      </c>
      <c r="C3941" s="86" t="s">
        <v>3089</v>
      </c>
      <c r="D3941" s="86" t="s">
        <v>179</v>
      </c>
      <c r="E3941" s="86" t="s">
        <v>3246</v>
      </c>
      <c r="F3941" s="19">
        <v>155.4</v>
      </c>
      <c r="G3941" s="90">
        <f t="shared" si="13611"/>
        <v>186.48</v>
      </c>
      <c r="H3941" s="90">
        <f t="shared" si="13612"/>
        <v>178.70999999999998</v>
      </c>
      <c r="I3941" s="90">
        <f t="shared" si="13613"/>
        <v>174.04800000000003</v>
      </c>
      <c r="J3941" s="90">
        <f t="shared" si="13614"/>
        <v>170.94000000000003</v>
      </c>
      <c r="K3941" s="158" t="s">
        <v>3576</v>
      </c>
      <c r="L3941" s="109"/>
      <c r="M3941" s="2">
        <f t="shared" si="13639"/>
        <v>0</v>
      </c>
      <c r="N3941" s="2">
        <f t="shared" si="13640"/>
        <v>0</v>
      </c>
      <c r="O3941" s="2">
        <f t="shared" si="13641"/>
        <v>0</v>
      </c>
      <c r="P3941" s="2">
        <f t="shared" si="13642"/>
        <v>0</v>
      </c>
    </row>
    <row r="3942" spans="1:16" ht="15" customHeight="1" x14ac:dyDescent="0.3">
      <c r="A3942" s="83">
        <v>4829888002373</v>
      </c>
      <c r="B3942" s="86" t="s">
        <v>3134</v>
      </c>
      <c r="C3942" s="86" t="s">
        <v>3089</v>
      </c>
      <c r="D3942" s="86" t="s">
        <v>899</v>
      </c>
      <c r="E3942" s="86" t="s">
        <v>3247</v>
      </c>
      <c r="F3942" s="19">
        <v>147</v>
      </c>
      <c r="G3942" s="90">
        <f t="shared" si="13611"/>
        <v>176.4</v>
      </c>
      <c r="H3942" s="90">
        <f t="shared" si="13612"/>
        <v>169.04999999999998</v>
      </c>
      <c r="I3942" s="90">
        <f t="shared" si="13613"/>
        <v>164.64000000000001</v>
      </c>
      <c r="J3942" s="90">
        <f t="shared" si="13614"/>
        <v>161.70000000000002</v>
      </c>
      <c r="K3942" s="158" t="s">
        <v>3576</v>
      </c>
      <c r="L3942" s="109"/>
      <c r="M3942" s="2">
        <f t="shared" si="13639"/>
        <v>0</v>
      </c>
      <c r="N3942" s="2">
        <f t="shared" si="13640"/>
        <v>0</v>
      </c>
      <c r="O3942" s="2">
        <f t="shared" si="13641"/>
        <v>0</v>
      </c>
      <c r="P3942" s="2">
        <f t="shared" si="13642"/>
        <v>0</v>
      </c>
    </row>
    <row r="3943" spans="1:16" x14ac:dyDescent="0.3">
      <c r="A3943" s="83">
        <v>4829888002281</v>
      </c>
      <c r="B3943" s="86" t="s">
        <v>3135</v>
      </c>
      <c r="C3943" s="86" t="s">
        <v>3089</v>
      </c>
      <c r="D3943" s="86" t="s">
        <v>175</v>
      </c>
      <c r="E3943" s="86" t="s">
        <v>3248</v>
      </c>
      <c r="F3943" s="19">
        <v>143.5</v>
      </c>
      <c r="G3943" s="90">
        <f t="shared" ref="G3943:G3999" si="13667">F3943*1.2</f>
        <v>172.2</v>
      </c>
      <c r="H3943" s="90">
        <f t="shared" ref="H3943:H3999" si="13668">F3943*1.15</f>
        <v>165.02499999999998</v>
      </c>
      <c r="I3943" s="90">
        <f t="shared" ref="I3943:I3999" si="13669">F3943*1.12</f>
        <v>160.72000000000003</v>
      </c>
      <c r="J3943" s="90">
        <f t="shared" ref="J3943:J3999" si="13670">F3943*1.1</f>
        <v>157.85000000000002</v>
      </c>
      <c r="K3943" s="158" t="s">
        <v>3576</v>
      </c>
      <c r="L3943" s="109"/>
      <c r="M3943" s="2">
        <f t="shared" si="13639"/>
        <v>0</v>
      </c>
      <c r="N3943" s="2">
        <f t="shared" si="13640"/>
        <v>0</v>
      </c>
      <c r="O3943" s="2">
        <f t="shared" si="13641"/>
        <v>0</v>
      </c>
      <c r="P3943" s="2">
        <f t="shared" si="13642"/>
        <v>0</v>
      </c>
    </row>
    <row r="3944" spans="1:16" ht="15" customHeight="1" x14ac:dyDescent="0.3">
      <c r="A3944" s="83">
        <v>4829888000010</v>
      </c>
      <c r="B3944" s="86" t="s">
        <v>3136</v>
      </c>
      <c r="C3944" s="86" t="s">
        <v>3089</v>
      </c>
      <c r="D3944" s="86" t="s">
        <v>1723</v>
      </c>
      <c r="E3944" s="86" t="s">
        <v>3249</v>
      </c>
      <c r="F3944" s="19">
        <v>147</v>
      </c>
      <c r="G3944" s="90">
        <f t="shared" si="13667"/>
        <v>176.4</v>
      </c>
      <c r="H3944" s="90">
        <f t="shared" si="13668"/>
        <v>169.04999999999998</v>
      </c>
      <c r="I3944" s="90">
        <f t="shared" si="13669"/>
        <v>164.64000000000001</v>
      </c>
      <c r="J3944" s="90">
        <f t="shared" si="13670"/>
        <v>161.70000000000002</v>
      </c>
      <c r="K3944" s="158" t="s">
        <v>3576</v>
      </c>
      <c r="L3944" s="109"/>
      <c r="M3944" s="2">
        <f t="shared" si="13639"/>
        <v>0</v>
      </c>
      <c r="N3944" s="2">
        <f t="shared" si="13640"/>
        <v>0</v>
      </c>
      <c r="O3944" s="2">
        <f t="shared" si="13641"/>
        <v>0</v>
      </c>
      <c r="P3944" s="2">
        <f t="shared" si="13642"/>
        <v>0</v>
      </c>
    </row>
    <row r="3945" spans="1:16" ht="15" hidden="1" customHeight="1" x14ac:dyDescent="0.3">
      <c r="A3945" s="83">
        <v>4829888003127</v>
      </c>
      <c r="B3945" s="86" t="s">
        <v>3137</v>
      </c>
      <c r="C3945" s="86" t="s">
        <v>3089</v>
      </c>
      <c r="D3945" s="86" t="s">
        <v>191</v>
      </c>
      <c r="E3945" s="86" t="s">
        <v>3250</v>
      </c>
      <c r="F3945" s="19">
        <v>322</v>
      </c>
      <c r="G3945" s="90">
        <f t="shared" si="13667"/>
        <v>386.4</v>
      </c>
      <c r="H3945" s="90">
        <f t="shared" si="13668"/>
        <v>370.29999999999995</v>
      </c>
      <c r="I3945" s="90">
        <f t="shared" si="13669"/>
        <v>360.64000000000004</v>
      </c>
      <c r="J3945" s="90">
        <f t="shared" si="13670"/>
        <v>354.20000000000005</v>
      </c>
      <c r="K3945" s="145" t="s">
        <v>3575</v>
      </c>
      <c r="L3945" s="109"/>
      <c r="M3945" s="2">
        <f t="shared" si="13639"/>
        <v>0</v>
      </c>
      <c r="N3945" s="2">
        <f t="shared" si="13640"/>
        <v>0</v>
      </c>
      <c r="O3945" s="2">
        <f t="shared" si="13641"/>
        <v>0</v>
      </c>
      <c r="P3945" s="2">
        <f t="shared" si="13642"/>
        <v>0</v>
      </c>
    </row>
    <row r="3946" spans="1:16" x14ac:dyDescent="0.3">
      <c r="A3946" s="83">
        <v>4829888003134</v>
      </c>
      <c r="B3946" s="86" t="s">
        <v>3138</v>
      </c>
      <c r="C3946" s="86" t="s">
        <v>3089</v>
      </c>
      <c r="D3946" s="86" t="s">
        <v>206</v>
      </c>
      <c r="E3946" s="86" t="s">
        <v>3251</v>
      </c>
      <c r="F3946" s="19">
        <v>217</v>
      </c>
      <c r="G3946" s="90">
        <f t="shared" si="13667"/>
        <v>260.39999999999998</v>
      </c>
      <c r="H3946" s="90">
        <f t="shared" si="13668"/>
        <v>249.54999999999998</v>
      </c>
      <c r="I3946" s="90">
        <f t="shared" si="13669"/>
        <v>243.04000000000002</v>
      </c>
      <c r="J3946" s="90">
        <f t="shared" si="13670"/>
        <v>238.70000000000002</v>
      </c>
      <c r="K3946" s="158" t="s">
        <v>3576</v>
      </c>
      <c r="L3946" s="109"/>
      <c r="M3946" s="2">
        <f t="shared" si="13639"/>
        <v>0</v>
      </c>
      <c r="N3946" s="2">
        <f t="shared" si="13640"/>
        <v>0</v>
      </c>
      <c r="O3946" s="2">
        <f t="shared" si="13641"/>
        <v>0</v>
      </c>
      <c r="P3946" s="2">
        <f t="shared" si="13642"/>
        <v>0</v>
      </c>
    </row>
    <row r="3947" spans="1:16" x14ac:dyDescent="0.3">
      <c r="A3947" s="83">
        <v>4829888052965</v>
      </c>
      <c r="B3947" s="133">
        <v>3293</v>
      </c>
      <c r="C3947" s="86" t="s">
        <v>3089</v>
      </c>
      <c r="D3947" s="86" t="s">
        <v>206</v>
      </c>
      <c r="E3947" s="86" t="s">
        <v>8819</v>
      </c>
      <c r="F3947" s="19">
        <v>301</v>
      </c>
      <c r="G3947" s="90">
        <f t="shared" ref="G3947" si="13671">F3947*1.2</f>
        <v>361.2</v>
      </c>
      <c r="H3947" s="90">
        <f t="shared" ref="H3947" si="13672">F3947*1.15</f>
        <v>346.15</v>
      </c>
      <c r="I3947" s="90">
        <f t="shared" ref="I3947" si="13673">F3947*1.12</f>
        <v>337.12</v>
      </c>
      <c r="J3947" s="90">
        <f t="shared" ref="J3947" si="13674">F3947*1.1</f>
        <v>331.1</v>
      </c>
      <c r="K3947" s="158" t="s">
        <v>3576</v>
      </c>
      <c r="L3947" s="109"/>
      <c r="M3947" s="2">
        <f t="shared" ref="M3947" si="13675">G3947*L3947</f>
        <v>0</v>
      </c>
      <c r="N3947" s="2">
        <f t="shared" ref="N3947" si="13676">H3947*L3947</f>
        <v>0</v>
      </c>
      <c r="O3947" s="2">
        <f t="shared" ref="O3947" si="13677">I3947*L3947</f>
        <v>0</v>
      </c>
      <c r="P3947" s="2">
        <f t="shared" ref="P3947" si="13678">J3947*L3947</f>
        <v>0</v>
      </c>
    </row>
    <row r="3948" spans="1:16" x14ac:dyDescent="0.3">
      <c r="A3948" s="83">
        <v>4829888052507</v>
      </c>
      <c r="B3948" s="133">
        <v>3087</v>
      </c>
      <c r="C3948" s="86" t="s">
        <v>3089</v>
      </c>
      <c r="D3948" s="86" t="s">
        <v>1043</v>
      </c>
      <c r="E3948" s="86" t="s">
        <v>6668</v>
      </c>
      <c r="F3948" s="19">
        <v>247</v>
      </c>
      <c r="G3948" s="90">
        <f t="shared" ref="G3948" si="13679">F3948*1.2</f>
        <v>296.39999999999998</v>
      </c>
      <c r="H3948" s="90">
        <f t="shared" ref="H3948" si="13680">F3948*1.15</f>
        <v>284.04999999999995</v>
      </c>
      <c r="I3948" s="90">
        <f t="shared" ref="I3948" si="13681">F3948*1.12</f>
        <v>276.64000000000004</v>
      </c>
      <c r="J3948" s="90">
        <f t="shared" ref="J3948" si="13682">F3948*1.1</f>
        <v>271.70000000000005</v>
      </c>
      <c r="K3948" s="158" t="s">
        <v>3576</v>
      </c>
      <c r="L3948" s="109"/>
      <c r="M3948" s="2">
        <f t="shared" ref="M3948" si="13683">G3948*L3948</f>
        <v>0</v>
      </c>
      <c r="N3948" s="2">
        <f t="shared" ref="N3948" si="13684">H3948*L3948</f>
        <v>0</v>
      </c>
      <c r="O3948" s="2">
        <f t="shared" ref="O3948" si="13685">I3948*L3948</f>
        <v>0</v>
      </c>
      <c r="P3948" s="2">
        <f t="shared" ref="P3948" si="13686">J3948*L3948</f>
        <v>0</v>
      </c>
    </row>
    <row r="3949" spans="1:16" x14ac:dyDescent="0.3">
      <c r="A3949" s="83">
        <v>4829888002908</v>
      </c>
      <c r="B3949" s="86" t="s">
        <v>3139</v>
      </c>
      <c r="C3949" s="86" t="s">
        <v>3089</v>
      </c>
      <c r="D3949" s="86" t="s">
        <v>916</v>
      </c>
      <c r="E3949" s="86" t="s">
        <v>3252</v>
      </c>
      <c r="F3949" s="19">
        <v>147</v>
      </c>
      <c r="G3949" s="90">
        <f t="shared" si="13667"/>
        <v>176.4</v>
      </c>
      <c r="H3949" s="90">
        <f t="shared" si="13668"/>
        <v>169.04999999999998</v>
      </c>
      <c r="I3949" s="90">
        <f t="shared" si="13669"/>
        <v>164.64000000000001</v>
      </c>
      <c r="J3949" s="90">
        <f t="shared" si="13670"/>
        <v>161.70000000000002</v>
      </c>
      <c r="K3949" s="158" t="s">
        <v>3576</v>
      </c>
      <c r="L3949" s="109"/>
      <c r="M3949" s="2">
        <f t="shared" si="13639"/>
        <v>0</v>
      </c>
      <c r="N3949" s="2">
        <f t="shared" si="13640"/>
        <v>0</v>
      </c>
      <c r="O3949" s="2">
        <f t="shared" si="13641"/>
        <v>0</v>
      </c>
      <c r="P3949" s="2">
        <f t="shared" si="13642"/>
        <v>0</v>
      </c>
    </row>
    <row r="3950" spans="1:16" ht="15" customHeight="1" x14ac:dyDescent="0.3">
      <c r="A3950" s="83">
        <v>4829888000836</v>
      </c>
      <c r="B3950" s="86" t="s">
        <v>3140</v>
      </c>
      <c r="C3950" s="86" t="s">
        <v>3089</v>
      </c>
      <c r="D3950" s="86" t="s">
        <v>909</v>
      </c>
      <c r="E3950" s="86" t="s">
        <v>3253</v>
      </c>
      <c r="F3950" s="19">
        <v>347.1</v>
      </c>
      <c r="G3950" s="90">
        <f t="shared" si="13667"/>
        <v>416.52000000000004</v>
      </c>
      <c r="H3950" s="90">
        <f t="shared" si="13668"/>
        <v>399.16500000000002</v>
      </c>
      <c r="I3950" s="90">
        <f t="shared" si="13669"/>
        <v>388.75200000000007</v>
      </c>
      <c r="J3950" s="90">
        <f t="shared" si="13670"/>
        <v>381.81000000000006</v>
      </c>
      <c r="K3950" s="158" t="s">
        <v>3576</v>
      </c>
      <c r="L3950" s="109"/>
      <c r="M3950" s="2">
        <f t="shared" si="13639"/>
        <v>0</v>
      </c>
      <c r="N3950" s="2">
        <f t="shared" si="13640"/>
        <v>0</v>
      </c>
      <c r="O3950" s="2">
        <f t="shared" si="13641"/>
        <v>0</v>
      </c>
      <c r="P3950" s="2">
        <f t="shared" si="13642"/>
        <v>0</v>
      </c>
    </row>
    <row r="3951" spans="1:16" ht="15" customHeight="1" x14ac:dyDescent="0.3">
      <c r="A3951" s="83">
        <v>4829888052521</v>
      </c>
      <c r="B3951" s="133">
        <v>3090</v>
      </c>
      <c r="C3951" s="86" t="s">
        <v>3089</v>
      </c>
      <c r="D3951" s="86" t="s">
        <v>182</v>
      </c>
      <c r="E3951" s="86" t="s">
        <v>6666</v>
      </c>
      <c r="F3951" s="19">
        <v>140</v>
      </c>
      <c r="G3951" s="90">
        <f t="shared" ref="G3951" si="13687">F3951*1.2</f>
        <v>168</v>
      </c>
      <c r="H3951" s="90">
        <f t="shared" ref="H3951" si="13688">F3951*1.15</f>
        <v>161</v>
      </c>
      <c r="I3951" s="90">
        <f t="shared" ref="I3951" si="13689">F3951*1.12</f>
        <v>156.80000000000001</v>
      </c>
      <c r="J3951" s="90">
        <f t="shared" ref="J3951" si="13690">F3951*1.1</f>
        <v>154</v>
      </c>
      <c r="K3951" s="158" t="s">
        <v>3576</v>
      </c>
      <c r="L3951" s="109"/>
      <c r="M3951" s="2">
        <f t="shared" ref="M3951" si="13691">G3951*L3951</f>
        <v>0</v>
      </c>
      <c r="N3951" s="2">
        <f t="shared" ref="N3951" si="13692">H3951*L3951</f>
        <v>0</v>
      </c>
      <c r="O3951" s="2">
        <f t="shared" ref="O3951" si="13693">I3951*L3951</f>
        <v>0</v>
      </c>
      <c r="P3951" s="2">
        <f t="shared" ref="P3951" si="13694">J3951*L3951</f>
        <v>0</v>
      </c>
    </row>
    <row r="3952" spans="1:16" x14ac:dyDescent="0.3">
      <c r="A3952" s="83">
        <v>4829888003837</v>
      </c>
      <c r="B3952" s="86" t="s">
        <v>3141</v>
      </c>
      <c r="C3952" s="86" t="s">
        <v>3089</v>
      </c>
      <c r="D3952" s="86" t="s">
        <v>185</v>
      </c>
      <c r="E3952" s="86" t="s">
        <v>3254</v>
      </c>
      <c r="F3952" s="19">
        <v>143.5</v>
      </c>
      <c r="G3952" s="90">
        <f t="shared" si="13667"/>
        <v>172.2</v>
      </c>
      <c r="H3952" s="90">
        <f t="shared" si="13668"/>
        <v>165.02499999999998</v>
      </c>
      <c r="I3952" s="90">
        <f t="shared" si="13669"/>
        <v>160.72000000000003</v>
      </c>
      <c r="J3952" s="90">
        <f t="shared" si="13670"/>
        <v>157.85000000000002</v>
      </c>
      <c r="K3952" s="158" t="s">
        <v>3576</v>
      </c>
      <c r="L3952" s="109"/>
      <c r="M3952" s="2">
        <f t="shared" si="13639"/>
        <v>0</v>
      </c>
      <c r="N3952" s="2">
        <f t="shared" si="13640"/>
        <v>0</v>
      </c>
      <c r="O3952" s="2">
        <f t="shared" si="13641"/>
        <v>0</v>
      </c>
      <c r="P3952" s="2">
        <f t="shared" si="13642"/>
        <v>0</v>
      </c>
    </row>
    <row r="3953" spans="1:16" ht="15" customHeight="1" x14ac:dyDescent="0.3">
      <c r="A3953" s="83">
        <v>4829888000003</v>
      </c>
      <c r="B3953" s="86" t="s">
        <v>3142</v>
      </c>
      <c r="C3953" s="86" t="s">
        <v>3089</v>
      </c>
      <c r="D3953" s="86" t="s">
        <v>205</v>
      </c>
      <c r="E3953" s="86" t="s">
        <v>3255</v>
      </c>
      <c r="F3953" s="19">
        <v>133.25</v>
      </c>
      <c r="G3953" s="90">
        <f t="shared" si="13667"/>
        <v>159.9</v>
      </c>
      <c r="H3953" s="90">
        <f t="shared" si="13668"/>
        <v>153.23749999999998</v>
      </c>
      <c r="I3953" s="90">
        <f t="shared" si="13669"/>
        <v>149.24</v>
      </c>
      <c r="J3953" s="90">
        <f t="shared" si="13670"/>
        <v>146.57500000000002</v>
      </c>
      <c r="K3953" s="158" t="s">
        <v>3576</v>
      </c>
      <c r="L3953" s="109"/>
      <c r="M3953" s="2">
        <f t="shared" si="13639"/>
        <v>0</v>
      </c>
      <c r="N3953" s="2">
        <f t="shared" si="13640"/>
        <v>0</v>
      </c>
      <c r="O3953" s="2">
        <f t="shared" si="13641"/>
        <v>0</v>
      </c>
      <c r="P3953" s="2">
        <f t="shared" si="13642"/>
        <v>0</v>
      </c>
    </row>
    <row r="3954" spans="1:16" ht="15" hidden="1" customHeight="1" x14ac:dyDescent="0.3">
      <c r="A3954" s="83">
        <v>4829888000201</v>
      </c>
      <c r="B3954" s="86" t="s">
        <v>3143</v>
      </c>
      <c r="C3954" s="86" t="s">
        <v>3089</v>
      </c>
      <c r="D3954" s="86" t="s">
        <v>211</v>
      </c>
      <c r="E3954" s="86" t="s">
        <v>3256</v>
      </c>
      <c r="F3954" s="19">
        <v>130.19999999999999</v>
      </c>
      <c r="G3954" s="90">
        <f t="shared" si="13667"/>
        <v>156.23999999999998</v>
      </c>
      <c r="H3954" s="90">
        <f t="shared" si="13668"/>
        <v>149.72999999999996</v>
      </c>
      <c r="I3954" s="90">
        <f t="shared" si="13669"/>
        <v>145.82400000000001</v>
      </c>
      <c r="J3954" s="90">
        <f t="shared" si="13670"/>
        <v>143.22</v>
      </c>
      <c r="K3954" s="145" t="s">
        <v>3575</v>
      </c>
      <c r="L3954" s="109"/>
      <c r="M3954" s="2">
        <f t="shared" si="13639"/>
        <v>0</v>
      </c>
      <c r="N3954" s="2">
        <f t="shared" si="13640"/>
        <v>0</v>
      </c>
      <c r="O3954" s="2">
        <f t="shared" si="13641"/>
        <v>0</v>
      </c>
      <c r="P3954" s="2">
        <f t="shared" si="13642"/>
        <v>0</v>
      </c>
    </row>
    <row r="3955" spans="1:16" x14ac:dyDescent="0.3">
      <c r="A3955" s="83">
        <v>4829888002168</v>
      </c>
      <c r="B3955" s="133">
        <v>4537</v>
      </c>
      <c r="C3955" s="86" t="s">
        <v>3089</v>
      </c>
      <c r="D3955" s="86" t="s">
        <v>211</v>
      </c>
      <c r="E3955" s="86" t="s">
        <v>4179</v>
      </c>
      <c r="F3955" s="19">
        <v>200.2</v>
      </c>
      <c r="G3955" s="90">
        <f t="shared" si="13667"/>
        <v>240.23999999999998</v>
      </c>
      <c r="H3955" s="90">
        <f t="shared" si="13668"/>
        <v>230.22999999999996</v>
      </c>
      <c r="I3955" s="90">
        <f t="shared" si="13669"/>
        <v>224.22400000000002</v>
      </c>
      <c r="J3955" s="90">
        <f t="shared" si="13670"/>
        <v>220.22</v>
      </c>
      <c r="K3955" s="158" t="s">
        <v>3576</v>
      </c>
      <c r="L3955" s="109"/>
      <c r="M3955" s="2">
        <f t="shared" si="13639"/>
        <v>0</v>
      </c>
      <c r="N3955" s="2">
        <f t="shared" si="13640"/>
        <v>0</v>
      </c>
      <c r="O3955" s="2">
        <f t="shared" si="13641"/>
        <v>0</v>
      </c>
      <c r="P3955" s="2">
        <f t="shared" si="13642"/>
        <v>0</v>
      </c>
    </row>
    <row r="3956" spans="1:16" x14ac:dyDescent="0.3">
      <c r="A3956" s="83">
        <v>4829888000751</v>
      </c>
      <c r="B3956" s="86" t="s">
        <v>3144</v>
      </c>
      <c r="C3956" s="86" t="s">
        <v>3089</v>
      </c>
      <c r="D3956" s="86" t="s">
        <v>893</v>
      </c>
      <c r="E3956" s="86" t="s">
        <v>3257</v>
      </c>
      <c r="F3956" s="19">
        <v>238</v>
      </c>
      <c r="G3956" s="90">
        <f t="shared" si="13667"/>
        <v>285.59999999999997</v>
      </c>
      <c r="H3956" s="90">
        <f t="shared" si="13668"/>
        <v>273.7</v>
      </c>
      <c r="I3956" s="90">
        <f t="shared" si="13669"/>
        <v>266.56</v>
      </c>
      <c r="J3956" s="90">
        <f t="shared" si="13670"/>
        <v>261.8</v>
      </c>
      <c r="K3956" s="158" t="s">
        <v>3576</v>
      </c>
      <c r="L3956" s="109"/>
      <c r="M3956" s="2">
        <f t="shared" si="13639"/>
        <v>0</v>
      </c>
      <c r="N3956" s="2">
        <f t="shared" si="13640"/>
        <v>0</v>
      </c>
      <c r="O3956" s="2">
        <f t="shared" si="13641"/>
        <v>0</v>
      </c>
      <c r="P3956" s="2">
        <f t="shared" si="13642"/>
        <v>0</v>
      </c>
    </row>
    <row r="3957" spans="1:16" ht="15" hidden="1" customHeight="1" x14ac:dyDescent="0.3">
      <c r="A3957" s="83">
        <v>4829888000195</v>
      </c>
      <c r="B3957" s="86" t="s">
        <v>3145</v>
      </c>
      <c r="C3957" s="86" t="s">
        <v>3089</v>
      </c>
      <c r="D3957" s="86" t="s">
        <v>892</v>
      </c>
      <c r="E3957" s="86" t="s">
        <v>3258</v>
      </c>
      <c r="F3957" s="19">
        <v>143.5</v>
      </c>
      <c r="G3957" s="90">
        <f t="shared" si="13667"/>
        <v>172.2</v>
      </c>
      <c r="H3957" s="90">
        <f t="shared" si="13668"/>
        <v>165.02499999999998</v>
      </c>
      <c r="I3957" s="90">
        <f t="shared" si="13669"/>
        <v>160.72000000000003</v>
      </c>
      <c r="J3957" s="90">
        <f t="shared" si="13670"/>
        <v>157.85000000000002</v>
      </c>
      <c r="K3957" s="145" t="s">
        <v>3575</v>
      </c>
      <c r="L3957" s="109"/>
      <c r="M3957" s="2">
        <f t="shared" si="13639"/>
        <v>0</v>
      </c>
      <c r="N3957" s="2">
        <f t="shared" si="13640"/>
        <v>0</v>
      </c>
      <c r="O3957" s="2">
        <f t="shared" si="13641"/>
        <v>0</v>
      </c>
      <c r="P3957" s="2">
        <f t="shared" si="13642"/>
        <v>0</v>
      </c>
    </row>
    <row r="3958" spans="1:16" hidden="1" x14ac:dyDescent="0.3">
      <c r="A3958" s="119"/>
      <c r="B3958" s="86" t="s">
        <v>3146</v>
      </c>
      <c r="C3958" s="86" t="s">
        <v>3089</v>
      </c>
      <c r="D3958" s="86" t="s">
        <v>177</v>
      </c>
      <c r="E3958" s="86" t="s">
        <v>3259</v>
      </c>
      <c r="F3958" s="19">
        <v>332.5</v>
      </c>
      <c r="G3958" s="90">
        <f t="shared" si="13667"/>
        <v>399</v>
      </c>
      <c r="H3958" s="90">
        <f t="shared" si="13668"/>
        <v>382.37499999999994</v>
      </c>
      <c r="I3958" s="90">
        <f t="shared" si="13669"/>
        <v>372.40000000000003</v>
      </c>
      <c r="J3958" s="90">
        <f t="shared" si="13670"/>
        <v>365.75000000000006</v>
      </c>
      <c r="K3958" s="145" t="s">
        <v>3575</v>
      </c>
      <c r="L3958" s="109"/>
      <c r="M3958" s="2">
        <f t="shared" si="13639"/>
        <v>0</v>
      </c>
      <c r="N3958" s="2">
        <f t="shared" si="13640"/>
        <v>0</v>
      </c>
      <c r="O3958" s="2">
        <f t="shared" si="13641"/>
        <v>0</v>
      </c>
      <c r="P3958" s="2">
        <f t="shared" si="13642"/>
        <v>0</v>
      </c>
    </row>
    <row r="3959" spans="1:16" ht="15" hidden="1" customHeight="1" x14ac:dyDescent="0.3">
      <c r="A3959" s="83">
        <v>4829888002717</v>
      </c>
      <c r="B3959" s="86" t="s">
        <v>3147</v>
      </c>
      <c r="C3959" s="86" t="s">
        <v>3089</v>
      </c>
      <c r="D3959" s="86" t="s">
        <v>1695</v>
      </c>
      <c r="E3959" s="86" t="s">
        <v>3260</v>
      </c>
      <c r="F3959" s="19">
        <v>199.5</v>
      </c>
      <c r="G3959" s="90">
        <f t="shared" si="13667"/>
        <v>239.39999999999998</v>
      </c>
      <c r="H3959" s="90">
        <f t="shared" si="13668"/>
        <v>229.42499999999998</v>
      </c>
      <c r="I3959" s="90">
        <f t="shared" si="13669"/>
        <v>223.44000000000003</v>
      </c>
      <c r="J3959" s="90">
        <f t="shared" si="13670"/>
        <v>219.45000000000002</v>
      </c>
      <c r="K3959" s="145" t="s">
        <v>3575</v>
      </c>
      <c r="L3959" s="109"/>
      <c r="M3959" s="2">
        <f t="shared" si="13639"/>
        <v>0</v>
      </c>
      <c r="N3959" s="2">
        <f t="shared" si="13640"/>
        <v>0</v>
      </c>
      <c r="O3959" s="2">
        <f t="shared" si="13641"/>
        <v>0</v>
      </c>
      <c r="P3959" s="2">
        <f t="shared" si="13642"/>
        <v>0</v>
      </c>
    </row>
    <row r="3960" spans="1:16" ht="15" customHeight="1" x14ac:dyDescent="0.3">
      <c r="A3960" s="83">
        <v>4829888001055</v>
      </c>
      <c r="B3960" s="86" t="s">
        <v>3148</v>
      </c>
      <c r="C3960" s="86" t="s">
        <v>3089</v>
      </c>
      <c r="D3960" s="86" t="s">
        <v>167</v>
      </c>
      <c r="E3960" s="86" t="s">
        <v>3261</v>
      </c>
      <c r="F3960" s="19">
        <v>77</v>
      </c>
      <c r="G3960" s="90">
        <f t="shared" si="13667"/>
        <v>92.399999999999991</v>
      </c>
      <c r="H3960" s="90">
        <f t="shared" si="13668"/>
        <v>88.55</v>
      </c>
      <c r="I3960" s="90">
        <f t="shared" si="13669"/>
        <v>86.240000000000009</v>
      </c>
      <c r="J3960" s="90">
        <f t="shared" si="13670"/>
        <v>84.7</v>
      </c>
      <c r="K3960" s="158" t="s">
        <v>3576</v>
      </c>
      <c r="L3960" s="109"/>
      <c r="M3960" s="2">
        <f t="shared" si="13639"/>
        <v>0</v>
      </c>
      <c r="N3960" s="2">
        <f t="shared" si="13640"/>
        <v>0</v>
      </c>
      <c r="O3960" s="2">
        <f t="shared" si="13641"/>
        <v>0</v>
      </c>
      <c r="P3960" s="2">
        <f t="shared" si="13642"/>
        <v>0</v>
      </c>
    </row>
    <row r="3961" spans="1:16" ht="15" customHeight="1" x14ac:dyDescent="0.3">
      <c r="A3961" s="83">
        <v>4829888051654</v>
      </c>
      <c r="B3961" s="133">
        <v>6124</v>
      </c>
      <c r="C3961" s="86" t="s">
        <v>3089</v>
      </c>
      <c r="D3961" s="86" t="s">
        <v>166</v>
      </c>
      <c r="E3961" s="86" t="s">
        <v>5277</v>
      </c>
      <c r="F3961" s="19">
        <v>168</v>
      </c>
      <c r="G3961" s="90">
        <f t="shared" ref="G3961" si="13695">F3961*1.2</f>
        <v>201.6</v>
      </c>
      <c r="H3961" s="90">
        <f t="shared" ref="H3961" si="13696">F3961*1.15</f>
        <v>193.2</v>
      </c>
      <c r="I3961" s="90">
        <f t="shared" ref="I3961" si="13697">F3961*1.12</f>
        <v>188.16000000000003</v>
      </c>
      <c r="J3961" s="90">
        <f t="shared" ref="J3961" si="13698">F3961*1.1</f>
        <v>184.8</v>
      </c>
      <c r="K3961" s="158" t="s">
        <v>3576</v>
      </c>
      <c r="L3961" s="109"/>
      <c r="M3961" s="2">
        <f t="shared" ref="M3961" si="13699">G3961*L3961</f>
        <v>0</v>
      </c>
      <c r="N3961" s="2">
        <f t="shared" ref="N3961" si="13700">H3961*L3961</f>
        <v>0</v>
      </c>
      <c r="O3961" s="2">
        <f t="shared" ref="O3961" si="13701">I3961*L3961</f>
        <v>0</v>
      </c>
      <c r="P3961" s="2">
        <f t="shared" ref="P3961" si="13702">J3961*L3961</f>
        <v>0</v>
      </c>
    </row>
    <row r="3962" spans="1:16" ht="15" customHeight="1" x14ac:dyDescent="0.3">
      <c r="A3962" s="83">
        <v>4829888053184</v>
      </c>
      <c r="B3962" s="133">
        <v>6737</v>
      </c>
      <c r="C3962" s="86" t="s">
        <v>3089</v>
      </c>
      <c r="D3962" s="86" t="s">
        <v>166</v>
      </c>
      <c r="E3962" s="86" t="s">
        <v>8821</v>
      </c>
      <c r="F3962" s="19">
        <v>644</v>
      </c>
      <c r="G3962" s="90">
        <f t="shared" ref="G3962" si="13703">F3962*1.2</f>
        <v>772.8</v>
      </c>
      <c r="H3962" s="90">
        <f t="shared" ref="H3962" si="13704">F3962*1.15</f>
        <v>740.59999999999991</v>
      </c>
      <c r="I3962" s="90">
        <f t="shared" ref="I3962" si="13705">F3962*1.12</f>
        <v>721.28000000000009</v>
      </c>
      <c r="J3962" s="90">
        <f t="shared" ref="J3962" si="13706">F3962*1.1</f>
        <v>708.40000000000009</v>
      </c>
      <c r="K3962" s="158" t="s">
        <v>3576</v>
      </c>
      <c r="L3962" s="109"/>
      <c r="M3962" s="2">
        <f t="shared" ref="M3962" si="13707">G3962*L3962</f>
        <v>0</v>
      </c>
      <c r="N3962" s="2">
        <f t="shared" ref="N3962" si="13708">H3962*L3962</f>
        <v>0</v>
      </c>
      <c r="O3962" s="2">
        <f t="shared" ref="O3962" si="13709">I3962*L3962</f>
        <v>0</v>
      </c>
      <c r="P3962" s="2">
        <f t="shared" ref="P3962" si="13710">J3962*L3962</f>
        <v>0</v>
      </c>
    </row>
    <row r="3963" spans="1:16" ht="15" customHeight="1" x14ac:dyDescent="0.3">
      <c r="A3963" s="83">
        <v>4829888052330</v>
      </c>
      <c r="B3963" s="133">
        <v>2983</v>
      </c>
      <c r="C3963" s="86" t="s">
        <v>3089</v>
      </c>
      <c r="D3963" s="86" t="s">
        <v>178</v>
      </c>
      <c r="E3963" s="86" t="s">
        <v>6167</v>
      </c>
      <c r="F3963" s="19">
        <v>171.5</v>
      </c>
      <c r="G3963" s="90">
        <f t="shared" ref="G3963" si="13711">F3963*1.2</f>
        <v>205.79999999999998</v>
      </c>
      <c r="H3963" s="90">
        <f t="shared" ref="H3963" si="13712">F3963*1.15</f>
        <v>197.22499999999999</v>
      </c>
      <c r="I3963" s="90">
        <f t="shared" ref="I3963" si="13713">F3963*1.12</f>
        <v>192.08</v>
      </c>
      <c r="J3963" s="90">
        <f t="shared" ref="J3963" si="13714">F3963*1.1</f>
        <v>188.65</v>
      </c>
      <c r="K3963" s="158" t="s">
        <v>3576</v>
      </c>
      <c r="L3963" s="109"/>
      <c r="M3963" s="2">
        <f t="shared" ref="M3963" si="13715">G3963*L3963</f>
        <v>0</v>
      </c>
      <c r="N3963" s="2">
        <f t="shared" ref="N3963" si="13716">H3963*L3963</f>
        <v>0</v>
      </c>
      <c r="O3963" s="2">
        <f t="shared" ref="O3963" si="13717">I3963*L3963</f>
        <v>0</v>
      </c>
      <c r="P3963" s="2">
        <f t="shared" ref="P3963" si="13718">J3963*L3963</f>
        <v>0</v>
      </c>
    </row>
    <row r="3964" spans="1:16" ht="15" customHeight="1" x14ac:dyDescent="0.3">
      <c r="A3964" s="83">
        <v>4829888053245</v>
      </c>
      <c r="B3964" s="133">
        <v>3396</v>
      </c>
      <c r="C3964" s="86" t="s">
        <v>3089</v>
      </c>
      <c r="D3964" s="86" t="s">
        <v>178</v>
      </c>
      <c r="E3964" s="86" t="s">
        <v>8818</v>
      </c>
      <c r="F3964" s="19">
        <v>189</v>
      </c>
      <c r="G3964" s="90">
        <f t="shared" ref="G3964" si="13719">F3964*1.2</f>
        <v>226.79999999999998</v>
      </c>
      <c r="H3964" s="90">
        <f t="shared" ref="H3964" si="13720">F3964*1.15</f>
        <v>217.35</v>
      </c>
      <c r="I3964" s="90">
        <f t="shared" ref="I3964" si="13721">F3964*1.12</f>
        <v>211.68</v>
      </c>
      <c r="J3964" s="90">
        <f t="shared" ref="J3964" si="13722">F3964*1.1</f>
        <v>207.9</v>
      </c>
      <c r="K3964" s="158" t="s">
        <v>3576</v>
      </c>
      <c r="L3964" s="109"/>
      <c r="M3964" s="2">
        <f t="shared" ref="M3964" si="13723">G3964*L3964</f>
        <v>0</v>
      </c>
      <c r="N3964" s="2">
        <f t="shared" ref="N3964" si="13724">H3964*L3964</f>
        <v>0</v>
      </c>
      <c r="O3964" s="2">
        <f t="shared" ref="O3964" si="13725">I3964*L3964</f>
        <v>0</v>
      </c>
      <c r="P3964" s="2">
        <f t="shared" ref="P3964" si="13726">J3964*L3964</f>
        <v>0</v>
      </c>
    </row>
    <row r="3965" spans="1:16" ht="15" customHeight="1" x14ac:dyDescent="0.3">
      <c r="A3965" s="83">
        <v>4829888052316</v>
      </c>
      <c r="B3965" s="133">
        <v>2965</v>
      </c>
      <c r="C3965" s="86" t="s">
        <v>3089</v>
      </c>
      <c r="D3965" s="86" t="s">
        <v>916</v>
      </c>
      <c r="E3965" s="86" t="s">
        <v>6168</v>
      </c>
      <c r="F3965" s="19">
        <v>147</v>
      </c>
      <c r="G3965" s="90">
        <f t="shared" ref="G3965" si="13727">F3965*1.2</f>
        <v>176.4</v>
      </c>
      <c r="H3965" s="90">
        <f t="shared" ref="H3965" si="13728">F3965*1.15</f>
        <v>169.04999999999998</v>
      </c>
      <c r="I3965" s="90">
        <f t="shared" ref="I3965" si="13729">F3965*1.12</f>
        <v>164.64000000000001</v>
      </c>
      <c r="J3965" s="90">
        <f t="shared" ref="J3965" si="13730">F3965*1.1</f>
        <v>161.70000000000002</v>
      </c>
      <c r="K3965" s="158" t="s">
        <v>3576</v>
      </c>
      <c r="L3965" s="109"/>
      <c r="M3965" s="2">
        <f t="shared" ref="M3965" si="13731">G3965*L3965</f>
        <v>0</v>
      </c>
      <c r="N3965" s="2">
        <f t="shared" ref="N3965" si="13732">H3965*L3965</f>
        <v>0</v>
      </c>
      <c r="O3965" s="2">
        <f t="shared" ref="O3965" si="13733">I3965*L3965</f>
        <v>0</v>
      </c>
      <c r="P3965" s="2">
        <f t="shared" ref="P3965" si="13734">J3965*L3965</f>
        <v>0</v>
      </c>
    </row>
    <row r="3966" spans="1:16" ht="15" customHeight="1" x14ac:dyDescent="0.3">
      <c r="A3966" s="83">
        <v>4829888052248</v>
      </c>
      <c r="B3966" s="133">
        <v>2939</v>
      </c>
      <c r="C3966" s="86" t="s">
        <v>3089</v>
      </c>
      <c r="D3966" s="86" t="s">
        <v>182</v>
      </c>
      <c r="E3966" s="86" t="s">
        <v>6169</v>
      </c>
      <c r="F3966" s="19">
        <v>238</v>
      </c>
      <c r="G3966" s="90">
        <f t="shared" ref="G3966" si="13735">F3966*1.2</f>
        <v>285.59999999999997</v>
      </c>
      <c r="H3966" s="90">
        <f t="shared" ref="H3966" si="13736">F3966*1.15</f>
        <v>273.7</v>
      </c>
      <c r="I3966" s="90">
        <f t="shared" ref="I3966" si="13737">F3966*1.12</f>
        <v>266.56</v>
      </c>
      <c r="J3966" s="90">
        <f t="shared" ref="J3966" si="13738">F3966*1.1</f>
        <v>261.8</v>
      </c>
      <c r="K3966" s="158" t="s">
        <v>3576</v>
      </c>
      <c r="L3966" s="109"/>
      <c r="M3966" s="2">
        <f t="shared" ref="M3966" si="13739">G3966*L3966</f>
        <v>0</v>
      </c>
      <c r="N3966" s="2">
        <f t="shared" ref="N3966" si="13740">H3966*L3966</f>
        <v>0</v>
      </c>
      <c r="O3966" s="2">
        <f t="shared" ref="O3966" si="13741">I3966*L3966</f>
        <v>0</v>
      </c>
      <c r="P3966" s="2">
        <f t="shared" ref="P3966" si="13742">J3966*L3966</f>
        <v>0</v>
      </c>
    </row>
    <row r="3967" spans="1:16" ht="15" customHeight="1" x14ac:dyDescent="0.3">
      <c r="A3967" s="83">
        <v>4829888002977</v>
      </c>
      <c r="B3967" s="86" t="s">
        <v>3149</v>
      </c>
      <c r="C3967" s="86" t="s">
        <v>3089</v>
      </c>
      <c r="D3967" s="86" t="s">
        <v>168</v>
      </c>
      <c r="E3967" s="86" t="s">
        <v>3262</v>
      </c>
      <c r="F3967" s="19">
        <v>161</v>
      </c>
      <c r="G3967" s="90">
        <f t="shared" si="13667"/>
        <v>193.2</v>
      </c>
      <c r="H3967" s="90">
        <f t="shared" si="13668"/>
        <v>185.14999999999998</v>
      </c>
      <c r="I3967" s="90">
        <f t="shared" si="13669"/>
        <v>180.32000000000002</v>
      </c>
      <c r="J3967" s="90">
        <f t="shared" si="13670"/>
        <v>177.10000000000002</v>
      </c>
      <c r="K3967" s="158" t="s">
        <v>3576</v>
      </c>
      <c r="L3967" s="109"/>
      <c r="M3967" s="2">
        <f t="shared" si="13639"/>
        <v>0</v>
      </c>
      <c r="N3967" s="2">
        <f t="shared" si="13640"/>
        <v>0</v>
      </c>
      <c r="O3967" s="2">
        <f t="shared" si="13641"/>
        <v>0</v>
      </c>
      <c r="P3967" s="2">
        <f t="shared" si="13642"/>
        <v>0</v>
      </c>
    </row>
    <row r="3968" spans="1:16" x14ac:dyDescent="0.3">
      <c r="A3968" s="83">
        <v>4829888002830</v>
      </c>
      <c r="B3968" s="86" t="s">
        <v>3150</v>
      </c>
      <c r="C3968" s="86" t="s">
        <v>3089</v>
      </c>
      <c r="D3968" s="86" t="s">
        <v>1694</v>
      </c>
      <c r="E3968" s="86" t="s">
        <v>3263</v>
      </c>
      <c r="F3968" s="19">
        <v>339.5</v>
      </c>
      <c r="G3968" s="90">
        <f t="shared" si="13667"/>
        <v>407.4</v>
      </c>
      <c r="H3968" s="90">
        <f t="shared" si="13668"/>
        <v>390.42499999999995</v>
      </c>
      <c r="I3968" s="90">
        <f t="shared" si="13669"/>
        <v>380.24</v>
      </c>
      <c r="J3968" s="90">
        <f t="shared" si="13670"/>
        <v>373.45000000000005</v>
      </c>
      <c r="K3968" s="159" t="s">
        <v>3576</v>
      </c>
      <c r="L3968" s="109"/>
      <c r="M3968" s="2">
        <f t="shared" si="13639"/>
        <v>0</v>
      </c>
      <c r="N3968" s="2">
        <f t="shared" si="13640"/>
        <v>0</v>
      </c>
      <c r="O3968" s="2">
        <f t="shared" si="13641"/>
        <v>0</v>
      </c>
      <c r="P3968" s="2">
        <f t="shared" si="13642"/>
        <v>0</v>
      </c>
    </row>
    <row r="3969" spans="1:16" ht="15" hidden="1" customHeight="1" x14ac:dyDescent="0.3">
      <c r="A3969" s="83">
        <v>4829888002083</v>
      </c>
      <c r="B3969" s="86" t="s">
        <v>3151</v>
      </c>
      <c r="C3969" s="86" t="s">
        <v>3089</v>
      </c>
      <c r="D3969" s="86" t="s">
        <v>1699</v>
      </c>
      <c r="E3969" s="86" t="s">
        <v>3264</v>
      </c>
      <c r="F3969" s="19">
        <v>79.8</v>
      </c>
      <c r="G3969" s="90">
        <f t="shared" si="13667"/>
        <v>95.759999999999991</v>
      </c>
      <c r="H3969" s="90">
        <f t="shared" si="13668"/>
        <v>91.77</v>
      </c>
      <c r="I3969" s="90">
        <f t="shared" si="13669"/>
        <v>89.376000000000005</v>
      </c>
      <c r="J3969" s="90">
        <f t="shared" si="13670"/>
        <v>87.78</v>
      </c>
      <c r="K3969" s="146" t="s">
        <v>3575</v>
      </c>
      <c r="L3969" s="109"/>
      <c r="M3969" s="2">
        <f t="shared" si="13639"/>
        <v>0</v>
      </c>
      <c r="N3969" s="2">
        <f t="shared" si="13640"/>
        <v>0</v>
      </c>
      <c r="O3969" s="2">
        <f t="shared" si="13641"/>
        <v>0</v>
      </c>
      <c r="P3969" s="2">
        <f t="shared" si="13642"/>
        <v>0</v>
      </c>
    </row>
    <row r="3970" spans="1:16" hidden="1" x14ac:dyDescent="0.3">
      <c r="A3970" s="83">
        <v>4829888000171</v>
      </c>
      <c r="B3970" s="86" t="s">
        <v>3152</v>
      </c>
      <c r="C3970" s="86" t="s">
        <v>3089</v>
      </c>
      <c r="D3970" s="86" t="s">
        <v>175</v>
      </c>
      <c r="E3970" s="86" t="s">
        <v>3265</v>
      </c>
      <c r="F3970" s="19">
        <v>166.6</v>
      </c>
      <c r="G3970" s="90">
        <f t="shared" si="13667"/>
        <v>199.92</v>
      </c>
      <c r="H3970" s="90">
        <f t="shared" si="13668"/>
        <v>191.58999999999997</v>
      </c>
      <c r="I3970" s="90">
        <f t="shared" si="13669"/>
        <v>186.59200000000001</v>
      </c>
      <c r="J3970" s="90">
        <f t="shared" si="13670"/>
        <v>183.26000000000002</v>
      </c>
      <c r="K3970" s="146" t="s">
        <v>3575</v>
      </c>
      <c r="L3970" s="109"/>
      <c r="M3970" s="2">
        <f t="shared" si="13639"/>
        <v>0</v>
      </c>
      <c r="N3970" s="2">
        <f t="shared" si="13640"/>
        <v>0</v>
      </c>
      <c r="O3970" s="2">
        <f t="shared" si="13641"/>
        <v>0</v>
      </c>
      <c r="P3970" s="2">
        <f t="shared" si="13642"/>
        <v>0</v>
      </c>
    </row>
    <row r="3971" spans="1:16" ht="15" customHeight="1" x14ac:dyDescent="0.3">
      <c r="A3971" s="83">
        <v>4829888000881</v>
      </c>
      <c r="B3971" s="86" t="s">
        <v>3153</v>
      </c>
      <c r="C3971" s="86" t="s">
        <v>3089</v>
      </c>
      <c r="D3971" s="86" t="s">
        <v>166</v>
      </c>
      <c r="E3971" s="86" t="s">
        <v>3266</v>
      </c>
      <c r="F3971" s="19">
        <v>87.5</v>
      </c>
      <c r="G3971" s="90">
        <f t="shared" si="13667"/>
        <v>105</v>
      </c>
      <c r="H3971" s="90">
        <f t="shared" si="13668"/>
        <v>100.62499999999999</v>
      </c>
      <c r="I3971" s="90">
        <f t="shared" si="13669"/>
        <v>98.000000000000014</v>
      </c>
      <c r="J3971" s="90">
        <f t="shared" si="13670"/>
        <v>96.250000000000014</v>
      </c>
      <c r="K3971" s="159" t="s">
        <v>3576</v>
      </c>
      <c r="L3971" s="109"/>
      <c r="M3971" s="2">
        <f t="shared" si="13639"/>
        <v>0</v>
      </c>
      <c r="N3971" s="2">
        <f t="shared" si="13640"/>
        <v>0</v>
      </c>
      <c r="O3971" s="2">
        <f t="shared" si="13641"/>
        <v>0</v>
      </c>
      <c r="P3971" s="2">
        <f t="shared" si="13642"/>
        <v>0</v>
      </c>
    </row>
    <row r="3972" spans="1:16" ht="15" customHeight="1" x14ac:dyDescent="0.3">
      <c r="A3972" s="83">
        <v>4829888052590</v>
      </c>
      <c r="B3972" s="133">
        <v>6732</v>
      </c>
      <c r="C3972" s="86" t="s">
        <v>3089</v>
      </c>
      <c r="D3972" s="86" t="s">
        <v>166</v>
      </c>
      <c r="E3972" s="86" t="s">
        <v>6669</v>
      </c>
      <c r="F3972" s="19">
        <v>266</v>
      </c>
      <c r="G3972" s="90">
        <f t="shared" ref="G3972" si="13743">F3972*1.2</f>
        <v>319.2</v>
      </c>
      <c r="H3972" s="90">
        <f t="shared" ref="H3972" si="13744">F3972*1.15</f>
        <v>305.89999999999998</v>
      </c>
      <c r="I3972" s="90">
        <f t="shared" ref="I3972" si="13745">F3972*1.12</f>
        <v>297.92</v>
      </c>
      <c r="J3972" s="90">
        <f t="shared" ref="J3972" si="13746">F3972*1.1</f>
        <v>292.60000000000002</v>
      </c>
      <c r="K3972" s="159" t="s">
        <v>3576</v>
      </c>
      <c r="L3972" s="109"/>
      <c r="M3972" s="2">
        <f t="shared" ref="M3972" si="13747">G3972*L3972</f>
        <v>0</v>
      </c>
      <c r="N3972" s="2">
        <f t="shared" ref="N3972" si="13748">H3972*L3972</f>
        <v>0</v>
      </c>
      <c r="O3972" s="2">
        <f t="shared" ref="O3972" si="13749">I3972*L3972</f>
        <v>0</v>
      </c>
      <c r="P3972" s="2">
        <f t="shared" ref="P3972" si="13750">J3972*L3972</f>
        <v>0</v>
      </c>
    </row>
    <row r="3973" spans="1:16" hidden="1" x14ac:dyDescent="0.3">
      <c r="A3973" s="119"/>
      <c r="B3973" s="86" t="s">
        <v>3154</v>
      </c>
      <c r="C3973" s="86" t="s">
        <v>3089</v>
      </c>
      <c r="D3973" s="86" t="s">
        <v>890</v>
      </c>
      <c r="E3973" s="86" t="s">
        <v>3267</v>
      </c>
      <c r="F3973" s="19">
        <v>91</v>
      </c>
      <c r="G3973" s="90">
        <f t="shared" si="13667"/>
        <v>109.2</v>
      </c>
      <c r="H3973" s="90">
        <f t="shared" si="13668"/>
        <v>104.64999999999999</v>
      </c>
      <c r="I3973" s="90">
        <f t="shared" si="13669"/>
        <v>101.92000000000002</v>
      </c>
      <c r="J3973" s="90">
        <f t="shared" si="13670"/>
        <v>100.10000000000001</v>
      </c>
      <c r="K3973" s="146" t="s">
        <v>3575</v>
      </c>
      <c r="L3973" s="109"/>
      <c r="M3973" s="2">
        <f t="shared" si="13639"/>
        <v>0</v>
      </c>
      <c r="N3973" s="2">
        <f t="shared" si="13640"/>
        <v>0</v>
      </c>
      <c r="O3973" s="2">
        <f t="shared" si="13641"/>
        <v>0</v>
      </c>
      <c r="P3973" s="2">
        <f t="shared" si="13642"/>
        <v>0</v>
      </c>
    </row>
    <row r="3974" spans="1:16" x14ac:dyDescent="0.3">
      <c r="A3974" s="83">
        <v>4829888052538</v>
      </c>
      <c r="B3974" s="133">
        <v>45872</v>
      </c>
      <c r="C3974" s="86" t="s">
        <v>3089</v>
      </c>
      <c r="D3974" s="86" t="s">
        <v>1730</v>
      </c>
      <c r="E3974" s="86" t="s">
        <v>6891</v>
      </c>
      <c r="F3974" s="19">
        <v>168</v>
      </c>
      <c r="G3974" s="90">
        <f t="shared" ref="G3974" si="13751">F3974*1.2</f>
        <v>201.6</v>
      </c>
      <c r="H3974" s="90">
        <f t="shared" ref="H3974" si="13752">F3974*1.15</f>
        <v>193.2</v>
      </c>
      <c r="I3974" s="90">
        <f t="shared" ref="I3974" si="13753">F3974*1.12</f>
        <v>188.16000000000003</v>
      </c>
      <c r="J3974" s="90">
        <f t="shared" ref="J3974" si="13754">F3974*1.1</f>
        <v>184.8</v>
      </c>
      <c r="K3974" s="159" t="s">
        <v>3576</v>
      </c>
      <c r="L3974" s="109"/>
      <c r="M3974" s="2">
        <f t="shared" ref="M3974" si="13755">G3974*L3974</f>
        <v>0</v>
      </c>
      <c r="N3974" s="2">
        <f t="shared" ref="N3974" si="13756">H3974*L3974</f>
        <v>0</v>
      </c>
      <c r="O3974" s="2">
        <f t="shared" ref="O3974" si="13757">I3974*L3974</f>
        <v>0</v>
      </c>
      <c r="P3974" s="2">
        <f t="shared" ref="P3974" si="13758">J3974*L3974</f>
        <v>0</v>
      </c>
    </row>
    <row r="3975" spans="1:16" x14ac:dyDescent="0.3">
      <c r="A3975" s="83">
        <v>4829888053023</v>
      </c>
      <c r="B3975" s="133">
        <v>6735</v>
      </c>
      <c r="C3975" s="86" t="s">
        <v>3089</v>
      </c>
      <c r="D3975" s="86" t="s">
        <v>4355</v>
      </c>
      <c r="E3975" s="86" t="s">
        <v>8076</v>
      </c>
      <c r="F3975" s="19">
        <v>336</v>
      </c>
      <c r="G3975" s="90">
        <f t="shared" ref="G3975" si="13759">F3975*1.2</f>
        <v>403.2</v>
      </c>
      <c r="H3975" s="90">
        <f t="shared" ref="H3975" si="13760">F3975*1.15</f>
        <v>386.4</v>
      </c>
      <c r="I3975" s="90">
        <f t="shared" ref="I3975" si="13761">F3975*1.12</f>
        <v>376.32000000000005</v>
      </c>
      <c r="J3975" s="90">
        <f t="shared" ref="J3975" si="13762">F3975*1.1</f>
        <v>369.6</v>
      </c>
      <c r="K3975" s="159" t="s">
        <v>3576</v>
      </c>
      <c r="L3975" s="109"/>
      <c r="M3975" s="2">
        <f t="shared" ref="M3975" si="13763">G3975*L3975</f>
        <v>0</v>
      </c>
      <c r="N3975" s="2">
        <f t="shared" ref="N3975" si="13764">H3975*L3975</f>
        <v>0</v>
      </c>
      <c r="O3975" s="2">
        <f t="shared" ref="O3975" si="13765">I3975*L3975</f>
        <v>0</v>
      </c>
      <c r="P3975" s="2">
        <f t="shared" ref="P3975" si="13766">J3975*L3975</f>
        <v>0</v>
      </c>
    </row>
    <row r="3976" spans="1:16" hidden="1" x14ac:dyDescent="0.3">
      <c r="A3976" s="83">
        <v>4829888052491</v>
      </c>
      <c r="B3976" s="133">
        <v>17426</v>
      </c>
      <c r="C3976" s="86" t="s">
        <v>3089</v>
      </c>
      <c r="D3976" s="86" t="s">
        <v>1042</v>
      </c>
      <c r="E3976" s="86" t="s">
        <v>8077</v>
      </c>
      <c r="F3976" s="19">
        <v>196</v>
      </c>
      <c r="G3976" s="90">
        <f t="shared" ref="G3976" si="13767">F3976*1.2</f>
        <v>235.2</v>
      </c>
      <c r="H3976" s="90">
        <f t="shared" ref="H3976" si="13768">F3976*1.15</f>
        <v>225.39999999999998</v>
      </c>
      <c r="I3976" s="90">
        <f t="shared" ref="I3976" si="13769">F3976*1.12</f>
        <v>219.52</v>
      </c>
      <c r="J3976" s="90">
        <f t="shared" ref="J3976" si="13770">F3976*1.1</f>
        <v>215.60000000000002</v>
      </c>
      <c r="K3976" s="146" t="s">
        <v>3575</v>
      </c>
      <c r="L3976" s="109"/>
      <c r="M3976" s="2">
        <f t="shared" ref="M3976" si="13771">G3976*L3976</f>
        <v>0</v>
      </c>
      <c r="N3976" s="2">
        <f t="shared" ref="N3976" si="13772">H3976*L3976</f>
        <v>0</v>
      </c>
      <c r="O3976" s="2">
        <f t="shared" ref="O3976" si="13773">I3976*L3976</f>
        <v>0</v>
      </c>
      <c r="P3976" s="2">
        <f t="shared" ref="P3976" si="13774">J3976*L3976</f>
        <v>0</v>
      </c>
    </row>
    <row r="3977" spans="1:16" hidden="1" x14ac:dyDescent="0.3">
      <c r="A3977" s="83">
        <v>4829888000621</v>
      </c>
      <c r="B3977" s="86" t="s">
        <v>3155</v>
      </c>
      <c r="C3977" s="86" t="s">
        <v>3089</v>
      </c>
      <c r="D3977" s="86" t="s">
        <v>3317</v>
      </c>
      <c r="E3977" s="86" t="s">
        <v>3268</v>
      </c>
      <c r="F3977" s="19">
        <v>247.8</v>
      </c>
      <c r="G3977" s="90">
        <f t="shared" si="13667"/>
        <v>297.36</v>
      </c>
      <c r="H3977" s="90">
        <f t="shared" si="13668"/>
        <v>284.96999999999997</v>
      </c>
      <c r="I3977" s="90">
        <f t="shared" si="13669"/>
        <v>277.53600000000006</v>
      </c>
      <c r="J3977" s="90">
        <f t="shared" si="13670"/>
        <v>272.58000000000004</v>
      </c>
      <c r="K3977" s="145" t="s">
        <v>3575</v>
      </c>
      <c r="L3977" s="109"/>
      <c r="M3977" s="2">
        <f t="shared" si="13639"/>
        <v>0</v>
      </c>
      <c r="N3977" s="2">
        <f t="shared" si="13640"/>
        <v>0</v>
      </c>
      <c r="O3977" s="2">
        <f t="shared" si="13641"/>
        <v>0</v>
      </c>
      <c r="P3977" s="2">
        <f t="shared" si="13642"/>
        <v>0</v>
      </c>
    </row>
    <row r="3978" spans="1:16" x14ac:dyDescent="0.3">
      <c r="A3978" s="83">
        <v>4829888052606</v>
      </c>
      <c r="B3978" s="133">
        <v>6733</v>
      </c>
      <c r="C3978" s="86" t="s">
        <v>3089</v>
      </c>
      <c r="D3978" s="86" t="s">
        <v>198</v>
      </c>
      <c r="E3978" s="86" t="s">
        <v>6819</v>
      </c>
      <c r="F3978" s="19">
        <v>224</v>
      </c>
      <c r="G3978" s="90">
        <f t="shared" ref="G3978" si="13775">F3978*1.2</f>
        <v>268.8</v>
      </c>
      <c r="H3978" s="90">
        <f t="shared" ref="H3978" si="13776">F3978*1.15</f>
        <v>257.59999999999997</v>
      </c>
      <c r="I3978" s="90">
        <f t="shared" ref="I3978" si="13777">F3978*1.12</f>
        <v>250.88000000000002</v>
      </c>
      <c r="J3978" s="90">
        <f t="shared" ref="J3978" si="13778">F3978*1.1</f>
        <v>246.40000000000003</v>
      </c>
      <c r="K3978" s="158" t="s">
        <v>3576</v>
      </c>
      <c r="L3978" s="109"/>
      <c r="M3978" s="2">
        <f t="shared" ref="M3978" si="13779">G3978*L3978</f>
        <v>0</v>
      </c>
      <c r="N3978" s="2">
        <f t="shared" ref="N3978" si="13780">H3978*L3978</f>
        <v>0</v>
      </c>
      <c r="O3978" s="2">
        <f t="shared" ref="O3978" si="13781">I3978*L3978</f>
        <v>0</v>
      </c>
      <c r="P3978" s="2">
        <f t="shared" ref="P3978" si="13782">J3978*L3978</f>
        <v>0</v>
      </c>
    </row>
    <row r="3979" spans="1:16" x14ac:dyDescent="0.3">
      <c r="A3979" s="83">
        <v>4829888052613</v>
      </c>
      <c r="B3979" s="133">
        <v>3121</v>
      </c>
      <c r="C3979" s="86" t="s">
        <v>3089</v>
      </c>
      <c r="D3979" s="86" t="s">
        <v>1708</v>
      </c>
      <c r="E3979" s="86" t="s">
        <v>6820</v>
      </c>
      <c r="F3979" s="19">
        <v>161</v>
      </c>
      <c r="G3979" s="90">
        <f t="shared" ref="G3979" si="13783">F3979*1.2</f>
        <v>193.2</v>
      </c>
      <c r="H3979" s="90">
        <f t="shared" ref="H3979" si="13784">F3979*1.15</f>
        <v>185.14999999999998</v>
      </c>
      <c r="I3979" s="90">
        <f t="shared" ref="I3979" si="13785">F3979*1.12</f>
        <v>180.32000000000002</v>
      </c>
      <c r="J3979" s="90">
        <f t="shared" ref="J3979" si="13786">F3979*1.1</f>
        <v>177.10000000000002</v>
      </c>
      <c r="K3979" s="158" t="s">
        <v>3576</v>
      </c>
      <c r="L3979" s="109"/>
      <c r="M3979" s="2">
        <f t="shared" ref="M3979" si="13787">G3979*L3979</f>
        <v>0</v>
      </c>
      <c r="N3979" s="2">
        <f t="shared" ref="N3979" si="13788">H3979*L3979</f>
        <v>0</v>
      </c>
      <c r="O3979" s="2">
        <f t="shared" ref="O3979" si="13789">I3979*L3979</f>
        <v>0</v>
      </c>
      <c r="P3979" s="2">
        <f t="shared" ref="P3979" si="13790">J3979*L3979</f>
        <v>0</v>
      </c>
    </row>
    <row r="3980" spans="1:16" x14ac:dyDescent="0.3">
      <c r="A3980" s="83">
        <v>4829888051838</v>
      </c>
      <c r="B3980" s="133">
        <v>2793</v>
      </c>
      <c r="C3980" s="86" t="s">
        <v>3089</v>
      </c>
      <c r="D3980" s="86" t="s">
        <v>912</v>
      </c>
      <c r="E3980" s="86" t="s">
        <v>4598</v>
      </c>
      <c r="F3980" s="19">
        <v>199.5</v>
      </c>
      <c r="G3980" s="90">
        <f t="shared" si="13667"/>
        <v>239.39999999999998</v>
      </c>
      <c r="H3980" s="90">
        <f t="shared" si="13668"/>
        <v>229.42499999999998</v>
      </c>
      <c r="I3980" s="90">
        <f t="shared" si="13669"/>
        <v>223.44000000000003</v>
      </c>
      <c r="J3980" s="90">
        <f t="shared" si="13670"/>
        <v>219.45000000000002</v>
      </c>
      <c r="K3980" s="158" t="s">
        <v>3576</v>
      </c>
      <c r="L3980" s="109"/>
      <c r="M3980" s="2">
        <f t="shared" si="13639"/>
        <v>0</v>
      </c>
      <c r="N3980" s="2">
        <f t="shared" si="13640"/>
        <v>0</v>
      </c>
      <c r="O3980" s="2">
        <f t="shared" si="13641"/>
        <v>0</v>
      </c>
      <c r="P3980" s="2">
        <f t="shared" si="13642"/>
        <v>0</v>
      </c>
    </row>
    <row r="3981" spans="1:16" hidden="1" x14ac:dyDescent="0.3">
      <c r="A3981" s="83">
        <v>4829888052156</v>
      </c>
      <c r="B3981" s="133">
        <v>6730</v>
      </c>
      <c r="C3981" s="86" t="s">
        <v>3089</v>
      </c>
      <c r="D3981" s="86" t="s">
        <v>1713</v>
      </c>
      <c r="E3981" s="86" t="s">
        <v>6553</v>
      </c>
      <c r="F3981" s="19">
        <v>211.25</v>
      </c>
      <c r="G3981" s="90">
        <f t="shared" ref="G3981" si="13791">F3981*1.2</f>
        <v>253.5</v>
      </c>
      <c r="H3981" s="90">
        <f t="shared" ref="H3981" si="13792">F3981*1.15</f>
        <v>242.93749999999997</v>
      </c>
      <c r="I3981" s="90">
        <f t="shared" ref="I3981" si="13793">F3981*1.12</f>
        <v>236.60000000000002</v>
      </c>
      <c r="J3981" s="90">
        <f t="shared" ref="J3981" si="13794">F3981*1.1</f>
        <v>232.37500000000003</v>
      </c>
      <c r="K3981" s="145" t="s">
        <v>3575</v>
      </c>
      <c r="L3981" s="109"/>
      <c r="M3981" s="2">
        <f t="shared" ref="M3981" si="13795">G3981*L3981</f>
        <v>0</v>
      </c>
      <c r="N3981" s="2">
        <f t="shared" ref="N3981" si="13796">H3981*L3981</f>
        <v>0</v>
      </c>
      <c r="O3981" s="2">
        <f t="shared" ref="O3981" si="13797">I3981*L3981</f>
        <v>0</v>
      </c>
      <c r="P3981" s="2">
        <f t="shared" ref="P3981" si="13798">J3981*L3981</f>
        <v>0</v>
      </c>
    </row>
    <row r="3982" spans="1:16" ht="15" customHeight="1" x14ac:dyDescent="0.3">
      <c r="A3982" s="83">
        <v>4829888003004</v>
      </c>
      <c r="B3982" s="86" t="s">
        <v>3156</v>
      </c>
      <c r="C3982" s="86" t="s">
        <v>3089</v>
      </c>
      <c r="D3982" s="86" t="s">
        <v>174</v>
      </c>
      <c r="E3982" s="86" t="s">
        <v>3269</v>
      </c>
      <c r="F3982" s="19">
        <v>238</v>
      </c>
      <c r="G3982" s="90">
        <f t="shared" si="13667"/>
        <v>285.59999999999997</v>
      </c>
      <c r="H3982" s="90">
        <f t="shared" si="13668"/>
        <v>273.7</v>
      </c>
      <c r="I3982" s="90">
        <f t="shared" si="13669"/>
        <v>266.56</v>
      </c>
      <c r="J3982" s="90">
        <f t="shared" si="13670"/>
        <v>261.8</v>
      </c>
      <c r="K3982" s="158" t="s">
        <v>3576</v>
      </c>
      <c r="L3982" s="109"/>
      <c r="M3982" s="2">
        <f t="shared" si="13639"/>
        <v>0</v>
      </c>
      <c r="N3982" s="2">
        <f t="shared" si="13640"/>
        <v>0</v>
      </c>
      <c r="O3982" s="2">
        <f t="shared" si="13641"/>
        <v>0</v>
      </c>
      <c r="P3982" s="2">
        <f t="shared" si="13642"/>
        <v>0</v>
      </c>
    </row>
    <row r="3983" spans="1:16" ht="15" customHeight="1" x14ac:dyDescent="0.3">
      <c r="A3983" s="83">
        <v>4829888052231</v>
      </c>
      <c r="B3983" s="133">
        <v>2938</v>
      </c>
      <c r="C3983" s="86" t="s">
        <v>3089</v>
      </c>
      <c r="D3983" s="86" t="s">
        <v>200</v>
      </c>
      <c r="E3983" s="86" t="s">
        <v>6455</v>
      </c>
      <c r="F3983" s="19">
        <v>231</v>
      </c>
      <c r="G3983" s="90">
        <f t="shared" ref="G3983" si="13799">F3983*1.2</f>
        <v>277.2</v>
      </c>
      <c r="H3983" s="90">
        <f t="shared" ref="H3983" si="13800">F3983*1.15</f>
        <v>265.64999999999998</v>
      </c>
      <c r="I3983" s="90">
        <f t="shared" ref="I3983" si="13801">F3983*1.12</f>
        <v>258.72000000000003</v>
      </c>
      <c r="J3983" s="90">
        <f t="shared" ref="J3983" si="13802">F3983*1.1</f>
        <v>254.10000000000002</v>
      </c>
      <c r="K3983" s="158" t="s">
        <v>3576</v>
      </c>
      <c r="L3983" s="109"/>
      <c r="M3983" s="2">
        <f t="shared" ref="M3983" si="13803">G3983*L3983</f>
        <v>0</v>
      </c>
      <c r="N3983" s="2">
        <f t="shared" ref="N3983" si="13804">H3983*L3983</f>
        <v>0</v>
      </c>
      <c r="O3983" s="2">
        <f t="shared" ref="O3983" si="13805">I3983*L3983</f>
        <v>0</v>
      </c>
      <c r="P3983" s="2">
        <f t="shared" ref="P3983" si="13806">J3983*L3983</f>
        <v>0</v>
      </c>
    </row>
    <row r="3984" spans="1:16" ht="15" hidden="1" customHeight="1" x14ac:dyDescent="0.3">
      <c r="A3984" s="83">
        <v>4829888053474</v>
      </c>
      <c r="B3984" s="133">
        <v>25169</v>
      </c>
      <c r="C3984" s="86" t="s">
        <v>3089</v>
      </c>
      <c r="D3984" s="86" t="s">
        <v>200</v>
      </c>
      <c r="E3984" s="86" t="s">
        <v>9387</v>
      </c>
      <c r="F3984" s="19">
        <v>224</v>
      </c>
      <c r="G3984" s="90">
        <f t="shared" ref="G3984" si="13807">F3984*1.2</f>
        <v>268.8</v>
      </c>
      <c r="H3984" s="90">
        <f t="shared" ref="H3984" si="13808">F3984*1.15</f>
        <v>257.59999999999997</v>
      </c>
      <c r="I3984" s="90">
        <f t="shared" ref="I3984" si="13809">F3984*1.12</f>
        <v>250.88000000000002</v>
      </c>
      <c r="J3984" s="90">
        <f t="shared" ref="J3984" si="13810">F3984*1.1</f>
        <v>246.40000000000003</v>
      </c>
      <c r="K3984" s="145" t="s">
        <v>3575</v>
      </c>
      <c r="L3984" s="109"/>
      <c r="M3984" s="2">
        <f t="shared" ref="M3984" si="13811">G3984*L3984</f>
        <v>0</v>
      </c>
      <c r="N3984" s="2">
        <f t="shared" ref="N3984" si="13812">H3984*L3984</f>
        <v>0</v>
      </c>
      <c r="O3984" s="2">
        <f t="shared" ref="O3984" si="13813">I3984*L3984</f>
        <v>0</v>
      </c>
      <c r="P3984" s="2">
        <f t="shared" ref="P3984" si="13814">J3984*L3984</f>
        <v>0</v>
      </c>
    </row>
    <row r="3985" spans="1:16" ht="15" customHeight="1" x14ac:dyDescent="0.3">
      <c r="A3985" s="83">
        <v>4829888052866</v>
      </c>
      <c r="B3985" s="133">
        <v>3275</v>
      </c>
      <c r="C3985" s="86" t="s">
        <v>3089</v>
      </c>
      <c r="D3985" s="86" t="s">
        <v>189</v>
      </c>
      <c r="E3985" s="86" t="s">
        <v>9094</v>
      </c>
      <c r="F3985" s="19">
        <v>675.5</v>
      </c>
      <c r="G3985" s="90">
        <f t="shared" ref="G3985" si="13815">F3985*1.2</f>
        <v>810.6</v>
      </c>
      <c r="H3985" s="90">
        <f t="shared" ref="H3985" si="13816">F3985*1.15</f>
        <v>776.82499999999993</v>
      </c>
      <c r="I3985" s="90">
        <f t="shared" ref="I3985" si="13817">F3985*1.12</f>
        <v>756.56000000000006</v>
      </c>
      <c r="J3985" s="90">
        <f t="shared" ref="J3985" si="13818">F3985*1.1</f>
        <v>743.05000000000007</v>
      </c>
      <c r="K3985" s="158" t="s">
        <v>3576</v>
      </c>
      <c r="L3985" s="109"/>
      <c r="M3985" s="2">
        <f t="shared" ref="M3985" si="13819">G3985*L3985</f>
        <v>0</v>
      </c>
      <c r="N3985" s="2">
        <f t="shared" ref="N3985" si="13820">H3985*L3985</f>
        <v>0</v>
      </c>
      <c r="O3985" s="2">
        <f t="shared" ref="O3985" si="13821">I3985*L3985</f>
        <v>0</v>
      </c>
      <c r="P3985" s="2">
        <f t="shared" ref="P3985" si="13822">J3985*L3985</f>
        <v>0</v>
      </c>
    </row>
    <row r="3986" spans="1:16" ht="15" customHeight="1" x14ac:dyDescent="0.3">
      <c r="A3986" s="83">
        <v>4829888052910</v>
      </c>
      <c r="B3986" s="133">
        <v>22393</v>
      </c>
      <c r="C3986" s="86" t="s">
        <v>3089</v>
      </c>
      <c r="D3986" s="86" t="s">
        <v>175</v>
      </c>
      <c r="E3986" s="86" t="s">
        <v>7504</v>
      </c>
      <c r="F3986" s="19">
        <v>199.5</v>
      </c>
      <c r="G3986" s="90">
        <f t="shared" ref="G3986" si="13823">F3986*1.2</f>
        <v>239.39999999999998</v>
      </c>
      <c r="H3986" s="90">
        <f t="shared" ref="H3986" si="13824">F3986*1.15</f>
        <v>229.42499999999998</v>
      </c>
      <c r="I3986" s="90">
        <f t="shared" ref="I3986" si="13825">F3986*1.12</f>
        <v>223.44000000000003</v>
      </c>
      <c r="J3986" s="90">
        <f t="shared" ref="J3986" si="13826">F3986*1.1</f>
        <v>219.45000000000002</v>
      </c>
      <c r="K3986" s="158" t="s">
        <v>3576</v>
      </c>
      <c r="L3986" s="109"/>
      <c r="M3986" s="2">
        <f t="shared" ref="M3986" si="13827">G3986*L3986</f>
        <v>0</v>
      </c>
      <c r="N3986" s="2">
        <f t="shared" ref="N3986" si="13828">H3986*L3986</f>
        <v>0</v>
      </c>
      <c r="O3986" s="2">
        <f t="shared" ref="O3986" si="13829">I3986*L3986</f>
        <v>0</v>
      </c>
      <c r="P3986" s="2">
        <f t="shared" ref="P3986" si="13830">J3986*L3986</f>
        <v>0</v>
      </c>
    </row>
    <row r="3987" spans="1:16" ht="15" customHeight="1" x14ac:dyDescent="0.3">
      <c r="A3987" s="83">
        <v>4829888052873</v>
      </c>
      <c r="B3987" s="133">
        <v>3803</v>
      </c>
      <c r="C3987" s="86" t="s">
        <v>3089</v>
      </c>
      <c r="D3987" s="86" t="s">
        <v>5103</v>
      </c>
      <c r="E3987" s="86" t="s">
        <v>8071</v>
      </c>
      <c r="F3987" s="19">
        <v>185.5</v>
      </c>
      <c r="G3987" s="90">
        <f t="shared" ref="G3987" si="13831">F3987*1.2</f>
        <v>222.6</v>
      </c>
      <c r="H3987" s="90">
        <f t="shared" ref="H3987" si="13832">F3987*1.15</f>
        <v>213.32499999999999</v>
      </c>
      <c r="I3987" s="90">
        <f t="shared" ref="I3987" si="13833">F3987*1.12</f>
        <v>207.76000000000002</v>
      </c>
      <c r="J3987" s="90">
        <f t="shared" ref="J3987" si="13834">F3987*1.1</f>
        <v>204.05</v>
      </c>
      <c r="K3987" s="158" t="s">
        <v>3576</v>
      </c>
      <c r="L3987" s="109"/>
      <c r="M3987" s="2">
        <f t="shared" ref="M3987" si="13835">G3987*L3987</f>
        <v>0</v>
      </c>
      <c r="N3987" s="2">
        <f t="shared" ref="N3987" si="13836">H3987*L3987</f>
        <v>0</v>
      </c>
      <c r="O3987" s="2">
        <f t="shared" ref="O3987" si="13837">I3987*L3987</f>
        <v>0</v>
      </c>
      <c r="P3987" s="2">
        <f t="shared" ref="P3987" si="13838">J3987*L3987</f>
        <v>0</v>
      </c>
    </row>
    <row r="3988" spans="1:16" ht="15" customHeight="1" x14ac:dyDescent="0.3">
      <c r="A3988" s="83">
        <v>4829888052989</v>
      </c>
      <c r="B3988" s="133">
        <v>6734</v>
      </c>
      <c r="C3988" s="86" t="s">
        <v>3089</v>
      </c>
      <c r="D3988" s="86" t="s">
        <v>1697</v>
      </c>
      <c r="E3988" s="86" t="s">
        <v>8072</v>
      </c>
      <c r="F3988" s="19">
        <v>161</v>
      </c>
      <c r="G3988" s="90">
        <f t="shared" ref="G3988" si="13839">F3988*1.2</f>
        <v>193.2</v>
      </c>
      <c r="H3988" s="90">
        <f t="shared" ref="H3988" si="13840">F3988*1.15</f>
        <v>185.14999999999998</v>
      </c>
      <c r="I3988" s="90">
        <f t="shared" ref="I3988" si="13841">F3988*1.12</f>
        <v>180.32000000000002</v>
      </c>
      <c r="J3988" s="90">
        <f t="shared" ref="J3988" si="13842">F3988*1.1</f>
        <v>177.10000000000002</v>
      </c>
      <c r="K3988" s="158" t="s">
        <v>3576</v>
      </c>
      <c r="L3988" s="109"/>
      <c r="M3988" s="2">
        <f t="shared" ref="M3988" si="13843">G3988*L3988</f>
        <v>0</v>
      </c>
      <c r="N3988" s="2">
        <f t="shared" ref="N3988" si="13844">H3988*L3988</f>
        <v>0</v>
      </c>
      <c r="O3988" s="2">
        <f t="shared" ref="O3988" si="13845">I3988*L3988</f>
        <v>0</v>
      </c>
      <c r="P3988" s="2">
        <f t="shared" ref="P3988" si="13846">J3988*L3988</f>
        <v>0</v>
      </c>
    </row>
    <row r="3989" spans="1:16" ht="15" hidden="1" customHeight="1" x14ac:dyDescent="0.3">
      <c r="A3989" s="83">
        <v>4829888052682</v>
      </c>
      <c r="B3989" s="133">
        <v>5871</v>
      </c>
      <c r="C3989" s="86" t="s">
        <v>3089</v>
      </c>
      <c r="D3989" s="86" t="s">
        <v>167</v>
      </c>
      <c r="E3989" s="86" t="s">
        <v>7505</v>
      </c>
      <c r="F3989" s="19">
        <v>244.3</v>
      </c>
      <c r="G3989" s="90">
        <f t="shared" ref="G3989" si="13847">F3989*1.2</f>
        <v>293.16000000000003</v>
      </c>
      <c r="H3989" s="90">
        <f t="shared" ref="H3989" si="13848">F3989*1.15</f>
        <v>280.94499999999999</v>
      </c>
      <c r="I3989" s="90">
        <f t="shared" ref="I3989" si="13849">F3989*1.12</f>
        <v>273.61600000000004</v>
      </c>
      <c r="J3989" s="90">
        <f t="shared" ref="J3989" si="13850">F3989*1.1</f>
        <v>268.73</v>
      </c>
      <c r="K3989" s="145" t="s">
        <v>3575</v>
      </c>
      <c r="L3989" s="109"/>
      <c r="M3989" s="2">
        <f t="shared" ref="M3989" si="13851">G3989*L3989</f>
        <v>0</v>
      </c>
      <c r="N3989" s="2">
        <f t="shared" ref="N3989" si="13852">H3989*L3989</f>
        <v>0</v>
      </c>
      <c r="O3989" s="2">
        <f t="shared" ref="O3989" si="13853">I3989*L3989</f>
        <v>0</v>
      </c>
      <c r="P3989" s="2">
        <f t="shared" ref="P3989" si="13854">J3989*L3989</f>
        <v>0</v>
      </c>
    </row>
    <row r="3990" spans="1:16" ht="15" hidden="1" customHeight="1" x14ac:dyDescent="0.3">
      <c r="A3990" s="83">
        <v>4829888052996</v>
      </c>
      <c r="B3990" s="133">
        <v>22395</v>
      </c>
      <c r="C3990" s="86" t="s">
        <v>3089</v>
      </c>
      <c r="D3990" s="86" t="s">
        <v>169</v>
      </c>
      <c r="E3990" s="86" t="s">
        <v>8073</v>
      </c>
      <c r="F3990" s="19">
        <v>150.5</v>
      </c>
      <c r="G3990" s="90">
        <f t="shared" ref="G3990" si="13855">F3990*1.2</f>
        <v>180.6</v>
      </c>
      <c r="H3990" s="90">
        <f t="shared" ref="H3990" si="13856">F3990*1.15</f>
        <v>173.07499999999999</v>
      </c>
      <c r="I3990" s="90">
        <f t="shared" ref="I3990" si="13857">F3990*1.12</f>
        <v>168.56</v>
      </c>
      <c r="J3990" s="90">
        <f t="shared" ref="J3990" si="13858">F3990*1.1</f>
        <v>165.55</v>
      </c>
      <c r="K3990" s="145" t="s">
        <v>3575</v>
      </c>
      <c r="L3990" s="109"/>
      <c r="M3990" s="2">
        <f t="shared" ref="M3990" si="13859">G3990*L3990</f>
        <v>0</v>
      </c>
      <c r="N3990" s="2">
        <f t="shared" ref="N3990" si="13860">H3990*L3990</f>
        <v>0</v>
      </c>
      <c r="O3990" s="2">
        <f t="shared" ref="O3990" si="13861">I3990*L3990</f>
        <v>0</v>
      </c>
      <c r="P3990" s="2">
        <f t="shared" ref="P3990" si="13862">J3990*L3990</f>
        <v>0</v>
      </c>
    </row>
    <row r="3991" spans="1:16" x14ac:dyDescent="0.3">
      <c r="A3991" s="83">
        <v>4829888002151</v>
      </c>
      <c r="B3991" s="86" t="s">
        <v>3157</v>
      </c>
      <c r="C3991" s="86" t="s">
        <v>3089</v>
      </c>
      <c r="D3991" s="86" t="s">
        <v>890</v>
      </c>
      <c r="E3991" s="86" t="s">
        <v>3270</v>
      </c>
      <c r="F3991" s="19">
        <v>231</v>
      </c>
      <c r="G3991" s="90">
        <f t="shared" si="13667"/>
        <v>277.2</v>
      </c>
      <c r="H3991" s="90">
        <f t="shared" si="13668"/>
        <v>265.64999999999998</v>
      </c>
      <c r="I3991" s="90">
        <f t="shared" si="13669"/>
        <v>258.72000000000003</v>
      </c>
      <c r="J3991" s="90">
        <f t="shared" si="13670"/>
        <v>254.10000000000002</v>
      </c>
      <c r="K3991" s="159" t="s">
        <v>3576</v>
      </c>
      <c r="L3991" s="109"/>
      <c r="M3991" s="2">
        <f t="shared" si="13639"/>
        <v>0</v>
      </c>
      <c r="N3991" s="2">
        <f t="shared" si="13640"/>
        <v>0</v>
      </c>
      <c r="O3991" s="2">
        <f t="shared" si="13641"/>
        <v>0</v>
      </c>
      <c r="P3991" s="2">
        <f t="shared" si="13642"/>
        <v>0</v>
      </c>
    </row>
    <row r="3992" spans="1:16" hidden="1" x14ac:dyDescent="0.3">
      <c r="A3992" s="119"/>
      <c r="B3992" s="86" t="s">
        <v>3158</v>
      </c>
      <c r="C3992" s="86" t="s">
        <v>3089</v>
      </c>
      <c r="D3992" s="86" t="s">
        <v>890</v>
      </c>
      <c r="E3992" s="86" t="s">
        <v>3271</v>
      </c>
      <c r="F3992" s="19">
        <v>161</v>
      </c>
      <c r="G3992" s="90">
        <f t="shared" si="13667"/>
        <v>193.2</v>
      </c>
      <c r="H3992" s="90">
        <f t="shared" si="13668"/>
        <v>185.14999999999998</v>
      </c>
      <c r="I3992" s="90">
        <f t="shared" si="13669"/>
        <v>180.32000000000002</v>
      </c>
      <c r="J3992" s="90">
        <f t="shared" si="13670"/>
        <v>177.10000000000002</v>
      </c>
      <c r="K3992" s="145" t="s">
        <v>3575</v>
      </c>
      <c r="L3992" s="109"/>
      <c r="M3992" s="2">
        <f t="shared" si="13639"/>
        <v>0</v>
      </c>
      <c r="N3992" s="2">
        <f t="shared" si="13640"/>
        <v>0</v>
      </c>
      <c r="O3992" s="2">
        <f t="shared" si="13641"/>
        <v>0</v>
      </c>
      <c r="P3992" s="2">
        <f t="shared" si="13642"/>
        <v>0</v>
      </c>
    </row>
    <row r="3993" spans="1:16" x14ac:dyDescent="0.3">
      <c r="A3993" s="83">
        <v>4829888051685</v>
      </c>
      <c r="B3993" s="133">
        <v>2728</v>
      </c>
      <c r="C3993" s="86" t="s">
        <v>3089</v>
      </c>
      <c r="D3993" s="86" t="s">
        <v>890</v>
      </c>
      <c r="E3993" s="86" t="s">
        <v>4445</v>
      </c>
      <c r="F3993" s="19">
        <v>150.5</v>
      </c>
      <c r="G3993" s="90">
        <f t="shared" si="13667"/>
        <v>180.6</v>
      </c>
      <c r="H3993" s="90">
        <f t="shared" si="13668"/>
        <v>173.07499999999999</v>
      </c>
      <c r="I3993" s="90">
        <f t="shared" si="13669"/>
        <v>168.56</v>
      </c>
      <c r="J3993" s="90">
        <f t="shared" si="13670"/>
        <v>165.55</v>
      </c>
      <c r="K3993" s="159" t="s">
        <v>3576</v>
      </c>
      <c r="L3993" s="109"/>
      <c r="M3993" s="2">
        <f t="shared" si="13639"/>
        <v>0</v>
      </c>
      <c r="N3993" s="2">
        <f t="shared" si="13640"/>
        <v>0</v>
      </c>
      <c r="O3993" s="2">
        <f t="shared" si="13641"/>
        <v>0</v>
      </c>
      <c r="P3993" s="2">
        <f t="shared" si="13642"/>
        <v>0</v>
      </c>
    </row>
    <row r="3994" spans="1:16" ht="15" customHeight="1" x14ac:dyDescent="0.3">
      <c r="A3994" s="83">
        <v>4829888003738</v>
      </c>
      <c r="B3994" s="86" t="s">
        <v>3159</v>
      </c>
      <c r="C3994" s="86" t="s">
        <v>3089</v>
      </c>
      <c r="D3994" s="86" t="s">
        <v>1697</v>
      </c>
      <c r="E3994" s="86" t="s">
        <v>3272</v>
      </c>
      <c r="F3994" s="19">
        <v>147</v>
      </c>
      <c r="G3994" s="90">
        <f t="shared" si="13667"/>
        <v>176.4</v>
      </c>
      <c r="H3994" s="90">
        <f t="shared" si="13668"/>
        <v>169.04999999999998</v>
      </c>
      <c r="I3994" s="90">
        <f t="shared" si="13669"/>
        <v>164.64000000000001</v>
      </c>
      <c r="J3994" s="90">
        <f t="shared" si="13670"/>
        <v>161.70000000000002</v>
      </c>
      <c r="K3994" s="158" t="s">
        <v>3576</v>
      </c>
      <c r="L3994" s="109"/>
      <c r="M3994" s="2">
        <f t="shared" si="13639"/>
        <v>0</v>
      </c>
      <c r="N3994" s="2">
        <f t="shared" si="13640"/>
        <v>0</v>
      </c>
      <c r="O3994" s="2">
        <f t="shared" si="13641"/>
        <v>0</v>
      </c>
      <c r="P3994" s="2">
        <f t="shared" si="13642"/>
        <v>0</v>
      </c>
    </row>
    <row r="3995" spans="1:16" ht="15" hidden="1" customHeight="1" x14ac:dyDescent="0.3">
      <c r="A3995" s="83">
        <v>4829888051661</v>
      </c>
      <c r="B3995" s="133">
        <v>5957</v>
      </c>
      <c r="C3995" s="86" t="s">
        <v>3089</v>
      </c>
      <c r="D3995" s="86" t="s">
        <v>1697</v>
      </c>
      <c r="E3995" s="86" t="s">
        <v>4180</v>
      </c>
      <c r="F3995" s="19">
        <v>77</v>
      </c>
      <c r="G3995" s="90">
        <f t="shared" si="13667"/>
        <v>92.399999999999991</v>
      </c>
      <c r="H3995" s="90">
        <f t="shared" si="13668"/>
        <v>88.55</v>
      </c>
      <c r="I3995" s="90">
        <f t="shared" si="13669"/>
        <v>86.240000000000009</v>
      </c>
      <c r="J3995" s="90">
        <f t="shared" si="13670"/>
        <v>84.7</v>
      </c>
      <c r="K3995" s="145" t="s">
        <v>3575</v>
      </c>
      <c r="L3995" s="109"/>
      <c r="M3995" s="2">
        <f t="shared" si="13639"/>
        <v>0</v>
      </c>
      <c r="N3995" s="2">
        <f t="shared" si="13640"/>
        <v>0</v>
      </c>
      <c r="O3995" s="2">
        <f t="shared" si="13641"/>
        <v>0</v>
      </c>
      <c r="P3995" s="2">
        <f t="shared" si="13642"/>
        <v>0</v>
      </c>
    </row>
    <row r="3996" spans="1:16" ht="15" customHeight="1" x14ac:dyDescent="0.3">
      <c r="A3996" s="83" t="s">
        <v>6328</v>
      </c>
      <c r="B3996" s="133">
        <v>58941</v>
      </c>
      <c r="C3996" s="86" t="s">
        <v>3089</v>
      </c>
      <c r="D3996" s="86" t="s">
        <v>1697</v>
      </c>
      <c r="E3996" s="86" t="s">
        <v>6327</v>
      </c>
      <c r="F3996" s="19">
        <v>392</v>
      </c>
      <c r="G3996" s="90">
        <f t="shared" ref="G3996" si="13863">F3996*1.2</f>
        <v>470.4</v>
      </c>
      <c r="H3996" s="90">
        <f t="shared" ref="H3996" si="13864">F3996*1.15</f>
        <v>450.79999999999995</v>
      </c>
      <c r="I3996" s="90">
        <f t="shared" ref="I3996" si="13865">F3996*1.12</f>
        <v>439.04</v>
      </c>
      <c r="J3996" s="90">
        <f t="shared" ref="J3996" si="13866">F3996*1.1</f>
        <v>431.20000000000005</v>
      </c>
      <c r="K3996" s="158" t="s">
        <v>3576</v>
      </c>
      <c r="L3996" s="109"/>
      <c r="M3996" s="2">
        <f t="shared" ref="M3996" si="13867">G3996*L3996</f>
        <v>0</v>
      </c>
      <c r="N3996" s="2">
        <f t="shared" ref="N3996" si="13868">H3996*L3996</f>
        <v>0</v>
      </c>
      <c r="O3996" s="2">
        <f t="shared" ref="O3996" si="13869">I3996*L3996</f>
        <v>0</v>
      </c>
      <c r="P3996" s="2">
        <f t="shared" ref="P3996" si="13870">J3996*L3996</f>
        <v>0</v>
      </c>
    </row>
    <row r="3997" spans="1:16" ht="15" hidden="1" customHeight="1" x14ac:dyDescent="0.3">
      <c r="A3997" s="83">
        <v>4829888000386</v>
      </c>
      <c r="B3997" s="86" t="s">
        <v>3160</v>
      </c>
      <c r="C3997" s="86" t="s">
        <v>3089</v>
      </c>
      <c r="D3997" s="86" t="s">
        <v>190</v>
      </c>
      <c r="E3997" s="86" t="s">
        <v>3273</v>
      </c>
      <c r="F3997" s="19">
        <v>361.2</v>
      </c>
      <c r="G3997" s="90">
        <f t="shared" si="13667"/>
        <v>433.44</v>
      </c>
      <c r="H3997" s="90">
        <f t="shared" si="13668"/>
        <v>415.37999999999994</v>
      </c>
      <c r="I3997" s="90">
        <f t="shared" si="13669"/>
        <v>404.54400000000004</v>
      </c>
      <c r="J3997" s="90">
        <f t="shared" si="13670"/>
        <v>397.32</v>
      </c>
      <c r="K3997" s="145" t="s">
        <v>3575</v>
      </c>
      <c r="L3997" s="109"/>
      <c r="M3997" s="2">
        <f t="shared" si="13639"/>
        <v>0</v>
      </c>
      <c r="N3997" s="2">
        <f t="shared" si="13640"/>
        <v>0</v>
      </c>
      <c r="O3997" s="2">
        <f t="shared" si="13641"/>
        <v>0</v>
      </c>
      <c r="P3997" s="2">
        <f t="shared" si="13642"/>
        <v>0</v>
      </c>
    </row>
    <row r="3998" spans="1:16" ht="15" customHeight="1" x14ac:dyDescent="0.3">
      <c r="A3998" s="83">
        <v>4829888052361</v>
      </c>
      <c r="B3998" s="86" t="s">
        <v>3161</v>
      </c>
      <c r="C3998" s="86" t="s">
        <v>3089</v>
      </c>
      <c r="D3998" s="86" t="s">
        <v>909</v>
      </c>
      <c r="E3998" s="86" t="s">
        <v>3274</v>
      </c>
      <c r="F3998" s="19">
        <v>241.8</v>
      </c>
      <c r="G3998" s="90">
        <f t="shared" si="13667"/>
        <v>290.16000000000003</v>
      </c>
      <c r="H3998" s="90">
        <f t="shared" si="13668"/>
        <v>278.07</v>
      </c>
      <c r="I3998" s="90">
        <f t="shared" si="13669"/>
        <v>270.81600000000003</v>
      </c>
      <c r="J3998" s="90">
        <f t="shared" si="13670"/>
        <v>265.98</v>
      </c>
      <c r="K3998" s="158" t="s">
        <v>3576</v>
      </c>
      <c r="L3998" s="109"/>
      <c r="M3998" s="2">
        <f t="shared" si="13639"/>
        <v>0</v>
      </c>
      <c r="N3998" s="2">
        <f t="shared" si="13640"/>
        <v>0</v>
      </c>
      <c r="O3998" s="2">
        <f t="shared" si="13641"/>
        <v>0</v>
      </c>
      <c r="P3998" s="2">
        <f t="shared" si="13642"/>
        <v>0</v>
      </c>
    </row>
    <row r="3999" spans="1:16" ht="15" hidden="1" customHeight="1" x14ac:dyDescent="0.3">
      <c r="A3999" s="83">
        <v>4829888002106</v>
      </c>
      <c r="B3999" s="86" t="s">
        <v>3162</v>
      </c>
      <c r="C3999" s="86" t="s">
        <v>3089</v>
      </c>
      <c r="D3999" s="86" t="s">
        <v>1702</v>
      </c>
      <c r="E3999" s="86" t="s">
        <v>3275</v>
      </c>
      <c r="F3999" s="19">
        <v>329</v>
      </c>
      <c r="G3999" s="90">
        <f t="shared" si="13667"/>
        <v>394.8</v>
      </c>
      <c r="H3999" s="90">
        <f t="shared" si="13668"/>
        <v>378.34999999999997</v>
      </c>
      <c r="I3999" s="90">
        <f t="shared" si="13669"/>
        <v>368.48</v>
      </c>
      <c r="J3999" s="90">
        <f t="shared" si="13670"/>
        <v>361.90000000000003</v>
      </c>
      <c r="K3999" s="145" t="s">
        <v>3575</v>
      </c>
      <c r="L3999" s="109"/>
      <c r="M3999" s="2">
        <f t="shared" si="13639"/>
        <v>0</v>
      </c>
      <c r="N3999" s="2">
        <f t="shared" si="13640"/>
        <v>0</v>
      </c>
      <c r="O3999" s="2">
        <f t="shared" si="13641"/>
        <v>0</v>
      </c>
      <c r="P3999" s="2">
        <f t="shared" si="13642"/>
        <v>0</v>
      </c>
    </row>
    <row r="4000" spans="1:16" ht="15" hidden="1" customHeight="1" x14ac:dyDescent="0.3">
      <c r="A4000" s="83">
        <v>4829888053153</v>
      </c>
      <c r="B4000" s="133">
        <v>23782</v>
      </c>
      <c r="C4000" s="86" t="s">
        <v>3089</v>
      </c>
      <c r="D4000" s="86" t="s">
        <v>175</v>
      </c>
      <c r="E4000" s="86" t="s">
        <v>9001</v>
      </c>
      <c r="F4000" s="19">
        <v>304.5</v>
      </c>
      <c r="G4000" s="90">
        <f t="shared" ref="G4000" si="13871">F4000*1.2</f>
        <v>365.4</v>
      </c>
      <c r="H4000" s="90">
        <f t="shared" ref="H4000" si="13872">F4000*1.15</f>
        <v>350.17499999999995</v>
      </c>
      <c r="I4000" s="90">
        <f t="shared" ref="I4000" si="13873">F4000*1.12</f>
        <v>341.04</v>
      </c>
      <c r="J4000" s="90">
        <f t="shared" ref="J4000" si="13874">F4000*1.1</f>
        <v>334.95000000000005</v>
      </c>
      <c r="K4000" s="145" t="s">
        <v>3575</v>
      </c>
      <c r="L4000" s="109"/>
      <c r="M4000" s="2">
        <f t="shared" ref="M4000" si="13875">G4000*L4000</f>
        <v>0</v>
      </c>
      <c r="N4000" s="2">
        <f t="shared" ref="N4000" si="13876">H4000*L4000</f>
        <v>0</v>
      </c>
      <c r="O4000" s="2">
        <f t="shared" ref="O4000" si="13877">I4000*L4000</f>
        <v>0</v>
      </c>
      <c r="P4000" s="2">
        <f t="shared" ref="P4000" si="13878">J4000*L4000</f>
        <v>0</v>
      </c>
    </row>
    <row r="4001" spans="1:16" ht="15" customHeight="1" x14ac:dyDescent="0.3">
      <c r="A4001" s="83">
        <v>4829888053146</v>
      </c>
      <c r="B4001" s="133">
        <v>3365</v>
      </c>
      <c r="C4001" s="86" t="s">
        <v>3089</v>
      </c>
      <c r="D4001" s="86" t="s">
        <v>167</v>
      </c>
      <c r="E4001" s="86" t="s">
        <v>9002</v>
      </c>
      <c r="F4001" s="19">
        <v>161</v>
      </c>
      <c r="G4001" s="90">
        <f t="shared" ref="G4001" si="13879">F4001*1.2</f>
        <v>193.2</v>
      </c>
      <c r="H4001" s="90">
        <f t="shared" ref="H4001" si="13880">F4001*1.15</f>
        <v>185.14999999999998</v>
      </c>
      <c r="I4001" s="90">
        <f t="shared" ref="I4001" si="13881">F4001*1.12</f>
        <v>180.32000000000002</v>
      </c>
      <c r="J4001" s="90">
        <f t="shared" ref="J4001" si="13882">F4001*1.1</f>
        <v>177.10000000000002</v>
      </c>
      <c r="K4001" s="158" t="s">
        <v>3576</v>
      </c>
      <c r="L4001" s="109"/>
      <c r="M4001" s="2">
        <f t="shared" ref="M4001" si="13883">G4001*L4001</f>
        <v>0</v>
      </c>
      <c r="N4001" s="2">
        <f t="shared" ref="N4001" si="13884">H4001*L4001</f>
        <v>0</v>
      </c>
      <c r="O4001" s="2">
        <f t="shared" ref="O4001" si="13885">I4001*L4001</f>
        <v>0</v>
      </c>
      <c r="P4001" s="2">
        <f t="shared" ref="P4001" si="13886">J4001*L4001</f>
        <v>0</v>
      </c>
    </row>
    <row r="4002" spans="1:16" ht="15" customHeight="1" x14ac:dyDescent="0.3">
      <c r="A4002" s="83">
        <v>4829888053191</v>
      </c>
      <c r="B4002" s="133">
        <v>6738</v>
      </c>
      <c r="C4002" s="86" t="s">
        <v>3089</v>
      </c>
      <c r="D4002" s="86" t="s">
        <v>1045</v>
      </c>
      <c r="E4002" s="86" t="s">
        <v>9003</v>
      </c>
      <c r="F4002" s="19">
        <v>406</v>
      </c>
      <c r="G4002" s="90">
        <f t="shared" ref="G4002" si="13887">F4002*1.2</f>
        <v>487.2</v>
      </c>
      <c r="H4002" s="90">
        <f t="shared" ref="H4002" si="13888">F4002*1.15</f>
        <v>466.9</v>
      </c>
      <c r="I4002" s="90">
        <f t="shared" ref="I4002" si="13889">F4002*1.12</f>
        <v>454.72</v>
      </c>
      <c r="J4002" s="90">
        <f t="shared" ref="J4002" si="13890">F4002*1.1</f>
        <v>446.6</v>
      </c>
      <c r="K4002" s="158" t="s">
        <v>3576</v>
      </c>
      <c r="L4002" s="109"/>
      <c r="M4002" s="2">
        <f t="shared" ref="M4002" si="13891">G4002*L4002</f>
        <v>0</v>
      </c>
      <c r="N4002" s="2">
        <f t="shared" ref="N4002" si="13892">H4002*L4002</f>
        <v>0</v>
      </c>
      <c r="O4002" s="2">
        <f t="shared" ref="O4002" si="13893">I4002*L4002</f>
        <v>0</v>
      </c>
      <c r="P4002" s="2">
        <f t="shared" ref="P4002" si="13894">J4002*L4002</f>
        <v>0</v>
      </c>
    </row>
    <row r="4003" spans="1:16" ht="16.2" customHeight="1" x14ac:dyDescent="0.3">
      <c r="A4003" s="83">
        <v>4829888000775</v>
      </c>
      <c r="B4003" s="86" t="s">
        <v>3163</v>
      </c>
      <c r="C4003" s="86" t="s">
        <v>3089</v>
      </c>
      <c r="D4003" s="86" t="s">
        <v>893</v>
      </c>
      <c r="E4003" s="86" t="s">
        <v>3276</v>
      </c>
      <c r="F4003" s="24">
        <v>346.5</v>
      </c>
      <c r="G4003" s="90">
        <f t="shared" ref="G4003:G4038" si="13895">F4003*1.2</f>
        <v>415.8</v>
      </c>
      <c r="H4003" s="90">
        <f t="shared" ref="H4003:H4038" si="13896">F4003*1.15</f>
        <v>398.47499999999997</v>
      </c>
      <c r="I4003" s="90">
        <f t="shared" ref="I4003:I4038" si="13897">F4003*1.12</f>
        <v>388.08000000000004</v>
      </c>
      <c r="J4003" s="90">
        <f t="shared" ref="J4003:J4038" si="13898">F4003*1.1</f>
        <v>381.15000000000003</v>
      </c>
      <c r="K4003" s="158" t="s">
        <v>3576</v>
      </c>
      <c r="L4003" s="109"/>
      <c r="M4003" s="2">
        <f t="shared" si="13639"/>
        <v>0</v>
      </c>
      <c r="N4003" s="2">
        <f t="shared" si="13640"/>
        <v>0</v>
      </c>
      <c r="O4003" s="2">
        <f t="shared" si="13641"/>
        <v>0</v>
      </c>
      <c r="P4003" s="2">
        <f t="shared" si="13642"/>
        <v>0</v>
      </c>
    </row>
    <row r="4004" spans="1:16" ht="14.4" hidden="1" customHeight="1" x14ac:dyDescent="0.3">
      <c r="A4004" s="83">
        <v>4829888000126</v>
      </c>
      <c r="B4004" s="133">
        <v>1585</v>
      </c>
      <c r="C4004" s="86" t="s">
        <v>3089</v>
      </c>
      <c r="D4004" s="86" t="s">
        <v>2704</v>
      </c>
      <c r="E4004" s="86" t="s">
        <v>3277</v>
      </c>
      <c r="F4004" s="19">
        <v>193.2</v>
      </c>
      <c r="G4004" s="90">
        <f t="shared" si="13895"/>
        <v>231.83999999999997</v>
      </c>
      <c r="H4004" s="90">
        <f t="shared" si="13896"/>
        <v>222.17999999999998</v>
      </c>
      <c r="I4004" s="90">
        <f t="shared" si="13897"/>
        <v>216.38400000000001</v>
      </c>
      <c r="J4004" s="90">
        <f t="shared" si="13898"/>
        <v>212.52</v>
      </c>
      <c r="K4004" s="145" t="s">
        <v>3575</v>
      </c>
      <c r="L4004" s="109"/>
      <c r="M4004" s="2">
        <f t="shared" ref="M4004:M4005" si="13899">G4004*L4004</f>
        <v>0</v>
      </c>
      <c r="N4004" s="2">
        <f t="shared" ref="N4004:N4005" si="13900">H4004*L4004</f>
        <v>0</v>
      </c>
      <c r="O4004" s="2">
        <f t="shared" ref="O4004:O4005" si="13901">I4004*L4004</f>
        <v>0</v>
      </c>
      <c r="P4004" s="2">
        <f t="shared" ref="P4004:P4005" si="13902">J4004*L4004</f>
        <v>0</v>
      </c>
    </row>
    <row r="4005" spans="1:16" x14ac:dyDescent="0.3">
      <c r="A4005" s="83">
        <v>4829888001048</v>
      </c>
      <c r="B4005" s="86" t="s">
        <v>3164</v>
      </c>
      <c r="C4005" s="86" t="s">
        <v>3089</v>
      </c>
      <c r="D4005" s="86" t="s">
        <v>896</v>
      </c>
      <c r="E4005" s="86" t="s">
        <v>3787</v>
      </c>
      <c r="F4005" s="19">
        <v>203</v>
      </c>
      <c r="G4005" s="90">
        <f t="shared" si="13895"/>
        <v>243.6</v>
      </c>
      <c r="H4005" s="90">
        <f t="shared" si="13896"/>
        <v>233.45</v>
      </c>
      <c r="I4005" s="90">
        <f t="shared" si="13897"/>
        <v>227.36</v>
      </c>
      <c r="J4005" s="90">
        <f t="shared" si="13898"/>
        <v>223.3</v>
      </c>
      <c r="K4005" s="158" t="s">
        <v>3576</v>
      </c>
      <c r="L4005" s="109"/>
      <c r="M4005" s="2">
        <f t="shared" si="13899"/>
        <v>0</v>
      </c>
      <c r="N4005" s="2">
        <f t="shared" si="13900"/>
        <v>0</v>
      </c>
      <c r="O4005" s="2">
        <f t="shared" si="13901"/>
        <v>0</v>
      </c>
      <c r="P4005" s="2">
        <f t="shared" si="13902"/>
        <v>0</v>
      </c>
    </row>
    <row r="4006" spans="1:16" hidden="1" x14ac:dyDescent="0.3">
      <c r="A4006" s="83">
        <v>4829888003714</v>
      </c>
      <c r="B4006" s="86" t="s">
        <v>3165</v>
      </c>
      <c r="C4006" s="86" t="s">
        <v>3089</v>
      </c>
      <c r="D4006" s="86" t="s">
        <v>1699</v>
      </c>
      <c r="E4006" s="86" t="s">
        <v>3278</v>
      </c>
      <c r="F4006" s="19">
        <v>113.4</v>
      </c>
      <c r="G4006" s="90">
        <f t="shared" si="13895"/>
        <v>136.08000000000001</v>
      </c>
      <c r="H4006" s="90">
        <f t="shared" si="13896"/>
        <v>130.41</v>
      </c>
      <c r="I4006" s="90">
        <f t="shared" si="13897"/>
        <v>127.00800000000002</v>
      </c>
      <c r="J4006" s="90">
        <f t="shared" si="13898"/>
        <v>124.74000000000002</v>
      </c>
      <c r="K4006" s="146" t="s">
        <v>3575</v>
      </c>
      <c r="L4006" s="109"/>
      <c r="M4006" s="2">
        <f t="shared" ref="M4006:M4007" si="13903">G4006*L4006</f>
        <v>0</v>
      </c>
      <c r="N4006" s="2">
        <f t="shared" ref="N4006:N4007" si="13904">H4006*L4006</f>
        <v>0</v>
      </c>
      <c r="O4006" s="2">
        <f t="shared" ref="O4006:O4007" si="13905">I4006*L4006</f>
        <v>0</v>
      </c>
      <c r="P4006" s="2">
        <f t="shared" ref="P4006:P4007" si="13906">J4006*L4006</f>
        <v>0</v>
      </c>
    </row>
    <row r="4007" spans="1:16" x14ac:dyDescent="0.3">
      <c r="A4007" s="83">
        <v>4829888003769</v>
      </c>
      <c r="B4007" s="133">
        <v>45393</v>
      </c>
      <c r="C4007" s="86" t="s">
        <v>3089</v>
      </c>
      <c r="D4007" s="86" t="s">
        <v>1699</v>
      </c>
      <c r="E4007" s="86" t="s">
        <v>5200</v>
      </c>
      <c r="F4007" s="19">
        <v>259</v>
      </c>
      <c r="G4007" s="90">
        <f t="shared" ref="G4007" si="13907">F4007*1.2</f>
        <v>310.8</v>
      </c>
      <c r="H4007" s="90">
        <f t="shared" ref="H4007" si="13908">F4007*1.15</f>
        <v>297.84999999999997</v>
      </c>
      <c r="I4007" s="90">
        <f t="shared" ref="I4007" si="13909">F4007*1.12</f>
        <v>290.08000000000004</v>
      </c>
      <c r="J4007" s="90">
        <f t="shared" ref="J4007" si="13910">F4007*1.1</f>
        <v>284.90000000000003</v>
      </c>
      <c r="K4007" s="159" t="s">
        <v>3576</v>
      </c>
      <c r="L4007" s="109"/>
      <c r="M4007" s="2">
        <f t="shared" si="13903"/>
        <v>0</v>
      </c>
      <c r="N4007" s="2">
        <f t="shared" si="13904"/>
        <v>0</v>
      </c>
      <c r="O4007" s="2">
        <f t="shared" si="13905"/>
        <v>0</v>
      </c>
      <c r="P4007" s="2">
        <f t="shared" si="13906"/>
        <v>0</v>
      </c>
    </row>
    <row r="4008" spans="1:16" hidden="1" x14ac:dyDescent="0.3">
      <c r="A4008" s="119"/>
      <c r="B4008" s="86" t="s">
        <v>3166</v>
      </c>
      <c r="C4008" s="86" t="s">
        <v>3089</v>
      </c>
      <c r="D4008" s="86" t="s">
        <v>1699</v>
      </c>
      <c r="E4008" s="86" t="s">
        <v>3279</v>
      </c>
      <c r="F4008" s="19">
        <v>268.8</v>
      </c>
      <c r="G4008" s="90">
        <f t="shared" si="13895"/>
        <v>322.56</v>
      </c>
      <c r="H4008" s="90">
        <f t="shared" si="13896"/>
        <v>309.12</v>
      </c>
      <c r="I4008" s="90">
        <f t="shared" si="13897"/>
        <v>301.05600000000004</v>
      </c>
      <c r="J4008" s="90">
        <f t="shared" si="13898"/>
        <v>295.68000000000006</v>
      </c>
      <c r="K4008" s="146" t="s">
        <v>3575</v>
      </c>
      <c r="L4008" s="109"/>
      <c r="M4008" s="2">
        <f t="shared" ref="M4008" si="13911">G4008*L4008</f>
        <v>0</v>
      </c>
      <c r="N4008" s="2">
        <f t="shared" ref="N4008" si="13912">H4008*L4008</f>
        <v>0</v>
      </c>
      <c r="O4008" s="2">
        <f t="shared" ref="O4008" si="13913">I4008*L4008</f>
        <v>0</v>
      </c>
      <c r="P4008" s="2">
        <f t="shared" ref="P4008" si="13914">J4008*L4008</f>
        <v>0</v>
      </c>
    </row>
    <row r="4009" spans="1:16" hidden="1" x14ac:dyDescent="0.3">
      <c r="A4009" s="83">
        <v>4829888003745</v>
      </c>
      <c r="B4009" s="86" t="s">
        <v>3167</v>
      </c>
      <c r="C4009" s="86" t="s">
        <v>3089</v>
      </c>
      <c r="D4009" s="86" t="s">
        <v>200</v>
      </c>
      <c r="E4009" s="86" t="s">
        <v>3280</v>
      </c>
      <c r="F4009" s="19">
        <v>239.4</v>
      </c>
      <c r="G4009" s="90">
        <f t="shared" si="13895"/>
        <v>287.27999999999997</v>
      </c>
      <c r="H4009" s="90">
        <f t="shared" si="13896"/>
        <v>275.31</v>
      </c>
      <c r="I4009" s="90">
        <f t="shared" si="13897"/>
        <v>268.12800000000004</v>
      </c>
      <c r="J4009" s="90">
        <f t="shared" si="13898"/>
        <v>263.34000000000003</v>
      </c>
      <c r="K4009" s="145" t="s">
        <v>3575</v>
      </c>
      <c r="L4009" s="109"/>
      <c r="M4009" s="2">
        <f t="shared" ref="M4009" si="13915">G4009*L4009</f>
        <v>0</v>
      </c>
      <c r="N4009" s="2">
        <f t="shared" ref="N4009" si="13916">H4009*L4009</f>
        <v>0</v>
      </c>
      <c r="O4009" s="2">
        <f t="shared" ref="O4009" si="13917">I4009*L4009</f>
        <v>0</v>
      </c>
      <c r="P4009" s="2">
        <f t="shared" ref="P4009" si="13918">J4009*L4009</f>
        <v>0</v>
      </c>
    </row>
    <row r="4010" spans="1:16" hidden="1" x14ac:dyDescent="0.3">
      <c r="A4010" s="83">
        <v>4829888052385</v>
      </c>
      <c r="B4010" s="133">
        <v>30153</v>
      </c>
      <c r="C4010" s="86" t="s">
        <v>3089</v>
      </c>
      <c r="D4010" s="86" t="s">
        <v>896</v>
      </c>
      <c r="E4010" s="86" t="s">
        <v>6670</v>
      </c>
      <c r="F4010" s="19">
        <v>266</v>
      </c>
      <c r="G4010" s="90">
        <f t="shared" ref="G4010" si="13919">F4010*1.2</f>
        <v>319.2</v>
      </c>
      <c r="H4010" s="90">
        <f t="shared" ref="H4010" si="13920">F4010*1.15</f>
        <v>305.89999999999998</v>
      </c>
      <c r="I4010" s="90">
        <f t="shared" ref="I4010" si="13921">F4010*1.12</f>
        <v>297.92</v>
      </c>
      <c r="J4010" s="90">
        <f t="shared" ref="J4010" si="13922">F4010*1.1</f>
        <v>292.60000000000002</v>
      </c>
      <c r="K4010" s="145" t="s">
        <v>3575</v>
      </c>
      <c r="L4010" s="109"/>
      <c r="M4010" s="2">
        <f t="shared" ref="M4010" si="13923">G4010*L4010</f>
        <v>0</v>
      </c>
      <c r="N4010" s="2">
        <f t="shared" ref="N4010" si="13924">H4010*L4010</f>
        <v>0</v>
      </c>
      <c r="O4010" s="2">
        <f t="shared" ref="O4010" si="13925">I4010*L4010</f>
        <v>0</v>
      </c>
      <c r="P4010" s="2">
        <f t="shared" ref="P4010" si="13926">J4010*L4010</f>
        <v>0</v>
      </c>
    </row>
    <row r="4011" spans="1:16" hidden="1" x14ac:dyDescent="0.3">
      <c r="A4011" s="83">
        <v>4829888003158</v>
      </c>
      <c r="B4011" s="86" t="s">
        <v>3168</v>
      </c>
      <c r="C4011" s="86" t="s">
        <v>3089</v>
      </c>
      <c r="D4011" s="86" t="s">
        <v>922</v>
      </c>
      <c r="E4011" s="86" t="s">
        <v>3281</v>
      </c>
      <c r="F4011" s="19">
        <v>164.5</v>
      </c>
      <c r="G4011" s="90">
        <f t="shared" si="13895"/>
        <v>197.4</v>
      </c>
      <c r="H4011" s="90">
        <f t="shared" si="13896"/>
        <v>189.17499999999998</v>
      </c>
      <c r="I4011" s="90">
        <f t="shared" si="13897"/>
        <v>184.24</v>
      </c>
      <c r="J4011" s="90">
        <f t="shared" si="13898"/>
        <v>180.95000000000002</v>
      </c>
      <c r="K4011" s="145" t="s">
        <v>3575</v>
      </c>
      <c r="L4011" s="109"/>
      <c r="M4011" s="2">
        <f t="shared" ref="M4011" si="13927">G4011*L4011</f>
        <v>0</v>
      </c>
      <c r="N4011" s="2">
        <f t="shared" ref="N4011" si="13928">H4011*L4011</f>
        <v>0</v>
      </c>
      <c r="O4011" s="2">
        <f t="shared" ref="O4011" si="13929">I4011*L4011</f>
        <v>0</v>
      </c>
      <c r="P4011" s="2">
        <f t="shared" ref="P4011" si="13930">J4011*L4011</f>
        <v>0</v>
      </c>
    </row>
    <row r="4012" spans="1:16" hidden="1" x14ac:dyDescent="0.3">
      <c r="A4012" s="83">
        <v>4829888003165</v>
      </c>
      <c r="B4012" s="86" t="s">
        <v>3169</v>
      </c>
      <c r="C4012" s="86" t="s">
        <v>3089</v>
      </c>
      <c r="D4012" s="86" t="s">
        <v>922</v>
      </c>
      <c r="E4012" s="86" t="s">
        <v>3282</v>
      </c>
      <c r="F4012" s="19">
        <v>302.39999999999998</v>
      </c>
      <c r="G4012" s="90">
        <f t="shared" si="13895"/>
        <v>362.87999999999994</v>
      </c>
      <c r="H4012" s="90">
        <f t="shared" si="13896"/>
        <v>347.75999999999993</v>
      </c>
      <c r="I4012" s="90">
        <f t="shared" si="13897"/>
        <v>338.68799999999999</v>
      </c>
      <c r="J4012" s="90">
        <f t="shared" si="13898"/>
        <v>332.64</v>
      </c>
      <c r="K4012" s="145" t="s">
        <v>3575</v>
      </c>
      <c r="L4012" s="109"/>
      <c r="M4012" s="2">
        <f t="shared" ref="M4012" si="13931">G4012*L4012</f>
        <v>0</v>
      </c>
      <c r="N4012" s="2">
        <f t="shared" ref="N4012" si="13932">H4012*L4012</f>
        <v>0</v>
      </c>
      <c r="O4012" s="2">
        <f t="shared" ref="O4012" si="13933">I4012*L4012</f>
        <v>0</v>
      </c>
      <c r="P4012" s="2">
        <f t="shared" ref="P4012" si="13934">J4012*L4012</f>
        <v>0</v>
      </c>
    </row>
    <row r="4013" spans="1:16" hidden="1" x14ac:dyDescent="0.3">
      <c r="A4013" s="83">
        <v>4829888002274</v>
      </c>
      <c r="B4013" s="86" t="s">
        <v>3170</v>
      </c>
      <c r="C4013" s="86" t="s">
        <v>3089</v>
      </c>
      <c r="D4013" s="86" t="s">
        <v>890</v>
      </c>
      <c r="E4013" s="86" t="s">
        <v>3283</v>
      </c>
      <c r="F4013" s="19">
        <v>200.2</v>
      </c>
      <c r="G4013" s="90">
        <f t="shared" si="13895"/>
        <v>240.23999999999998</v>
      </c>
      <c r="H4013" s="90">
        <f t="shared" si="13896"/>
        <v>230.22999999999996</v>
      </c>
      <c r="I4013" s="90">
        <f t="shared" si="13897"/>
        <v>224.22400000000002</v>
      </c>
      <c r="J4013" s="90">
        <f t="shared" si="13898"/>
        <v>220.22</v>
      </c>
      <c r="K4013" s="146" t="s">
        <v>3575</v>
      </c>
      <c r="L4013" s="109"/>
      <c r="M4013" s="2">
        <f t="shared" ref="M4013" si="13935">G4013*L4013</f>
        <v>0</v>
      </c>
      <c r="N4013" s="2">
        <f t="shared" ref="N4013" si="13936">H4013*L4013</f>
        <v>0</v>
      </c>
      <c r="O4013" s="2">
        <f t="shared" ref="O4013" si="13937">I4013*L4013</f>
        <v>0</v>
      </c>
      <c r="P4013" s="2">
        <f t="shared" ref="P4013" si="13938">J4013*L4013</f>
        <v>0</v>
      </c>
    </row>
    <row r="4014" spans="1:16" x14ac:dyDescent="0.3">
      <c r="A4014" s="83">
        <v>4829888051845</v>
      </c>
      <c r="B4014" s="133">
        <v>6266</v>
      </c>
      <c r="C4014" s="86" t="s">
        <v>3089</v>
      </c>
      <c r="D4014" s="86" t="s">
        <v>166</v>
      </c>
      <c r="E4014" s="86" t="s">
        <v>4591</v>
      </c>
      <c r="F4014" s="19">
        <v>203</v>
      </c>
      <c r="G4014" s="90">
        <f t="shared" si="13895"/>
        <v>243.6</v>
      </c>
      <c r="H4014" s="90">
        <f t="shared" si="13896"/>
        <v>233.45</v>
      </c>
      <c r="I4014" s="90">
        <f t="shared" si="13897"/>
        <v>227.36</v>
      </c>
      <c r="J4014" s="90">
        <f t="shared" si="13898"/>
        <v>223.3</v>
      </c>
      <c r="K4014" s="159" t="s">
        <v>3576</v>
      </c>
      <c r="L4014" s="109"/>
      <c r="M4014" s="2">
        <f t="shared" ref="M4014" si="13939">G4014*L4014</f>
        <v>0</v>
      </c>
      <c r="N4014" s="2">
        <f t="shared" ref="N4014" si="13940">H4014*L4014</f>
        <v>0</v>
      </c>
      <c r="O4014" s="2">
        <f t="shared" ref="O4014" si="13941">I4014*L4014</f>
        <v>0</v>
      </c>
      <c r="P4014" s="2">
        <f t="shared" ref="P4014" si="13942">J4014*L4014</f>
        <v>0</v>
      </c>
    </row>
    <row r="4015" spans="1:16" hidden="1" x14ac:dyDescent="0.3">
      <c r="A4015" s="83">
        <v>4829888002588</v>
      </c>
      <c r="B4015" s="86" t="s">
        <v>3171</v>
      </c>
      <c r="C4015" s="86" t="s">
        <v>3089</v>
      </c>
      <c r="D4015" s="86" t="s">
        <v>212</v>
      </c>
      <c r="E4015" s="86" t="s">
        <v>3284</v>
      </c>
      <c r="F4015" s="19">
        <v>312.2</v>
      </c>
      <c r="G4015" s="90">
        <f t="shared" si="13895"/>
        <v>374.64</v>
      </c>
      <c r="H4015" s="90">
        <f t="shared" si="13896"/>
        <v>359.03</v>
      </c>
      <c r="I4015" s="90">
        <f t="shared" si="13897"/>
        <v>349.66400000000004</v>
      </c>
      <c r="J4015" s="90">
        <f t="shared" si="13898"/>
        <v>343.42</v>
      </c>
      <c r="K4015" s="146" t="s">
        <v>3575</v>
      </c>
      <c r="L4015" s="109"/>
      <c r="M4015" s="2">
        <f t="shared" ref="M4015" si="13943">G4015*L4015</f>
        <v>0</v>
      </c>
      <c r="N4015" s="2">
        <f t="shared" ref="N4015" si="13944">H4015*L4015</f>
        <v>0</v>
      </c>
      <c r="O4015" s="2">
        <f t="shared" ref="O4015" si="13945">I4015*L4015</f>
        <v>0</v>
      </c>
      <c r="P4015" s="2">
        <f t="shared" ref="P4015" si="13946">J4015*L4015</f>
        <v>0</v>
      </c>
    </row>
    <row r="4016" spans="1:16" hidden="1" x14ac:dyDescent="0.3">
      <c r="A4016" s="83">
        <v>4829888000720</v>
      </c>
      <c r="B4016" s="86" t="s">
        <v>3172</v>
      </c>
      <c r="C4016" s="86" t="s">
        <v>3089</v>
      </c>
      <c r="D4016" s="86" t="s">
        <v>184</v>
      </c>
      <c r="E4016" s="86" t="s">
        <v>3285</v>
      </c>
      <c r="F4016" s="19">
        <v>182</v>
      </c>
      <c r="G4016" s="90">
        <f t="shared" si="13895"/>
        <v>218.4</v>
      </c>
      <c r="H4016" s="90">
        <f t="shared" si="13896"/>
        <v>209.29999999999998</v>
      </c>
      <c r="I4016" s="90">
        <f t="shared" si="13897"/>
        <v>203.84000000000003</v>
      </c>
      <c r="J4016" s="90">
        <f t="shared" si="13898"/>
        <v>200.20000000000002</v>
      </c>
      <c r="K4016" s="145" t="s">
        <v>3575</v>
      </c>
      <c r="L4016" s="109"/>
      <c r="M4016" s="2">
        <f t="shared" ref="M4016" si="13947">G4016*L4016</f>
        <v>0</v>
      </c>
      <c r="N4016" s="2">
        <f t="shared" ref="N4016" si="13948">H4016*L4016</f>
        <v>0</v>
      </c>
      <c r="O4016" s="2">
        <f t="shared" ref="O4016" si="13949">I4016*L4016</f>
        <v>0</v>
      </c>
      <c r="P4016" s="2">
        <f t="shared" ref="P4016" si="13950">J4016*L4016</f>
        <v>0</v>
      </c>
    </row>
    <row r="4017" spans="1:16" hidden="1" x14ac:dyDescent="0.3">
      <c r="A4017" s="83">
        <v>4829888003516</v>
      </c>
      <c r="B4017" s="133">
        <v>2588</v>
      </c>
      <c r="C4017" s="86" t="s">
        <v>3089</v>
      </c>
      <c r="D4017" s="86" t="s">
        <v>184</v>
      </c>
      <c r="E4017" s="86" t="s">
        <v>3978</v>
      </c>
      <c r="F4017" s="19">
        <v>147</v>
      </c>
      <c r="G4017" s="90">
        <f t="shared" si="13895"/>
        <v>176.4</v>
      </c>
      <c r="H4017" s="90">
        <f t="shared" si="13896"/>
        <v>169.04999999999998</v>
      </c>
      <c r="I4017" s="90">
        <f t="shared" si="13897"/>
        <v>164.64000000000001</v>
      </c>
      <c r="J4017" s="90">
        <f t="shared" si="13898"/>
        <v>161.70000000000002</v>
      </c>
      <c r="K4017" s="145" t="s">
        <v>3575</v>
      </c>
      <c r="L4017" s="109"/>
      <c r="M4017" s="2">
        <f t="shared" ref="M4017" si="13951">G4017*L4017</f>
        <v>0</v>
      </c>
      <c r="N4017" s="2">
        <f t="shared" ref="N4017" si="13952">H4017*L4017</f>
        <v>0</v>
      </c>
      <c r="O4017" s="2">
        <f t="shared" ref="O4017" si="13953">I4017*L4017</f>
        <v>0</v>
      </c>
      <c r="P4017" s="2">
        <f t="shared" ref="P4017" si="13954">J4017*L4017</f>
        <v>0</v>
      </c>
    </row>
    <row r="4018" spans="1:16" hidden="1" x14ac:dyDescent="0.3">
      <c r="A4018" s="83">
        <v>4829888002625</v>
      </c>
      <c r="B4018" s="86" t="s">
        <v>3173</v>
      </c>
      <c r="C4018" s="86" t="s">
        <v>3089</v>
      </c>
      <c r="D4018" s="86" t="s">
        <v>901</v>
      </c>
      <c r="E4018" s="86" t="s">
        <v>3286</v>
      </c>
      <c r="F4018" s="19">
        <v>259</v>
      </c>
      <c r="G4018" s="90">
        <f t="shared" si="13895"/>
        <v>310.8</v>
      </c>
      <c r="H4018" s="90">
        <f t="shared" si="13896"/>
        <v>297.84999999999997</v>
      </c>
      <c r="I4018" s="90">
        <f t="shared" si="13897"/>
        <v>290.08000000000004</v>
      </c>
      <c r="J4018" s="90">
        <f t="shared" si="13898"/>
        <v>284.90000000000003</v>
      </c>
      <c r="K4018" s="145" t="s">
        <v>3575</v>
      </c>
      <c r="L4018" s="109"/>
      <c r="M4018" s="2">
        <f t="shared" ref="M4018" si="13955">G4018*L4018</f>
        <v>0</v>
      </c>
      <c r="N4018" s="2">
        <f t="shared" ref="N4018" si="13956">H4018*L4018</f>
        <v>0</v>
      </c>
      <c r="O4018" s="2">
        <f t="shared" ref="O4018" si="13957">I4018*L4018</f>
        <v>0</v>
      </c>
      <c r="P4018" s="2">
        <f t="shared" ref="P4018" si="13958">J4018*L4018</f>
        <v>0</v>
      </c>
    </row>
    <row r="4019" spans="1:16" hidden="1" x14ac:dyDescent="0.3">
      <c r="A4019" s="83">
        <v>4829888000164</v>
      </c>
      <c r="B4019" s="86" t="s">
        <v>3174</v>
      </c>
      <c r="C4019" s="86" t="s">
        <v>3089</v>
      </c>
      <c r="D4019" s="86" t="s">
        <v>1721</v>
      </c>
      <c r="E4019" s="86" t="s">
        <v>3287</v>
      </c>
      <c r="F4019" s="19">
        <v>163.80000000000001</v>
      </c>
      <c r="G4019" s="90">
        <f t="shared" si="13895"/>
        <v>196.56</v>
      </c>
      <c r="H4019" s="90">
        <f t="shared" si="13896"/>
        <v>188.37</v>
      </c>
      <c r="I4019" s="90">
        <f t="shared" si="13897"/>
        <v>183.45600000000002</v>
      </c>
      <c r="J4019" s="90">
        <f t="shared" si="13898"/>
        <v>180.18000000000004</v>
      </c>
      <c r="K4019" s="145" t="s">
        <v>3575</v>
      </c>
      <c r="L4019" s="109"/>
      <c r="M4019" s="2">
        <f t="shared" ref="M4019" si="13959">G4019*L4019</f>
        <v>0</v>
      </c>
      <c r="N4019" s="2">
        <f t="shared" ref="N4019" si="13960">H4019*L4019</f>
        <v>0</v>
      </c>
      <c r="O4019" s="2">
        <f t="shared" ref="O4019" si="13961">I4019*L4019</f>
        <v>0</v>
      </c>
      <c r="P4019" s="2">
        <f t="shared" ref="P4019" si="13962">J4019*L4019</f>
        <v>0</v>
      </c>
    </row>
    <row r="4020" spans="1:16" hidden="1" x14ac:dyDescent="0.3">
      <c r="A4020" s="83">
        <v>4829888051821</v>
      </c>
      <c r="B4020" s="133">
        <v>2792</v>
      </c>
      <c r="C4020" s="86" t="s">
        <v>3089</v>
      </c>
      <c r="D4020" s="86" t="s">
        <v>177</v>
      </c>
      <c r="E4020" s="86" t="s">
        <v>4599</v>
      </c>
      <c r="F4020" s="19">
        <v>318.5</v>
      </c>
      <c r="G4020" s="90">
        <f t="shared" si="13895"/>
        <v>382.2</v>
      </c>
      <c r="H4020" s="90">
        <f t="shared" si="13896"/>
        <v>366.27499999999998</v>
      </c>
      <c r="I4020" s="90">
        <f t="shared" si="13897"/>
        <v>356.72</v>
      </c>
      <c r="J4020" s="90">
        <f t="shared" si="13898"/>
        <v>350.35</v>
      </c>
      <c r="K4020" s="145" t="s">
        <v>3575</v>
      </c>
      <c r="L4020" s="109"/>
      <c r="M4020" s="2">
        <f t="shared" ref="M4020" si="13963">G4020*L4020</f>
        <v>0</v>
      </c>
      <c r="N4020" s="2">
        <f t="shared" ref="N4020" si="13964">H4020*L4020</f>
        <v>0</v>
      </c>
      <c r="O4020" s="2">
        <f t="shared" ref="O4020" si="13965">I4020*L4020</f>
        <v>0</v>
      </c>
      <c r="P4020" s="2">
        <f t="shared" ref="P4020" si="13966">J4020*L4020</f>
        <v>0</v>
      </c>
    </row>
    <row r="4021" spans="1:16" hidden="1" x14ac:dyDescent="0.3">
      <c r="A4021" s="119"/>
      <c r="B4021" s="86" t="s">
        <v>3175</v>
      </c>
      <c r="C4021" s="86" t="s">
        <v>3089</v>
      </c>
      <c r="D4021" s="86" t="s">
        <v>170</v>
      </c>
      <c r="E4021" s="86" t="s">
        <v>3288</v>
      </c>
      <c r="F4021" s="19">
        <v>163.80000000000001</v>
      </c>
      <c r="G4021" s="90">
        <f t="shared" si="13895"/>
        <v>196.56</v>
      </c>
      <c r="H4021" s="90">
        <f t="shared" si="13896"/>
        <v>188.37</v>
      </c>
      <c r="I4021" s="90">
        <f t="shared" si="13897"/>
        <v>183.45600000000002</v>
      </c>
      <c r="J4021" s="90">
        <f t="shared" si="13898"/>
        <v>180.18000000000004</v>
      </c>
      <c r="K4021" s="145" t="s">
        <v>3575</v>
      </c>
      <c r="L4021" s="109"/>
      <c r="M4021" s="2">
        <f t="shared" ref="M4021" si="13967">G4021*L4021</f>
        <v>0</v>
      </c>
      <c r="N4021" s="2">
        <f t="shared" ref="N4021" si="13968">H4021*L4021</f>
        <v>0</v>
      </c>
      <c r="O4021" s="2">
        <f t="shared" ref="O4021" si="13969">I4021*L4021</f>
        <v>0</v>
      </c>
      <c r="P4021" s="2">
        <f t="shared" ref="P4021" si="13970">J4021*L4021</f>
        <v>0</v>
      </c>
    </row>
    <row r="4022" spans="1:16" hidden="1" x14ac:dyDescent="0.3">
      <c r="A4022" s="119"/>
      <c r="B4022" s="86" t="s">
        <v>3176</v>
      </c>
      <c r="C4022" s="86" t="s">
        <v>3089</v>
      </c>
      <c r="D4022" s="86" t="s">
        <v>911</v>
      </c>
      <c r="E4022" s="86" t="s">
        <v>3289</v>
      </c>
      <c r="F4022" s="19">
        <v>336</v>
      </c>
      <c r="G4022" s="90">
        <f t="shared" si="13895"/>
        <v>403.2</v>
      </c>
      <c r="H4022" s="90">
        <f t="shared" si="13896"/>
        <v>386.4</v>
      </c>
      <c r="I4022" s="90">
        <f t="shared" si="13897"/>
        <v>376.32000000000005</v>
      </c>
      <c r="J4022" s="90">
        <f t="shared" si="13898"/>
        <v>369.6</v>
      </c>
      <c r="K4022" s="145" t="s">
        <v>3575</v>
      </c>
      <c r="L4022" s="109"/>
      <c r="M4022" s="2">
        <f t="shared" ref="M4022:M4023" si="13971">G4022*L4022</f>
        <v>0</v>
      </c>
      <c r="N4022" s="2">
        <f t="shared" ref="N4022:N4023" si="13972">H4022*L4022</f>
        <v>0</v>
      </c>
      <c r="O4022" s="2">
        <f t="shared" ref="O4022:O4023" si="13973">I4022*L4022</f>
        <v>0</v>
      </c>
      <c r="P4022" s="2">
        <f t="shared" ref="P4022:P4023" si="13974">J4022*L4022</f>
        <v>0</v>
      </c>
    </row>
    <row r="4023" spans="1:16" x14ac:dyDescent="0.3">
      <c r="A4023" s="119"/>
      <c r="B4023" s="133">
        <v>2425</v>
      </c>
      <c r="C4023" s="86" t="s">
        <v>3089</v>
      </c>
      <c r="D4023" s="86" t="s">
        <v>924</v>
      </c>
      <c r="E4023" s="86" t="s">
        <v>5553</v>
      </c>
      <c r="F4023" s="19">
        <v>165.75</v>
      </c>
      <c r="G4023" s="90">
        <f t="shared" ref="G4023" si="13975">F4023*1.2</f>
        <v>198.9</v>
      </c>
      <c r="H4023" s="90">
        <f t="shared" ref="H4023" si="13976">F4023*1.15</f>
        <v>190.61249999999998</v>
      </c>
      <c r="I4023" s="90">
        <f t="shared" ref="I4023" si="13977">F4023*1.12</f>
        <v>185.64000000000001</v>
      </c>
      <c r="J4023" s="90">
        <f t="shared" ref="J4023" si="13978">F4023*1.1</f>
        <v>182.32500000000002</v>
      </c>
      <c r="K4023" s="159" t="s">
        <v>3576</v>
      </c>
      <c r="L4023" s="109"/>
      <c r="M4023" s="2">
        <f t="shared" si="13971"/>
        <v>0</v>
      </c>
      <c r="N4023" s="2">
        <f t="shared" si="13972"/>
        <v>0</v>
      </c>
      <c r="O4023" s="2">
        <f t="shared" si="13973"/>
        <v>0</v>
      </c>
      <c r="P4023" s="2">
        <f t="shared" si="13974"/>
        <v>0</v>
      </c>
    </row>
    <row r="4024" spans="1:16" x14ac:dyDescent="0.3">
      <c r="A4024" s="119"/>
      <c r="B4024" s="86" t="s">
        <v>3177</v>
      </c>
      <c r="C4024" s="86" t="s">
        <v>3089</v>
      </c>
      <c r="D4024" s="86" t="s">
        <v>924</v>
      </c>
      <c r="E4024" s="86" t="s">
        <v>3290</v>
      </c>
      <c r="F4024" s="19">
        <v>184.8</v>
      </c>
      <c r="G4024" s="90">
        <f t="shared" si="13895"/>
        <v>221.76000000000002</v>
      </c>
      <c r="H4024" s="90">
        <f t="shared" si="13896"/>
        <v>212.52</v>
      </c>
      <c r="I4024" s="90">
        <f t="shared" si="13897"/>
        <v>206.97600000000003</v>
      </c>
      <c r="J4024" s="90">
        <f t="shared" si="13898"/>
        <v>203.28000000000003</v>
      </c>
      <c r="K4024" s="159" t="s">
        <v>3576</v>
      </c>
      <c r="L4024" s="109"/>
      <c r="M4024" s="2">
        <f t="shared" ref="M4024" si="13979">G4024*L4024</f>
        <v>0</v>
      </c>
      <c r="N4024" s="2">
        <f t="shared" ref="N4024" si="13980">H4024*L4024</f>
        <v>0</v>
      </c>
      <c r="O4024" s="2">
        <f t="shared" ref="O4024" si="13981">I4024*L4024</f>
        <v>0</v>
      </c>
      <c r="P4024" s="2">
        <f t="shared" ref="P4024" si="13982">J4024*L4024</f>
        <v>0</v>
      </c>
    </row>
    <row r="4025" spans="1:16" hidden="1" x14ac:dyDescent="0.3">
      <c r="A4025" s="119"/>
      <c r="B4025" s="86" t="s">
        <v>3178</v>
      </c>
      <c r="C4025" s="86" t="s">
        <v>3089</v>
      </c>
      <c r="D4025" s="86" t="s">
        <v>924</v>
      </c>
      <c r="E4025" s="86" t="s">
        <v>3291</v>
      </c>
      <c r="F4025" s="19">
        <v>193.2</v>
      </c>
      <c r="G4025" s="90">
        <f t="shared" si="13895"/>
        <v>231.83999999999997</v>
      </c>
      <c r="H4025" s="90">
        <f t="shared" si="13896"/>
        <v>222.17999999999998</v>
      </c>
      <c r="I4025" s="90">
        <f t="shared" si="13897"/>
        <v>216.38400000000001</v>
      </c>
      <c r="J4025" s="90">
        <f t="shared" si="13898"/>
        <v>212.52</v>
      </c>
      <c r="K4025" s="146" t="s">
        <v>3575</v>
      </c>
      <c r="L4025" s="109"/>
      <c r="M4025" s="2">
        <f t="shared" ref="M4025" si="13983">G4025*L4025</f>
        <v>0</v>
      </c>
      <c r="N4025" s="2">
        <f t="shared" ref="N4025" si="13984">H4025*L4025</f>
        <v>0</v>
      </c>
      <c r="O4025" s="2">
        <f t="shared" ref="O4025" si="13985">I4025*L4025</f>
        <v>0</v>
      </c>
      <c r="P4025" s="2">
        <f t="shared" ref="P4025" si="13986">J4025*L4025</f>
        <v>0</v>
      </c>
    </row>
    <row r="4026" spans="1:16" hidden="1" x14ac:dyDescent="0.3">
      <c r="A4026" s="83">
        <v>4829888002571</v>
      </c>
      <c r="B4026" s="86" t="s">
        <v>3179</v>
      </c>
      <c r="C4026" s="86" t="s">
        <v>3089</v>
      </c>
      <c r="D4026" s="86" t="s">
        <v>2704</v>
      </c>
      <c r="E4026" s="86" t="s">
        <v>3292</v>
      </c>
      <c r="F4026" s="19">
        <v>413</v>
      </c>
      <c r="G4026" s="90">
        <f t="shared" si="13895"/>
        <v>495.59999999999997</v>
      </c>
      <c r="H4026" s="90">
        <f t="shared" si="13896"/>
        <v>474.95</v>
      </c>
      <c r="I4026" s="90">
        <f t="shared" si="13897"/>
        <v>462.56000000000006</v>
      </c>
      <c r="J4026" s="90">
        <f t="shared" si="13898"/>
        <v>454.3</v>
      </c>
      <c r="K4026" s="145" t="s">
        <v>3575</v>
      </c>
      <c r="L4026" s="109"/>
      <c r="M4026" s="2">
        <f t="shared" si="13639"/>
        <v>0</v>
      </c>
      <c r="N4026" s="2">
        <f t="shared" si="13640"/>
        <v>0</v>
      </c>
      <c r="O4026" s="2">
        <f t="shared" si="13641"/>
        <v>0</v>
      </c>
      <c r="P4026" s="2">
        <f t="shared" si="13642"/>
        <v>0</v>
      </c>
    </row>
    <row r="4027" spans="1:16" x14ac:dyDescent="0.3">
      <c r="A4027" s="119" t="s">
        <v>5858</v>
      </c>
      <c r="B4027" s="86" t="s">
        <v>3180</v>
      </c>
      <c r="C4027" s="86" t="s">
        <v>3089</v>
      </c>
      <c r="D4027" s="86" t="s">
        <v>177</v>
      </c>
      <c r="E4027" s="86" t="s">
        <v>3293</v>
      </c>
      <c r="F4027" s="25">
        <v>954.8</v>
      </c>
      <c r="G4027" s="90">
        <f t="shared" si="13895"/>
        <v>1145.76</v>
      </c>
      <c r="H4027" s="90">
        <f t="shared" si="13896"/>
        <v>1098.0199999999998</v>
      </c>
      <c r="I4027" s="90">
        <f t="shared" si="13897"/>
        <v>1069.376</v>
      </c>
      <c r="J4027" s="90">
        <f t="shared" si="13898"/>
        <v>1050.28</v>
      </c>
      <c r="K4027" s="158" t="s">
        <v>3576</v>
      </c>
      <c r="L4027" s="109"/>
      <c r="M4027" s="2">
        <f t="shared" si="13639"/>
        <v>0</v>
      </c>
      <c r="N4027" s="2">
        <f t="shared" si="13640"/>
        <v>0</v>
      </c>
      <c r="O4027" s="2">
        <f t="shared" si="13641"/>
        <v>0</v>
      </c>
      <c r="P4027" s="2">
        <f t="shared" si="13642"/>
        <v>0</v>
      </c>
    </row>
    <row r="4028" spans="1:16" hidden="1" x14ac:dyDescent="0.3">
      <c r="A4028" s="83">
        <v>4829888003196</v>
      </c>
      <c r="B4028" s="86" t="s">
        <v>3181</v>
      </c>
      <c r="C4028" s="86" t="s">
        <v>3089</v>
      </c>
      <c r="D4028" s="86" t="s">
        <v>893</v>
      </c>
      <c r="E4028" s="86" t="s">
        <v>3294</v>
      </c>
      <c r="F4028" s="24">
        <v>346</v>
      </c>
      <c r="G4028" s="90">
        <f t="shared" si="13895"/>
        <v>415.2</v>
      </c>
      <c r="H4028" s="90">
        <f t="shared" si="13896"/>
        <v>397.9</v>
      </c>
      <c r="I4028" s="90">
        <f t="shared" si="13897"/>
        <v>387.52000000000004</v>
      </c>
      <c r="J4028" s="90">
        <f t="shared" si="13898"/>
        <v>380.6</v>
      </c>
      <c r="K4028" s="145" t="s">
        <v>3575</v>
      </c>
      <c r="L4028" s="109"/>
      <c r="M4028" s="2">
        <f t="shared" si="13639"/>
        <v>0</v>
      </c>
      <c r="N4028" s="2">
        <f t="shared" si="13640"/>
        <v>0</v>
      </c>
      <c r="O4028" s="2">
        <f t="shared" si="13641"/>
        <v>0</v>
      </c>
      <c r="P4028" s="2">
        <f t="shared" si="13642"/>
        <v>0</v>
      </c>
    </row>
    <row r="4029" spans="1:16" hidden="1" x14ac:dyDescent="0.3">
      <c r="A4029" s="83">
        <v>4829888003455</v>
      </c>
      <c r="B4029" s="86" t="s">
        <v>3182</v>
      </c>
      <c r="C4029" s="86" t="s">
        <v>3089</v>
      </c>
      <c r="D4029" s="86" t="s">
        <v>893</v>
      </c>
      <c r="E4029" s="86" t="s">
        <v>3295</v>
      </c>
      <c r="F4029" s="19">
        <v>346</v>
      </c>
      <c r="G4029" s="90">
        <f t="shared" si="13895"/>
        <v>415.2</v>
      </c>
      <c r="H4029" s="90">
        <f t="shared" si="13896"/>
        <v>397.9</v>
      </c>
      <c r="I4029" s="90">
        <f t="shared" si="13897"/>
        <v>387.52000000000004</v>
      </c>
      <c r="J4029" s="90">
        <f t="shared" si="13898"/>
        <v>380.6</v>
      </c>
      <c r="K4029" s="145" t="s">
        <v>3575</v>
      </c>
      <c r="L4029" s="109"/>
      <c r="M4029" s="2">
        <f t="shared" si="13639"/>
        <v>0</v>
      </c>
      <c r="N4029" s="2">
        <f t="shared" si="13640"/>
        <v>0</v>
      </c>
      <c r="O4029" s="2">
        <f t="shared" si="13641"/>
        <v>0</v>
      </c>
      <c r="P4029" s="2">
        <f t="shared" si="13642"/>
        <v>0</v>
      </c>
    </row>
    <row r="4030" spans="1:16" hidden="1" x14ac:dyDescent="0.3">
      <c r="A4030" s="83">
        <v>4829888003356</v>
      </c>
      <c r="B4030" s="86" t="s">
        <v>3183</v>
      </c>
      <c r="C4030" s="86" t="s">
        <v>3089</v>
      </c>
      <c r="D4030" s="86" t="s">
        <v>1041</v>
      </c>
      <c r="E4030" s="86" t="s">
        <v>3296</v>
      </c>
      <c r="F4030" s="25">
        <v>483</v>
      </c>
      <c r="G4030" s="90">
        <f t="shared" si="13895"/>
        <v>579.6</v>
      </c>
      <c r="H4030" s="90">
        <f t="shared" si="13896"/>
        <v>555.44999999999993</v>
      </c>
      <c r="I4030" s="90">
        <f t="shared" si="13897"/>
        <v>540.96</v>
      </c>
      <c r="J4030" s="90">
        <f t="shared" si="13898"/>
        <v>531.30000000000007</v>
      </c>
      <c r="K4030" s="146" t="s">
        <v>3575</v>
      </c>
      <c r="L4030" s="109"/>
      <c r="M4030" s="2">
        <f t="shared" si="13639"/>
        <v>0</v>
      </c>
      <c r="N4030" s="2">
        <f t="shared" si="13640"/>
        <v>0</v>
      </c>
      <c r="O4030" s="2">
        <f t="shared" si="13641"/>
        <v>0</v>
      </c>
      <c r="P4030" s="2">
        <f t="shared" si="13642"/>
        <v>0</v>
      </c>
    </row>
    <row r="4031" spans="1:16" hidden="1" x14ac:dyDescent="0.3">
      <c r="A4031" s="83">
        <v>4829888001130</v>
      </c>
      <c r="B4031" s="86" t="s">
        <v>3184</v>
      </c>
      <c r="C4031" s="86" t="s">
        <v>3089</v>
      </c>
      <c r="D4031" s="86" t="s">
        <v>1041</v>
      </c>
      <c r="E4031" s="86" t="s">
        <v>3297</v>
      </c>
      <c r="F4031" s="19">
        <v>483</v>
      </c>
      <c r="G4031" s="90">
        <f t="shared" si="13895"/>
        <v>579.6</v>
      </c>
      <c r="H4031" s="90">
        <f t="shared" si="13896"/>
        <v>555.44999999999993</v>
      </c>
      <c r="I4031" s="90">
        <f t="shared" si="13897"/>
        <v>540.96</v>
      </c>
      <c r="J4031" s="90">
        <f t="shared" si="13898"/>
        <v>531.30000000000007</v>
      </c>
      <c r="K4031" s="146" t="s">
        <v>3575</v>
      </c>
      <c r="L4031" s="109"/>
      <c r="M4031" s="2">
        <f t="shared" ref="M4031:M4071" si="13987">G4031*L4031</f>
        <v>0</v>
      </c>
      <c r="N4031" s="2">
        <f t="shared" ref="N4031:N4071" si="13988">H4031*L4031</f>
        <v>0</v>
      </c>
      <c r="O4031" s="2">
        <f t="shared" ref="O4031:O4071" si="13989">I4031*L4031</f>
        <v>0</v>
      </c>
      <c r="P4031" s="2">
        <f t="shared" ref="P4031:P4071" si="13990">J4031*L4031</f>
        <v>0</v>
      </c>
    </row>
    <row r="4032" spans="1:16" hidden="1" x14ac:dyDescent="0.3">
      <c r="A4032" s="83">
        <v>4829888002861</v>
      </c>
      <c r="B4032" s="86" t="s">
        <v>3185</v>
      </c>
      <c r="C4032" s="86" t="s">
        <v>3089</v>
      </c>
      <c r="D4032" s="86" t="s">
        <v>893</v>
      </c>
      <c r="E4032" s="86" t="s">
        <v>3298</v>
      </c>
      <c r="F4032" s="19">
        <v>206.5</v>
      </c>
      <c r="G4032" s="90">
        <f t="shared" si="13895"/>
        <v>247.79999999999998</v>
      </c>
      <c r="H4032" s="90">
        <f t="shared" si="13896"/>
        <v>237.47499999999999</v>
      </c>
      <c r="I4032" s="90">
        <f t="shared" si="13897"/>
        <v>231.28000000000003</v>
      </c>
      <c r="J4032" s="90">
        <f t="shared" si="13898"/>
        <v>227.15</v>
      </c>
      <c r="K4032" s="145" t="s">
        <v>3575</v>
      </c>
      <c r="L4032" s="109"/>
      <c r="M4032" s="2">
        <f t="shared" si="13987"/>
        <v>0</v>
      </c>
      <c r="N4032" s="2">
        <f t="shared" si="13988"/>
        <v>0</v>
      </c>
      <c r="O4032" s="2">
        <f t="shared" si="13989"/>
        <v>0</v>
      </c>
      <c r="P4032" s="2">
        <f t="shared" si="13990"/>
        <v>0</v>
      </c>
    </row>
    <row r="4033" spans="1:16" hidden="1" x14ac:dyDescent="0.3">
      <c r="A4033" s="83">
        <v>4829888003028</v>
      </c>
      <c r="B4033" s="86" t="s">
        <v>3186</v>
      </c>
      <c r="C4033" s="86" t="s">
        <v>3089</v>
      </c>
      <c r="D4033" s="86" t="s">
        <v>893</v>
      </c>
      <c r="E4033" s="86" t="s">
        <v>3299</v>
      </c>
      <c r="F4033" s="19">
        <v>346.5</v>
      </c>
      <c r="G4033" s="90">
        <f t="shared" si="13895"/>
        <v>415.8</v>
      </c>
      <c r="H4033" s="90">
        <f t="shared" si="13896"/>
        <v>398.47499999999997</v>
      </c>
      <c r="I4033" s="90">
        <f t="shared" si="13897"/>
        <v>388.08000000000004</v>
      </c>
      <c r="J4033" s="90">
        <f t="shared" si="13898"/>
        <v>381.15000000000003</v>
      </c>
      <c r="K4033" s="146" t="s">
        <v>3575</v>
      </c>
      <c r="L4033" s="109"/>
      <c r="M4033" s="2">
        <f t="shared" si="13987"/>
        <v>0</v>
      </c>
      <c r="N4033" s="2">
        <f t="shared" si="13988"/>
        <v>0</v>
      </c>
      <c r="O4033" s="2">
        <f t="shared" si="13989"/>
        <v>0</v>
      </c>
      <c r="P4033" s="2">
        <f t="shared" si="13990"/>
        <v>0</v>
      </c>
    </row>
    <row r="4034" spans="1:16" x14ac:dyDescent="0.3">
      <c r="A4034" s="83">
        <v>4829888002991</v>
      </c>
      <c r="B4034" s="86" t="s">
        <v>3187</v>
      </c>
      <c r="C4034" s="86" t="s">
        <v>3089</v>
      </c>
      <c r="D4034" s="86" t="s">
        <v>893</v>
      </c>
      <c r="E4034" s="86" t="s">
        <v>3300</v>
      </c>
      <c r="F4034" s="19">
        <v>238</v>
      </c>
      <c r="G4034" s="90">
        <f t="shared" si="13895"/>
        <v>285.59999999999997</v>
      </c>
      <c r="H4034" s="90">
        <f t="shared" si="13896"/>
        <v>273.7</v>
      </c>
      <c r="I4034" s="90">
        <f t="shared" si="13897"/>
        <v>266.56</v>
      </c>
      <c r="J4034" s="90">
        <f t="shared" si="13898"/>
        <v>261.8</v>
      </c>
      <c r="K4034" s="158" t="s">
        <v>3576</v>
      </c>
      <c r="L4034" s="109"/>
      <c r="M4034" s="2">
        <f t="shared" si="13987"/>
        <v>0</v>
      </c>
      <c r="N4034" s="2">
        <f t="shared" si="13988"/>
        <v>0</v>
      </c>
      <c r="O4034" s="2">
        <f t="shared" si="13989"/>
        <v>0</v>
      </c>
      <c r="P4034" s="2">
        <f t="shared" si="13990"/>
        <v>0</v>
      </c>
    </row>
    <row r="4035" spans="1:16" x14ac:dyDescent="0.3">
      <c r="A4035" s="83">
        <v>4829888003202</v>
      </c>
      <c r="B4035" s="86" t="s">
        <v>3188</v>
      </c>
      <c r="C4035" s="86" t="s">
        <v>3089</v>
      </c>
      <c r="D4035" s="86" t="s">
        <v>893</v>
      </c>
      <c r="E4035" s="86" t="s">
        <v>3301</v>
      </c>
      <c r="F4035" s="19">
        <v>238</v>
      </c>
      <c r="G4035" s="90">
        <f t="shared" si="13895"/>
        <v>285.59999999999997</v>
      </c>
      <c r="H4035" s="90">
        <f t="shared" si="13896"/>
        <v>273.7</v>
      </c>
      <c r="I4035" s="90">
        <f t="shared" si="13897"/>
        <v>266.56</v>
      </c>
      <c r="J4035" s="90">
        <f t="shared" si="13898"/>
        <v>261.8</v>
      </c>
      <c r="K4035" s="158" t="s">
        <v>3576</v>
      </c>
      <c r="L4035" s="109"/>
      <c r="M4035" s="2">
        <f t="shared" si="13987"/>
        <v>0</v>
      </c>
      <c r="N4035" s="2">
        <f t="shared" si="13988"/>
        <v>0</v>
      </c>
      <c r="O4035" s="2">
        <f t="shared" si="13989"/>
        <v>0</v>
      </c>
      <c r="P4035" s="2">
        <f t="shared" si="13990"/>
        <v>0</v>
      </c>
    </row>
    <row r="4036" spans="1:16" ht="15" hidden="1" customHeight="1" x14ac:dyDescent="0.3">
      <c r="A4036" s="83">
        <v>4821000116180</v>
      </c>
      <c r="B4036" s="86" t="s">
        <v>3189</v>
      </c>
      <c r="C4036" s="86" t="s">
        <v>3089</v>
      </c>
      <c r="D4036" s="86" t="s">
        <v>887</v>
      </c>
      <c r="E4036" s="86" t="s">
        <v>3302</v>
      </c>
      <c r="F4036" s="19">
        <v>546</v>
      </c>
      <c r="G4036" s="90">
        <f t="shared" si="13895"/>
        <v>655.19999999999993</v>
      </c>
      <c r="H4036" s="90">
        <f t="shared" si="13896"/>
        <v>627.9</v>
      </c>
      <c r="I4036" s="90">
        <f t="shared" si="13897"/>
        <v>611.5200000000001</v>
      </c>
      <c r="J4036" s="90">
        <f t="shared" si="13898"/>
        <v>600.6</v>
      </c>
      <c r="K4036" s="146" t="s">
        <v>3575</v>
      </c>
      <c r="L4036" s="109"/>
      <c r="M4036" s="2">
        <f t="shared" si="13987"/>
        <v>0</v>
      </c>
      <c r="N4036" s="2">
        <f t="shared" si="13988"/>
        <v>0</v>
      </c>
      <c r="O4036" s="2">
        <f t="shared" si="13989"/>
        <v>0</v>
      </c>
      <c r="P4036" s="2">
        <f t="shared" si="13990"/>
        <v>0</v>
      </c>
    </row>
    <row r="4037" spans="1:16" ht="15" customHeight="1" x14ac:dyDescent="0.3">
      <c r="A4037" s="83">
        <v>4829888003752</v>
      </c>
      <c r="B4037" s="133">
        <v>6110</v>
      </c>
      <c r="C4037" s="86" t="s">
        <v>3089</v>
      </c>
      <c r="D4037" s="86" t="s">
        <v>170</v>
      </c>
      <c r="E4037" s="86" t="s">
        <v>5278</v>
      </c>
      <c r="F4037" s="19">
        <v>163.80000000000001</v>
      </c>
      <c r="G4037" s="90">
        <f t="shared" ref="G4037" si="13991">F4037*1.2</f>
        <v>196.56</v>
      </c>
      <c r="H4037" s="90">
        <f t="shared" ref="H4037" si="13992">F4037*1.15</f>
        <v>188.37</v>
      </c>
      <c r="I4037" s="90">
        <f t="shared" ref="I4037" si="13993">F4037*1.12</f>
        <v>183.45600000000002</v>
      </c>
      <c r="J4037" s="90">
        <f t="shared" ref="J4037" si="13994">F4037*1.1</f>
        <v>180.18000000000004</v>
      </c>
      <c r="K4037" s="159" t="s">
        <v>3576</v>
      </c>
      <c r="L4037" s="109"/>
      <c r="M4037" s="2">
        <f t="shared" ref="M4037" si="13995">G4037*L4037</f>
        <v>0</v>
      </c>
      <c r="N4037" s="2">
        <f t="shared" ref="N4037" si="13996">H4037*L4037</f>
        <v>0</v>
      </c>
      <c r="O4037" s="2">
        <f t="shared" ref="O4037" si="13997">I4037*L4037</f>
        <v>0</v>
      </c>
      <c r="P4037" s="2">
        <f t="shared" ref="P4037" si="13998">J4037*L4037</f>
        <v>0</v>
      </c>
    </row>
    <row r="4038" spans="1:16" ht="15" hidden="1" customHeight="1" x14ac:dyDescent="0.3">
      <c r="A4038" s="83">
        <v>4829888003639</v>
      </c>
      <c r="B4038" s="86" t="s">
        <v>3190</v>
      </c>
      <c r="C4038" s="86" t="s">
        <v>3089</v>
      </c>
      <c r="D4038" s="86" t="s">
        <v>893</v>
      </c>
      <c r="E4038" s="86" t="s">
        <v>3303</v>
      </c>
      <c r="F4038" s="19">
        <v>343</v>
      </c>
      <c r="G4038" s="90">
        <f t="shared" si="13895"/>
        <v>411.59999999999997</v>
      </c>
      <c r="H4038" s="90">
        <f t="shared" si="13896"/>
        <v>394.45</v>
      </c>
      <c r="I4038" s="90">
        <f t="shared" si="13897"/>
        <v>384.16</v>
      </c>
      <c r="J4038" s="90">
        <f t="shared" si="13898"/>
        <v>377.3</v>
      </c>
      <c r="K4038" s="145" t="s">
        <v>3575</v>
      </c>
      <c r="L4038" s="109"/>
      <c r="M4038" s="2">
        <f t="shared" si="13987"/>
        <v>0</v>
      </c>
      <c r="N4038" s="2">
        <f t="shared" si="13988"/>
        <v>0</v>
      </c>
      <c r="O4038" s="2">
        <f t="shared" si="13989"/>
        <v>0</v>
      </c>
      <c r="P4038" s="2">
        <f t="shared" si="13990"/>
        <v>0</v>
      </c>
    </row>
    <row r="4039" spans="1:16" hidden="1" x14ac:dyDescent="0.3">
      <c r="A4039" s="83">
        <v>4821000013571</v>
      </c>
      <c r="B4039" s="86" t="s">
        <v>3191</v>
      </c>
      <c r="C4039" s="86" t="s">
        <v>3089</v>
      </c>
      <c r="D4039" s="86" t="s">
        <v>1041</v>
      </c>
      <c r="E4039" s="86" t="s">
        <v>3304</v>
      </c>
      <c r="F4039" s="19">
        <v>683</v>
      </c>
      <c r="G4039" s="90">
        <f t="shared" ref="G4039:G4052" si="13999">F4039*1.2</f>
        <v>819.6</v>
      </c>
      <c r="H4039" s="90">
        <f t="shared" ref="H4039:H4052" si="14000">F4039*1.15</f>
        <v>785.44999999999993</v>
      </c>
      <c r="I4039" s="90">
        <f t="shared" ref="I4039:I4052" si="14001">F4039*1.12</f>
        <v>764.96</v>
      </c>
      <c r="J4039" s="90">
        <f t="shared" ref="J4039:J4052" si="14002">F4039*1.1</f>
        <v>751.30000000000007</v>
      </c>
      <c r="K4039" s="146" t="s">
        <v>3575</v>
      </c>
      <c r="L4039" s="109"/>
      <c r="M4039" s="2">
        <f t="shared" si="13987"/>
        <v>0</v>
      </c>
      <c r="N4039" s="2">
        <f t="shared" si="13988"/>
        <v>0</v>
      </c>
      <c r="O4039" s="2">
        <f t="shared" si="13989"/>
        <v>0</v>
      </c>
      <c r="P4039" s="2">
        <f t="shared" si="13990"/>
        <v>0</v>
      </c>
    </row>
    <row r="4040" spans="1:16" hidden="1" x14ac:dyDescent="0.3">
      <c r="A4040" s="83">
        <v>4821000116197</v>
      </c>
      <c r="B4040" s="86" t="s">
        <v>3192</v>
      </c>
      <c r="C4040" s="86" t="s">
        <v>3089</v>
      </c>
      <c r="D4040" s="86" t="s">
        <v>887</v>
      </c>
      <c r="E4040" s="86" t="s">
        <v>3305</v>
      </c>
      <c r="F4040" s="19">
        <v>616</v>
      </c>
      <c r="G4040" s="90">
        <f t="shared" si="13999"/>
        <v>739.19999999999993</v>
      </c>
      <c r="H4040" s="90">
        <f t="shared" si="14000"/>
        <v>708.4</v>
      </c>
      <c r="I4040" s="90">
        <f t="shared" si="14001"/>
        <v>689.92000000000007</v>
      </c>
      <c r="J4040" s="90">
        <f t="shared" si="14002"/>
        <v>677.6</v>
      </c>
      <c r="K4040" s="145" t="s">
        <v>3575</v>
      </c>
      <c r="L4040" s="109"/>
      <c r="M4040" s="2">
        <f t="shared" si="13987"/>
        <v>0</v>
      </c>
      <c r="N4040" s="2">
        <f t="shared" si="13988"/>
        <v>0</v>
      </c>
      <c r="O4040" s="2">
        <f t="shared" si="13989"/>
        <v>0</v>
      </c>
      <c r="P4040" s="2">
        <f t="shared" si="13990"/>
        <v>0</v>
      </c>
    </row>
    <row r="4041" spans="1:16" hidden="1" x14ac:dyDescent="0.3">
      <c r="A4041" s="83">
        <v>4821000111215</v>
      </c>
      <c r="B4041" s="86" t="s">
        <v>3193</v>
      </c>
      <c r="C4041" s="86" t="s">
        <v>3089</v>
      </c>
      <c r="D4041" s="86" t="s">
        <v>1041</v>
      </c>
      <c r="E4041" s="86" t="s">
        <v>3306</v>
      </c>
      <c r="F4041" s="19">
        <v>542.5</v>
      </c>
      <c r="G4041" s="90">
        <f t="shared" si="13999"/>
        <v>651</v>
      </c>
      <c r="H4041" s="90">
        <f t="shared" si="14000"/>
        <v>623.875</v>
      </c>
      <c r="I4041" s="90">
        <f t="shared" si="14001"/>
        <v>607.6</v>
      </c>
      <c r="J4041" s="90">
        <f t="shared" si="14002"/>
        <v>596.75</v>
      </c>
      <c r="K4041" s="146" t="s">
        <v>3575</v>
      </c>
      <c r="L4041" s="109"/>
      <c r="M4041" s="2">
        <f t="shared" si="13987"/>
        <v>0</v>
      </c>
      <c r="N4041" s="2">
        <f t="shared" si="13988"/>
        <v>0</v>
      </c>
      <c r="O4041" s="2">
        <f t="shared" si="13989"/>
        <v>0</v>
      </c>
      <c r="P4041" s="2">
        <f t="shared" si="13990"/>
        <v>0</v>
      </c>
    </row>
    <row r="4042" spans="1:16" hidden="1" x14ac:dyDescent="0.3">
      <c r="A4042" s="83">
        <v>4829888002403</v>
      </c>
      <c r="B4042" s="86" t="s">
        <v>3194</v>
      </c>
      <c r="C4042" s="86" t="s">
        <v>3089</v>
      </c>
      <c r="D4042" s="86" t="s">
        <v>909</v>
      </c>
      <c r="E4042" s="86" t="s">
        <v>3307</v>
      </c>
      <c r="F4042" s="19">
        <v>651</v>
      </c>
      <c r="G4042" s="90">
        <f t="shared" si="13999"/>
        <v>781.19999999999993</v>
      </c>
      <c r="H4042" s="90">
        <f t="shared" si="14000"/>
        <v>748.65</v>
      </c>
      <c r="I4042" s="90">
        <f t="shared" si="14001"/>
        <v>729.12000000000012</v>
      </c>
      <c r="J4042" s="90">
        <f t="shared" si="14002"/>
        <v>716.1</v>
      </c>
      <c r="K4042" s="145" t="s">
        <v>3575</v>
      </c>
      <c r="L4042" s="109"/>
      <c r="M4042" s="2">
        <f t="shared" si="13987"/>
        <v>0</v>
      </c>
      <c r="N4042" s="2">
        <f t="shared" si="13988"/>
        <v>0</v>
      </c>
      <c r="O4042" s="2">
        <f t="shared" si="13989"/>
        <v>0</v>
      </c>
      <c r="P4042" s="2">
        <f t="shared" si="13990"/>
        <v>0</v>
      </c>
    </row>
    <row r="4043" spans="1:16" x14ac:dyDescent="0.3">
      <c r="A4043" s="119"/>
      <c r="B4043" s="86" t="s">
        <v>3195</v>
      </c>
      <c r="C4043" s="86" t="s">
        <v>3089</v>
      </c>
      <c r="D4043" s="86" t="s">
        <v>911</v>
      </c>
      <c r="E4043" s="86" t="s">
        <v>3308</v>
      </c>
      <c r="F4043" s="19">
        <v>336</v>
      </c>
      <c r="G4043" s="90">
        <f t="shared" si="13999"/>
        <v>403.2</v>
      </c>
      <c r="H4043" s="90">
        <f t="shared" si="14000"/>
        <v>386.4</v>
      </c>
      <c r="I4043" s="90">
        <f t="shared" si="14001"/>
        <v>376.32000000000005</v>
      </c>
      <c r="J4043" s="90">
        <f t="shared" si="14002"/>
        <v>369.6</v>
      </c>
      <c r="K4043" s="158" t="s">
        <v>3576</v>
      </c>
      <c r="L4043" s="109"/>
      <c r="M4043" s="2">
        <f t="shared" si="13987"/>
        <v>0</v>
      </c>
      <c r="N4043" s="2">
        <f t="shared" si="13988"/>
        <v>0</v>
      </c>
      <c r="O4043" s="2">
        <f t="shared" si="13989"/>
        <v>0</v>
      </c>
      <c r="P4043" s="2">
        <f t="shared" si="13990"/>
        <v>0</v>
      </c>
    </row>
    <row r="4044" spans="1:16" x14ac:dyDescent="0.3">
      <c r="A4044" s="119"/>
      <c r="B4044" s="86" t="s">
        <v>3196</v>
      </c>
      <c r="C4044" s="86" t="s">
        <v>3089</v>
      </c>
      <c r="D4044" s="86" t="s">
        <v>911</v>
      </c>
      <c r="E4044" s="86" t="s">
        <v>3309</v>
      </c>
      <c r="F4044" s="19">
        <v>336</v>
      </c>
      <c r="G4044" s="90">
        <f t="shared" si="13999"/>
        <v>403.2</v>
      </c>
      <c r="H4044" s="90">
        <f t="shared" si="14000"/>
        <v>386.4</v>
      </c>
      <c r="I4044" s="90">
        <f t="shared" si="14001"/>
        <v>376.32000000000005</v>
      </c>
      <c r="J4044" s="90">
        <f t="shared" si="14002"/>
        <v>369.6</v>
      </c>
      <c r="K4044" s="158" t="s">
        <v>3576</v>
      </c>
      <c r="L4044" s="109"/>
      <c r="M4044" s="2">
        <f t="shared" si="13987"/>
        <v>0</v>
      </c>
      <c r="N4044" s="2">
        <f t="shared" si="13988"/>
        <v>0</v>
      </c>
      <c r="O4044" s="2">
        <f t="shared" si="13989"/>
        <v>0</v>
      </c>
      <c r="P4044" s="2">
        <f t="shared" si="13990"/>
        <v>0</v>
      </c>
    </row>
    <row r="4045" spans="1:16" hidden="1" x14ac:dyDescent="0.3">
      <c r="A4045" s="83">
        <v>4821000132739</v>
      </c>
      <c r="B4045" s="86" t="s">
        <v>3197</v>
      </c>
      <c r="C4045" s="86" t="s">
        <v>3089</v>
      </c>
      <c r="D4045" s="86" t="s">
        <v>1041</v>
      </c>
      <c r="E4045" s="86" t="s">
        <v>3310</v>
      </c>
      <c r="F4045" s="19">
        <v>542.5</v>
      </c>
      <c r="G4045" s="90">
        <f t="shared" si="13999"/>
        <v>651</v>
      </c>
      <c r="H4045" s="90">
        <f t="shared" si="14000"/>
        <v>623.875</v>
      </c>
      <c r="I4045" s="90">
        <f t="shared" si="14001"/>
        <v>607.6</v>
      </c>
      <c r="J4045" s="90">
        <f t="shared" si="14002"/>
        <v>596.75</v>
      </c>
      <c r="K4045" s="146" t="s">
        <v>3575</v>
      </c>
      <c r="L4045" s="109"/>
      <c r="M4045" s="2">
        <f t="shared" si="13987"/>
        <v>0</v>
      </c>
      <c r="N4045" s="2">
        <f t="shared" si="13988"/>
        <v>0</v>
      </c>
      <c r="O4045" s="2">
        <f t="shared" si="13989"/>
        <v>0</v>
      </c>
      <c r="P4045" s="2">
        <f t="shared" si="13990"/>
        <v>0</v>
      </c>
    </row>
    <row r="4046" spans="1:16" hidden="1" x14ac:dyDescent="0.3">
      <c r="A4046" s="83">
        <v>4821000117187</v>
      </c>
      <c r="B4046" s="86" t="s">
        <v>3198</v>
      </c>
      <c r="C4046" s="86" t="s">
        <v>3089</v>
      </c>
      <c r="D4046" s="86" t="s">
        <v>887</v>
      </c>
      <c r="E4046" s="86" t="s">
        <v>3311</v>
      </c>
      <c r="F4046" s="19">
        <v>616</v>
      </c>
      <c r="G4046" s="90">
        <f t="shared" si="13999"/>
        <v>739.19999999999993</v>
      </c>
      <c r="H4046" s="90">
        <f t="shared" si="14000"/>
        <v>708.4</v>
      </c>
      <c r="I4046" s="90">
        <f t="shared" si="14001"/>
        <v>689.92000000000007</v>
      </c>
      <c r="J4046" s="90">
        <f t="shared" si="14002"/>
        <v>677.6</v>
      </c>
      <c r="K4046" s="146" t="s">
        <v>3575</v>
      </c>
      <c r="L4046" s="109"/>
      <c r="M4046" s="2">
        <f t="shared" si="13987"/>
        <v>0</v>
      </c>
      <c r="N4046" s="2">
        <f t="shared" si="13988"/>
        <v>0</v>
      </c>
      <c r="O4046" s="2">
        <f t="shared" si="13989"/>
        <v>0</v>
      </c>
      <c r="P4046" s="2">
        <f t="shared" si="13990"/>
        <v>0</v>
      </c>
    </row>
    <row r="4047" spans="1:16" hidden="1" x14ac:dyDescent="0.3">
      <c r="A4047" s="83">
        <v>4829888002755</v>
      </c>
      <c r="B4047" s="86" t="s">
        <v>3199</v>
      </c>
      <c r="C4047" s="86" t="s">
        <v>3089</v>
      </c>
      <c r="D4047" s="86" t="s">
        <v>890</v>
      </c>
      <c r="E4047" s="86" t="s">
        <v>3312</v>
      </c>
      <c r="F4047" s="19">
        <v>171.5</v>
      </c>
      <c r="G4047" s="90">
        <f t="shared" si="13999"/>
        <v>205.79999999999998</v>
      </c>
      <c r="H4047" s="90">
        <f t="shared" si="14000"/>
        <v>197.22499999999999</v>
      </c>
      <c r="I4047" s="90">
        <f t="shared" si="14001"/>
        <v>192.08</v>
      </c>
      <c r="J4047" s="90">
        <f t="shared" si="14002"/>
        <v>188.65</v>
      </c>
      <c r="K4047" s="146" t="s">
        <v>3575</v>
      </c>
      <c r="L4047" s="109"/>
      <c r="M4047" s="2">
        <f t="shared" si="13987"/>
        <v>0</v>
      </c>
      <c r="N4047" s="2">
        <f t="shared" si="13988"/>
        <v>0</v>
      </c>
      <c r="O4047" s="2">
        <f t="shared" si="13989"/>
        <v>0</v>
      </c>
      <c r="P4047" s="2">
        <f t="shared" si="13990"/>
        <v>0</v>
      </c>
    </row>
    <row r="4048" spans="1:16" x14ac:dyDescent="0.3">
      <c r="A4048" s="83">
        <v>4829888000072</v>
      </c>
      <c r="B4048" s="86" t="s">
        <v>3200</v>
      </c>
      <c r="C4048" s="86" t="s">
        <v>3089</v>
      </c>
      <c r="D4048" s="86" t="s">
        <v>1702</v>
      </c>
      <c r="E4048" s="86" t="s">
        <v>3313</v>
      </c>
      <c r="F4048" s="19">
        <v>900.2</v>
      </c>
      <c r="G4048" s="90">
        <f t="shared" si="13999"/>
        <v>1080.24</v>
      </c>
      <c r="H4048" s="90">
        <f t="shared" si="14000"/>
        <v>1035.23</v>
      </c>
      <c r="I4048" s="90">
        <f t="shared" si="14001"/>
        <v>1008.2240000000002</v>
      </c>
      <c r="J4048" s="90">
        <f t="shared" si="14002"/>
        <v>990.22000000000014</v>
      </c>
      <c r="K4048" s="158" t="s">
        <v>3576</v>
      </c>
      <c r="L4048" s="109"/>
      <c r="M4048" s="2">
        <f t="shared" si="13987"/>
        <v>0</v>
      </c>
      <c r="N4048" s="2">
        <f t="shared" si="13988"/>
        <v>0</v>
      </c>
      <c r="O4048" s="2">
        <f t="shared" si="13989"/>
        <v>0</v>
      </c>
      <c r="P4048" s="2">
        <f t="shared" si="13990"/>
        <v>0</v>
      </c>
    </row>
    <row r="4049" spans="1:16" hidden="1" x14ac:dyDescent="0.3">
      <c r="A4049" s="83">
        <v>4829888053276</v>
      </c>
      <c r="B4049" s="133">
        <v>3411</v>
      </c>
      <c r="C4049" s="86" t="s">
        <v>3089</v>
      </c>
      <c r="D4049" s="86" t="s">
        <v>1702</v>
      </c>
      <c r="E4049" s="86" t="s">
        <v>8822</v>
      </c>
      <c r="F4049" s="19">
        <v>161</v>
      </c>
      <c r="G4049" s="90">
        <f t="shared" ref="G4049" si="14003">F4049*1.2</f>
        <v>193.2</v>
      </c>
      <c r="H4049" s="90">
        <f t="shared" ref="H4049" si="14004">F4049*1.15</f>
        <v>185.14999999999998</v>
      </c>
      <c r="I4049" s="90">
        <f t="shared" ref="I4049" si="14005">F4049*1.12</f>
        <v>180.32000000000002</v>
      </c>
      <c r="J4049" s="90">
        <f t="shared" ref="J4049" si="14006">F4049*1.1</f>
        <v>177.10000000000002</v>
      </c>
      <c r="K4049" s="145" t="s">
        <v>3575</v>
      </c>
      <c r="L4049" s="109"/>
      <c r="M4049" s="2">
        <f t="shared" ref="M4049" si="14007">G4049*L4049</f>
        <v>0</v>
      </c>
      <c r="N4049" s="2">
        <f t="shared" ref="N4049" si="14008">H4049*L4049</f>
        <v>0</v>
      </c>
      <c r="O4049" s="2">
        <f t="shared" ref="O4049" si="14009">I4049*L4049</f>
        <v>0</v>
      </c>
      <c r="P4049" s="2">
        <f t="shared" ref="P4049" si="14010">J4049*L4049</f>
        <v>0</v>
      </c>
    </row>
    <row r="4050" spans="1:16" x14ac:dyDescent="0.3">
      <c r="A4050" s="83">
        <v>4829888000942</v>
      </c>
      <c r="B4050" s="86" t="s">
        <v>3201</v>
      </c>
      <c r="C4050" s="86" t="s">
        <v>3089</v>
      </c>
      <c r="D4050" s="86" t="s">
        <v>1702</v>
      </c>
      <c r="E4050" s="86" t="s">
        <v>3314</v>
      </c>
      <c r="F4050" s="19">
        <v>476</v>
      </c>
      <c r="G4050" s="90">
        <f t="shared" si="13999"/>
        <v>571.19999999999993</v>
      </c>
      <c r="H4050" s="90">
        <f t="shared" si="14000"/>
        <v>547.4</v>
      </c>
      <c r="I4050" s="90">
        <f t="shared" si="14001"/>
        <v>533.12</v>
      </c>
      <c r="J4050" s="90">
        <f t="shared" si="14002"/>
        <v>523.6</v>
      </c>
      <c r="K4050" s="158" t="s">
        <v>3576</v>
      </c>
      <c r="L4050" s="109"/>
      <c r="M4050" s="2">
        <f t="shared" si="13987"/>
        <v>0</v>
      </c>
      <c r="N4050" s="2">
        <f t="shared" si="13988"/>
        <v>0</v>
      </c>
      <c r="O4050" s="2">
        <f t="shared" si="13989"/>
        <v>0</v>
      </c>
      <c r="P4050" s="2">
        <f t="shared" si="13990"/>
        <v>0</v>
      </c>
    </row>
    <row r="4051" spans="1:16" hidden="1" x14ac:dyDescent="0.3">
      <c r="A4051" s="83">
        <v>4829888003646</v>
      </c>
      <c r="B4051" s="86" t="s">
        <v>3202</v>
      </c>
      <c r="C4051" s="86" t="s">
        <v>3089</v>
      </c>
      <c r="D4051" s="86" t="s">
        <v>1702</v>
      </c>
      <c r="E4051" s="86" t="s">
        <v>3315</v>
      </c>
      <c r="F4051" s="19">
        <v>380.1</v>
      </c>
      <c r="G4051" s="90">
        <f t="shared" si="13999"/>
        <v>456.12</v>
      </c>
      <c r="H4051" s="90">
        <f t="shared" si="14000"/>
        <v>437.11500000000001</v>
      </c>
      <c r="I4051" s="90">
        <f t="shared" si="14001"/>
        <v>425.71200000000005</v>
      </c>
      <c r="J4051" s="90">
        <f t="shared" si="14002"/>
        <v>418.11000000000007</v>
      </c>
      <c r="K4051" s="146" t="s">
        <v>3575</v>
      </c>
      <c r="L4051" s="109"/>
      <c r="M4051" s="2">
        <f t="shared" si="13987"/>
        <v>0</v>
      </c>
      <c r="N4051" s="2">
        <f t="shared" si="13988"/>
        <v>0</v>
      </c>
      <c r="O4051" s="2">
        <f t="shared" si="13989"/>
        <v>0</v>
      </c>
      <c r="P4051" s="2">
        <f t="shared" si="13990"/>
        <v>0</v>
      </c>
    </row>
    <row r="4052" spans="1:16" hidden="1" x14ac:dyDescent="0.3">
      <c r="A4052" s="84">
        <v>4829888004001</v>
      </c>
      <c r="B4052" s="87" t="s">
        <v>3203</v>
      </c>
      <c r="C4052" s="87" t="s">
        <v>3089</v>
      </c>
      <c r="D4052" s="87" t="s">
        <v>1702</v>
      </c>
      <c r="E4052" s="87" t="s">
        <v>3316</v>
      </c>
      <c r="F4052" s="24">
        <v>189</v>
      </c>
      <c r="G4052" s="91">
        <f t="shared" si="13999"/>
        <v>226.79999999999998</v>
      </c>
      <c r="H4052" s="91">
        <f t="shared" si="14000"/>
        <v>217.35</v>
      </c>
      <c r="I4052" s="91">
        <f t="shared" si="14001"/>
        <v>211.68</v>
      </c>
      <c r="J4052" s="91">
        <f t="shared" si="14002"/>
        <v>207.9</v>
      </c>
      <c r="K4052" s="147" t="s">
        <v>3575</v>
      </c>
      <c r="L4052" s="110"/>
      <c r="M4052" s="2">
        <f t="shared" si="13987"/>
        <v>0</v>
      </c>
      <c r="N4052" s="2">
        <f t="shared" si="13988"/>
        <v>0</v>
      </c>
      <c r="O4052" s="2">
        <f t="shared" si="13989"/>
        <v>0</v>
      </c>
      <c r="P4052" s="2">
        <f t="shared" si="13990"/>
        <v>0</v>
      </c>
    </row>
    <row r="4053" spans="1:16" ht="19.8" customHeight="1" x14ac:dyDescent="0.4">
      <c r="A4053" s="92" t="s">
        <v>5645</v>
      </c>
      <c r="B4053" s="94"/>
      <c r="C4053" s="95"/>
      <c r="D4053" s="95"/>
      <c r="E4053" s="96"/>
      <c r="F4053" s="78"/>
      <c r="G4053" s="100"/>
      <c r="H4053" s="95"/>
      <c r="I4053" s="95"/>
      <c r="J4053" s="95"/>
      <c r="K4053" s="95"/>
      <c r="L4053" s="99"/>
      <c r="M4053" s="2">
        <f t="shared" ref="M4053:M4054" si="14011">G4053*L4053</f>
        <v>0</v>
      </c>
      <c r="N4053" s="2">
        <f t="shared" ref="N4053:N4054" si="14012">H4053*L4053</f>
        <v>0</v>
      </c>
      <c r="O4053" s="2">
        <f t="shared" ref="O4053:O4054" si="14013">I4053*L4053</f>
        <v>0</v>
      </c>
      <c r="P4053" s="2">
        <f t="shared" ref="P4053:P4054" si="14014">J4053*L4053</f>
        <v>0</v>
      </c>
    </row>
    <row r="4054" spans="1:16" hidden="1" x14ac:dyDescent="0.3">
      <c r="A4054" s="83">
        <v>4820008120854</v>
      </c>
      <c r="B4054" s="138" t="s">
        <v>5644</v>
      </c>
      <c r="C4054" s="86" t="s">
        <v>5645</v>
      </c>
      <c r="D4054" s="86" t="s">
        <v>910</v>
      </c>
      <c r="E4054" s="86" t="s">
        <v>5646</v>
      </c>
      <c r="F4054" s="19">
        <v>100.31</v>
      </c>
      <c r="G4054" s="90">
        <f t="shared" ref="G4054" si="14015">F4054*1.35</f>
        <v>135.41850000000002</v>
      </c>
      <c r="H4054" s="90">
        <f t="shared" ref="H4054" si="14016">F4054*1.3</f>
        <v>130.40300000000002</v>
      </c>
      <c r="I4054" s="90">
        <f t="shared" ref="I4054" si="14017">F4054*1.25</f>
        <v>125.3875</v>
      </c>
      <c r="J4054" s="90">
        <f t="shared" ref="J4054" si="14018">F4054*1.2</f>
        <v>120.372</v>
      </c>
      <c r="K4054" s="151" t="s">
        <v>3575</v>
      </c>
      <c r="L4054" s="109"/>
      <c r="M4054" s="2">
        <f t="shared" si="14011"/>
        <v>0</v>
      </c>
      <c r="N4054" s="2">
        <f t="shared" si="14012"/>
        <v>0</v>
      </c>
      <c r="O4054" s="2">
        <f t="shared" si="14013"/>
        <v>0</v>
      </c>
      <c r="P4054" s="2">
        <f t="shared" si="14014"/>
        <v>0</v>
      </c>
    </row>
    <row r="4055" spans="1:16" hidden="1" x14ac:dyDescent="0.3">
      <c r="A4055" s="83">
        <v>4820008125446</v>
      </c>
      <c r="B4055" s="138" t="s">
        <v>5647</v>
      </c>
      <c r="C4055" s="86" t="s">
        <v>5645</v>
      </c>
      <c r="D4055" s="86" t="s">
        <v>910</v>
      </c>
      <c r="E4055" s="86" t="s">
        <v>5648</v>
      </c>
      <c r="F4055" s="19">
        <v>100.31</v>
      </c>
      <c r="G4055" s="90">
        <f t="shared" ref="G4055" si="14019">F4055*1.35</f>
        <v>135.41850000000002</v>
      </c>
      <c r="H4055" s="90">
        <f t="shared" ref="H4055" si="14020">F4055*1.3</f>
        <v>130.40300000000002</v>
      </c>
      <c r="I4055" s="90">
        <f t="shared" ref="I4055" si="14021">F4055*1.25</f>
        <v>125.3875</v>
      </c>
      <c r="J4055" s="90">
        <f t="shared" ref="J4055" si="14022">F4055*1.2</f>
        <v>120.372</v>
      </c>
      <c r="K4055" s="151" t="s">
        <v>3575</v>
      </c>
      <c r="L4055" s="109"/>
      <c r="M4055" s="2">
        <f t="shared" ref="M4055" si="14023">G4055*L4055</f>
        <v>0</v>
      </c>
      <c r="N4055" s="2">
        <f t="shared" ref="N4055" si="14024">H4055*L4055</f>
        <v>0</v>
      </c>
      <c r="O4055" s="2">
        <f t="shared" ref="O4055" si="14025">I4055*L4055</f>
        <v>0</v>
      </c>
      <c r="P4055" s="2">
        <f t="shared" ref="P4055" si="14026">J4055*L4055</f>
        <v>0</v>
      </c>
    </row>
    <row r="4056" spans="1:16" hidden="1" x14ac:dyDescent="0.3">
      <c r="A4056" s="83">
        <v>4820008129536</v>
      </c>
      <c r="B4056" s="138" t="s">
        <v>5649</v>
      </c>
      <c r="C4056" s="86" t="s">
        <v>5645</v>
      </c>
      <c r="D4056" s="86" t="s">
        <v>910</v>
      </c>
      <c r="E4056" s="86" t="s">
        <v>5650</v>
      </c>
      <c r="F4056" s="19">
        <v>100.31</v>
      </c>
      <c r="G4056" s="90">
        <f t="shared" ref="G4056" si="14027">F4056*1.35</f>
        <v>135.41850000000002</v>
      </c>
      <c r="H4056" s="90">
        <f t="shared" ref="H4056" si="14028">F4056*1.3</f>
        <v>130.40300000000002</v>
      </c>
      <c r="I4056" s="90">
        <f t="shared" ref="I4056" si="14029">F4056*1.25</f>
        <v>125.3875</v>
      </c>
      <c r="J4056" s="90">
        <f t="shared" ref="J4056" si="14030">F4056*1.2</f>
        <v>120.372</v>
      </c>
      <c r="K4056" s="151" t="s">
        <v>3575</v>
      </c>
      <c r="L4056" s="109"/>
      <c r="M4056" s="2">
        <f t="shared" ref="M4056" si="14031">G4056*L4056</f>
        <v>0</v>
      </c>
      <c r="N4056" s="2">
        <f t="shared" ref="N4056" si="14032">H4056*L4056</f>
        <v>0</v>
      </c>
      <c r="O4056" s="2">
        <f t="shared" ref="O4056" si="14033">I4056*L4056</f>
        <v>0</v>
      </c>
      <c r="P4056" s="2">
        <f t="shared" ref="P4056" si="14034">J4056*L4056</f>
        <v>0</v>
      </c>
    </row>
    <row r="4057" spans="1:16" ht="19.8" customHeight="1" x14ac:dyDescent="0.4">
      <c r="A4057" s="92" t="s">
        <v>4989</v>
      </c>
      <c r="B4057" s="94"/>
      <c r="C4057" s="95"/>
      <c r="D4057" s="95"/>
      <c r="E4057" s="96"/>
      <c r="F4057" s="78"/>
      <c r="G4057" s="100"/>
      <c r="H4057" s="95"/>
      <c r="I4057" s="95"/>
      <c r="J4057" s="95"/>
      <c r="K4057" s="95"/>
      <c r="L4057" s="99"/>
      <c r="M4057" s="2">
        <f t="shared" si="13987"/>
        <v>0</v>
      </c>
      <c r="N4057" s="2">
        <f t="shared" si="13988"/>
        <v>0</v>
      </c>
      <c r="O4057" s="2">
        <f t="shared" si="13989"/>
        <v>0</v>
      </c>
      <c r="P4057" s="2">
        <f t="shared" si="13990"/>
        <v>0</v>
      </c>
    </row>
    <row r="4058" spans="1:16" hidden="1" x14ac:dyDescent="0.3">
      <c r="A4058" s="115" t="s">
        <v>5859</v>
      </c>
      <c r="B4058" s="85" t="s">
        <v>4990</v>
      </c>
      <c r="C4058" s="85" t="s">
        <v>4989</v>
      </c>
      <c r="D4058" s="85" t="s">
        <v>4991</v>
      </c>
      <c r="E4058" s="85" t="s">
        <v>4992</v>
      </c>
      <c r="F4058" s="29">
        <v>607.88</v>
      </c>
      <c r="G4058" s="89">
        <f t="shared" ref="G4058:G4153" si="14035">F4058*1.2</f>
        <v>729.45600000000002</v>
      </c>
      <c r="H4058" s="89">
        <f t="shared" ref="H4058:H4153" si="14036">F4058*1.15</f>
        <v>699.0619999999999</v>
      </c>
      <c r="I4058" s="89">
        <f t="shared" ref="I4058:I4153" si="14037">F4058*1.12</f>
        <v>680.82560000000001</v>
      </c>
      <c r="J4058" s="89">
        <f t="shared" ref="J4058:J4153" si="14038">F4058*1.1</f>
        <v>668.66800000000001</v>
      </c>
      <c r="K4058" s="156" t="s">
        <v>3575</v>
      </c>
      <c r="L4058" s="108"/>
      <c r="M4058" s="2">
        <f t="shared" si="13987"/>
        <v>0</v>
      </c>
      <c r="N4058" s="2">
        <f t="shared" si="13988"/>
        <v>0</v>
      </c>
      <c r="O4058" s="2">
        <f t="shared" si="13989"/>
        <v>0</v>
      </c>
      <c r="P4058" s="2">
        <f t="shared" si="13990"/>
        <v>0</v>
      </c>
    </row>
    <row r="4059" spans="1:16" x14ac:dyDescent="0.3">
      <c r="A4059" s="116" t="s">
        <v>5860</v>
      </c>
      <c r="B4059" s="86" t="s">
        <v>5035</v>
      </c>
      <c r="C4059" s="86" t="s">
        <v>4989</v>
      </c>
      <c r="D4059" s="86" t="s">
        <v>1727</v>
      </c>
      <c r="E4059" s="86" t="s">
        <v>4994</v>
      </c>
      <c r="F4059" s="21">
        <v>112.74</v>
      </c>
      <c r="G4059" s="90">
        <f t="shared" si="14035"/>
        <v>135.28799999999998</v>
      </c>
      <c r="H4059" s="90">
        <f t="shared" si="14036"/>
        <v>129.65099999999998</v>
      </c>
      <c r="I4059" s="90">
        <f t="shared" si="14037"/>
        <v>126.26880000000001</v>
      </c>
      <c r="J4059" s="90">
        <f t="shared" si="14038"/>
        <v>124.01400000000001</v>
      </c>
      <c r="K4059" s="159" t="s">
        <v>3576</v>
      </c>
      <c r="L4059" s="109"/>
      <c r="M4059" s="2">
        <f t="shared" si="13987"/>
        <v>0</v>
      </c>
      <c r="N4059" s="2">
        <f t="shared" si="13988"/>
        <v>0</v>
      </c>
      <c r="O4059" s="2">
        <f t="shared" si="13989"/>
        <v>0</v>
      </c>
      <c r="P4059" s="2">
        <f t="shared" si="13990"/>
        <v>0</v>
      </c>
    </row>
    <row r="4060" spans="1:16" x14ac:dyDescent="0.3">
      <c r="A4060" s="116" t="s">
        <v>5861</v>
      </c>
      <c r="B4060" s="86" t="s">
        <v>4995</v>
      </c>
      <c r="C4060" s="86" t="s">
        <v>4989</v>
      </c>
      <c r="D4060" s="86" t="s">
        <v>168</v>
      </c>
      <c r="E4060" s="86" t="s">
        <v>4993</v>
      </c>
      <c r="F4060" s="21">
        <v>256.14999999999998</v>
      </c>
      <c r="G4060" s="90">
        <f t="shared" si="14035"/>
        <v>307.37999999999994</v>
      </c>
      <c r="H4060" s="90">
        <f t="shared" si="14036"/>
        <v>294.57249999999993</v>
      </c>
      <c r="I4060" s="90">
        <f t="shared" si="14037"/>
        <v>286.88799999999998</v>
      </c>
      <c r="J4060" s="90">
        <f t="shared" si="14038"/>
        <v>281.76499999999999</v>
      </c>
      <c r="K4060" s="159" t="s">
        <v>3576</v>
      </c>
      <c r="L4060" s="109"/>
      <c r="M4060" s="2">
        <f t="shared" si="13987"/>
        <v>0</v>
      </c>
      <c r="N4060" s="2">
        <f t="shared" si="13988"/>
        <v>0</v>
      </c>
      <c r="O4060" s="2">
        <f t="shared" si="13989"/>
        <v>0</v>
      </c>
      <c r="P4060" s="2">
        <f t="shared" si="13990"/>
        <v>0</v>
      </c>
    </row>
    <row r="4061" spans="1:16" hidden="1" x14ac:dyDescent="0.3">
      <c r="A4061" s="116" t="s">
        <v>5862</v>
      </c>
      <c r="B4061" s="86" t="s">
        <v>4996</v>
      </c>
      <c r="C4061" s="86" t="s">
        <v>4989</v>
      </c>
      <c r="D4061" s="86" t="s">
        <v>168</v>
      </c>
      <c r="E4061" s="86" t="s">
        <v>4997</v>
      </c>
      <c r="F4061" s="21">
        <v>100.4</v>
      </c>
      <c r="G4061" s="90">
        <f t="shared" si="14035"/>
        <v>120.48</v>
      </c>
      <c r="H4061" s="90">
        <f t="shared" si="14036"/>
        <v>115.46</v>
      </c>
      <c r="I4061" s="90">
        <f t="shared" si="14037"/>
        <v>112.44800000000002</v>
      </c>
      <c r="J4061" s="90">
        <f t="shared" si="14038"/>
        <v>110.44000000000001</v>
      </c>
      <c r="K4061" s="146" t="s">
        <v>3575</v>
      </c>
      <c r="L4061" s="109"/>
      <c r="M4061" s="2">
        <f t="shared" si="13987"/>
        <v>0</v>
      </c>
      <c r="N4061" s="2">
        <f t="shared" si="13988"/>
        <v>0</v>
      </c>
      <c r="O4061" s="2">
        <f t="shared" si="13989"/>
        <v>0</v>
      </c>
      <c r="P4061" s="2">
        <f t="shared" si="13990"/>
        <v>0</v>
      </c>
    </row>
    <row r="4062" spans="1:16" x14ac:dyDescent="0.3">
      <c r="A4062" s="116" t="s">
        <v>9248</v>
      </c>
      <c r="B4062" s="86" t="s">
        <v>9246</v>
      </c>
      <c r="C4062" s="86" t="s">
        <v>4989</v>
      </c>
      <c r="D4062" s="86" t="s">
        <v>185</v>
      </c>
      <c r="E4062" s="86" t="s">
        <v>9247</v>
      </c>
      <c r="F4062" s="21">
        <v>274.79000000000002</v>
      </c>
      <c r="G4062" s="90">
        <f t="shared" ref="G4062" si="14039">F4062*1.2</f>
        <v>329.74799999999999</v>
      </c>
      <c r="H4062" s="90">
        <f t="shared" ref="H4062" si="14040">F4062*1.15</f>
        <v>316.00850000000003</v>
      </c>
      <c r="I4062" s="90">
        <f t="shared" ref="I4062" si="14041">F4062*1.12</f>
        <v>307.76480000000004</v>
      </c>
      <c r="J4062" s="90">
        <f t="shared" ref="J4062" si="14042">F4062*1.1</f>
        <v>302.26900000000006</v>
      </c>
      <c r="K4062" s="159" t="s">
        <v>3576</v>
      </c>
      <c r="L4062" s="109"/>
      <c r="M4062" s="2">
        <f t="shared" ref="M4062" si="14043">G4062*L4062</f>
        <v>0</v>
      </c>
      <c r="N4062" s="2">
        <f t="shared" ref="N4062" si="14044">H4062*L4062</f>
        <v>0</v>
      </c>
      <c r="O4062" s="2">
        <f t="shared" ref="O4062" si="14045">I4062*L4062</f>
        <v>0</v>
      </c>
      <c r="P4062" s="2">
        <f t="shared" ref="P4062" si="14046">J4062*L4062</f>
        <v>0</v>
      </c>
    </row>
    <row r="4063" spans="1:16" x14ac:dyDescent="0.3">
      <c r="A4063" s="116" t="s">
        <v>8693</v>
      </c>
      <c r="B4063" s="86" t="s">
        <v>8691</v>
      </c>
      <c r="C4063" s="86" t="s">
        <v>4989</v>
      </c>
      <c r="D4063" s="86" t="s">
        <v>209</v>
      </c>
      <c r="E4063" s="86" t="s">
        <v>8692</v>
      </c>
      <c r="F4063" s="21">
        <v>1165.28</v>
      </c>
      <c r="G4063" s="90">
        <f t="shared" ref="G4063" si="14047">F4063*1.2</f>
        <v>1398.336</v>
      </c>
      <c r="H4063" s="90">
        <f t="shared" ref="H4063" si="14048">F4063*1.15</f>
        <v>1340.0719999999999</v>
      </c>
      <c r="I4063" s="90">
        <f t="shared" ref="I4063" si="14049">F4063*1.12</f>
        <v>1305.1136000000001</v>
      </c>
      <c r="J4063" s="90">
        <f t="shared" ref="J4063" si="14050">F4063*1.1</f>
        <v>1281.808</v>
      </c>
      <c r="K4063" s="159" t="s">
        <v>3576</v>
      </c>
      <c r="L4063" s="109"/>
      <c r="M4063" s="2">
        <f t="shared" ref="M4063" si="14051">G4063*L4063</f>
        <v>0</v>
      </c>
      <c r="N4063" s="2">
        <f t="shared" ref="N4063" si="14052">H4063*L4063</f>
        <v>0</v>
      </c>
      <c r="O4063" s="2">
        <f t="shared" ref="O4063" si="14053">I4063*L4063</f>
        <v>0</v>
      </c>
      <c r="P4063" s="2">
        <f t="shared" ref="P4063" si="14054">J4063*L4063</f>
        <v>0</v>
      </c>
    </row>
    <row r="4064" spans="1:16" x14ac:dyDescent="0.3">
      <c r="A4064" s="116" t="s">
        <v>5863</v>
      </c>
      <c r="B4064" s="86" t="s">
        <v>5096</v>
      </c>
      <c r="C4064" s="86" t="s">
        <v>4989</v>
      </c>
      <c r="D4064" s="86" t="s">
        <v>5092</v>
      </c>
      <c r="E4064" s="86" t="s">
        <v>5095</v>
      </c>
      <c r="F4064" s="26">
        <v>249.37</v>
      </c>
      <c r="G4064" s="90">
        <f t="shared" ref="G4064" si="14055">F4064*1.2</f>
        <v>299.24399999999997</v>
      </c>
      <c r="H4064" s="90">
        <f t="shared" ref="H4064" si="14056">F4064*1.15</f>
        <v>286.77549999999997</v>
      </c>
      <c r="I4064" s="90">
        <f t="shared" ref="I4064" si="14057">F4064*1.12</f>
        <v>279.29440000000005</v>
      </c>
      <c r="J4064" s="90">
        <f t="shared" ref="J4064" si="14058">F4064*1.1</f>
        <v>274.30700000000002</v>
      </c>
      <c r="K4064" s="159" t="s">
        <v>3576</v>
      </c>
      <c r="L4064" s="109"/>
      <c r="M4064" s="2">
        <f t="shared" ref="M4064" si="14059">G4064*L4064</f>
        <v>0</v>
      </c>
      <c r="N4064" s="2">
        <f t="shared" ref="N4064" si="14060">H4064*L4064</f>
        <v>0</v>
      </c>
      <c r="O4064" s="2">
        <f t="shared" ref="O4064" si="14061">I4064*L4064</f>
        <v>0</v>
      </c>
      <c r="P4064" s="2">
        <f t="shared" ref="P4064" si="14062">J4064*L4064</f>
        <v>0</v>
      </c>
    </row>
    <row r="4065" spans="1:16" hidden="1" x14ac:dyDescent="0.3">
      <c r="A4065" s="116" t="s">
        <v>5866</v>
      </c>
      <c r="B4065" s="86" t="s">
        <v>5094</v>
      </c>
      <c r="C4065" s="86" t="s">
        <v>4989</v>
      </c>
      <c r="D4065" s="86" t="s">
        <v>5092</v>
      </c>
      <c r="E4065" s="86" t="s">
        <v>5093</v>
      </c>
      <c r="F4065" s="26">
        <v>219.56</v>
      </c>
      <c r="G4065" s="90">
        <f t="shared" si="14035"/>
        <v>263.47199999999998</v>
      </c>
      <c r="H4065" s="90">
        <f t="shared" si="14036"/>
        <v>252.49399999999997</v>
      </c>
      <c r="I4065" s="90">
        <f t="shared" si="14037"/>
        <v>245.90720000000002</v>
      </c>
      <c r="J4065" s="90">
        <f t="shared" si="14038"/>
        <v>241.51600000000002</v>
      </c>
      <c r="K4065" s="146" t="s">
        <v>3575</v>
      </c>
      <c r="L4065" s="109"/>
      <c r="M4065" s="2">
        <f t="shared" si="13987"/>
        <v>0</v>
      </c>
      <c r="N4065" s="2">
        <f t="shared" si="13988"/>
        <v>0</v>
      </c>
      <c r="O4065" s="2">
        <f t="shared" si="13989"/>
        <v>0</v>
      </c>
      <c r="P4065" s="2">
        <f t="shared" si="13990"/>
        <v>0</v>
      </c>
    </row>
    <row r="4066" spans="1:16" hidden="1" x14ac:dyDescent="0.3">
      <c r="A4066" s="116" t="s">
        <v>6833</v>
      </c>
      <c r="B4066" s="86" t="s">
        <v>6831</v>
      </c>
      <c r="C4066" s="86" t="s">
        <v>4989</v>
      </c>
      <c r="D4066" s="86" t="s">
        <v>182</v>
      </c>
      <c r="E4066" s="86" t="s">
        <v>6832</v>
      </c>
      <c r="F4066" s="26">
        <v>228.88</v>
      </c>
      <c r="G4066" s="90">
        <f t="shared" ref="G4066" si="14063">F4066*1.2</f>
        <v>274.65600000000001</v>
      </c>
      <c r="H4066" s="90">
        <f t="shared" ref="H4066" si="14064">F4066*1.15</f>
        <v>263.21199999999999</v>
      </c>
      <c r="I4066" s="90">
        <f t="shared" ref="I4066" si="14065">F4066*1.12</f>
        <v>256.34560000000005</v>
      </c>
      <c r="J4066" s="90">
        <f t="shared" ref="J4066" si="14066">F4066*1.1</f>
        <v>251.76800000000003</v>
      </c>
      <c r="K4066" s="146" t="s">
        <v>3575</v>
      </c>
      <c r="L4066" s="109"/>
      <c r="M4066" s="2">
        <f t="shared" ref="M4066" si="14067">G4066*L4066</f>
        <v>0</v>
      </c>
      <c r="N4066" s="2">
        <f t="shared" ref="N4066" si="14068">H4066*L4066</f>
        <v>0</v>
      </c>
      <c r="O4066" s="2">
        <f t="shared" ref="O4066" si="14069">I4066*L4066</f>
        <v>0</v>
      </c>
      <c r="P4066" s="2">
        <f t="shared" ref="P4066" si="14070">J4066*L4066</f>
        <v>0</v>
      </c>
    </row>
    <row r="4067" spans="1:16" hidden="1" x14ac:dyDescent="0.3">
      <c r="A4067" s="116" t="s">
        <v>6055</v>
      </c>
      <c r="B4067" s="86" t="s">
        <v>6053</v>
      </c>
      <c r="C4067" s="86" t="s">
        <v>4989</v>
      </c>
      <c r="D4067" s="86" t="s">
        <v>200</v>
      </c>
      <c r="E4067" s="86" t="s">
        <v>6054</v>
      </c>
      <c r="F4067" s="26">
        <v>605.78</v>
      </c>
      <c r="G4067" s="90">
        <f t="shared" ref="G4067" si="14071">F4067*1.2</f>
        <v>726.93599999999992</v>
      </c>
      <c r="H4067" s="90">
        <f t="shared" ref="H4067" si="14072">F4067*1.15</f>
        <v>696.64699999999993</v>
      </c>
      <c r="I4067" s="90">
        <f t="shared" ref="I4067" si="14073">F4067*1.12</f>
        <v>678.47360000000003</v>
      </c>
      <c r="J4067" s="90">
        <f t="shared" ref="J4067" si="14074">F4067*1.1</f>
        <v>666.35800000000006</v>
      </c>
      <c r="K4067" s="146" t="s">
        <v>3575</v>
      </c>
      <c r="L4067" s="109"/>
      <c r="M4067" s="2">
        <f t="shared" ref="M4067" si="14075">G4067*L4067</f>
        <v>0</v>
      </c>
      <c r="N4067" s="2">
        <f t="shared" ref="N4067" si="14076">H4067*L4067</f>
        <v>0</v>
      </c>
      <c r="O4067" s="2">
        <f t="shared" ref="O4067" si="14077">I4067*L4067</f>
        <v>0</v>
      </c>
      <c r="P4067" s="2">
        <f t="shared" ref="P4067" si="14078">J4067*L4067</f>
        <v>0</v>
      </c>
    </row>
    <row r="4068" spans="1:16" x14ac:dyDescent="0.3">
      <c r="A4068" s="116" t="s">
        <v>6052</v>
      </c>
      <c r="B4068" s="86" t="s">
        <v>6050</v>
      </c>
      <c r="C4068" s="86" t="s">
        <v>4989</v>
      </c>
      <c r="D4068" s="86" t="s">
        <v>1734</v>
      </c>
      <c r="E4068" s="86" t="s">
        <v>6051</v>
      </c>
      <c r="F4068" s="26">
        <v>768.18</v>
      </c>
      <c r="G4068" s="90">
        <f t="shared" ref="G4068" si="14079">F4068*1.2</f>
        <v>921.81599999999992</v>
      </c>
      <c r="H4068" s="90">
        <f t="shared" ref="H4068" si="14080">F4068*1.15</f>
        <v>883.40699999999993</v>
      </c>
      <c r="I4068" s="90">
        <f t="shared" ref="I4068" si="14081">F4068*1.12</f>
        <v>860.36160000000007</v>
      </c>
      <c r="J4068" s="90">
        <f t="shared" ref="J4068" si="14082">F4068*1.1</f>
        <v>844.99800000000005</v>
      </c>
      <c r="K4068" s="159" t="s">
        <v>3576</v>
      </c>
      <c r="L4068" s="109"/>
      <c r="M4068" s="2">
        <f t="shared" ref="M4068" si="14083">G4068*L4068</f>
        <v>0</v>
      </c>
      <c r="N4068" s="2">
        <f t="shared" ref="N4068" si="14084">H4068*L4068</f>
        <v>0</v>
      </c>
      <c r="O4068" s="2">
        <f t="shared" ref="O4068" si="14085">I4068*L4068</f>
        <v>0</v>
      </c>
      <c r="P4068" s="2">
        <f t="shared" ref="P4068" si="14086">J4068*L4068</f>
        <v>0</v>
      </c>
    </row>
    <row r="4069" spans="1:16" x14ac:dyDescent="0.3">
      <c r="A4069" s="116" t="s">
        <v>5867</v>
      </c>
      <c r="B4069" s="86" t="s">
        <v>5066</v>
      </c>
      <c r="C4069" s="86" t="s">
        <v>4989</v>
      </c>
      <c r="D4069" s="86" t="s">
        <v>209</v>
      </c>
      <c r="E4069" s="86" t="s">
        <v>5065</v>
      </c>
      <c r="F4069" s="26">
        <v>255.36</v>
      </c>
      <c r="G4069" s="90">
        <f t="shared" ref="G4069" si="14087">F4069*1.2</f>
        <v>306.43200000000002</v>
      </c>
      <c r="H4069" s="90">
        <f t="shared" ref="H4069" si="14088">F4069*1.15</f>
        <v>293.66399999999999</v>
      </c>
      <c r="I4069" s="90">
        <f t="shared" ref="I4069" si="14089">F4069*1.12</f>
        <v>286.00320000000005</v>
      </c>
      <c r="J4069" s="90">
        <f t="shared" ref="J4069" si="14090">F4069*1.1</f>
        <v>280.89600000000002</v>
      </c>
      <c r="K4069" s="159" t="s">
        <v>3576</v>
      </c>
      <c r="L4069" s="109"/>
      <c r="M4069" s="2">
        <f t="shared" ref="M4069" si="14091">G4069*L4069</f>
        <v>0</v>
      </c>
      <c r="N4069" s="2">
        <f t="shared" ref="N4069" si="14092">H4069*L4069</f>
        <v>0</v>
      </c>
      <c r="O4069" s="2">
        <f t="shared" ref="O4069" si="14093">I4069*L4069</f>
        <v>0</v>
      </c>
      <c r="P4069" s="2">
        <f t="shared" ref="P4069" si="14094">J4069*L4069</f>
        <v>0</v>
      </c>
    </row>
    <row r="4070" spans="1:16" x14ac:dyDescent="0.3">
      <c r="A4070" s="116" t="s">
        <v>6659</v>
      </c>
      <c r="B4070" s="86" t="s">
        <v>6657</v>
      </c>
      <c r="C4070" s="86" t="s">
        <v>4989</v>
      </c>
      <c r="D4070" s="86" t="s">
        <v>209</v>
      </c>
      <c r="E4070" s="86" t="s">
        <v>6658</v>
      </c>
      <c r="F4070" s="26">
        <v>408.49</v>
      </c>
      <c r="G4070" s="90">
        <f t="shared" ref="G4070" si="14095">F4070*1.2</f>
        <v>490.18799999999999</v>
      </c>
      <c r="H4070" s="90">
        <f t="shared" ref="H4070" si="14096">F4070*1.15</f>
        <v>469.76349999999996</v>
      </c>
      <c r="I4070" s="90">
        <f t="shared" ref="I4070" si="14097">F4070*1.12</f>
        <v>457.50880000000006</v>
      </c>
      <c r="J4070" s="90">
        <f t="shared" ref="J4070" si="14098">F4070*1.1</f>
        <v>449.33900000000006</v>
      </c>
      <c r="K4070" s="159" t="s">
        <v>3576</v>
      </c>
      <c r="L4070" s="109"/>
      <c r="M4070" s="2">
        <f t="shared" ref="M4070" si="14099">G4070*L4070</f>
        <v>0</v>
      </c>
      <c r="N4070" s="2">
        <f t="shared" ref="N4070" si="14100">H4070*L4070</f>
        <v>0</v>
      </c>
      <c r="O4070" s="2">
        <f t="shared" ref="O4070" si="14101">I4070*L4070</f>
        <v>0</v>
      </c>
      <c r="P4070" s="2">
        <f t="shared" ref="P4070" si="14102">J4070*L4070</f>
        <v>0</v>
      </c>
    </row>
    <row r="4071" spans="1:16" x14ac:dyDescent="0.3">
      <c r="A4071" s="116" t="s">
        <v>5868</v>
      </c>
      <c r="B4071" s="86" t="s">
        <v>4998</v>
      </c>
      <c r="C4071" s="86" t="s">
        <v>4989</v>
      </c>
      <c r="D4071" s="86" t="s">
        <v>201</v>
      </c>
      <c r="E4071" s="86" t="s">
        <v>4999</v>
      </c>
      <c r="F4071" s="26">
        <v>190.84</v>
      </c>
      <c r="G4071" s="90">
        <f t="shared" si="14035"/>
        <v>229.00800000000001</v>
      </c>
      <c r="H4071" s="90">
        <f t="shared" si="14036"/>
        <v>219.46599999999998</v>
      </c>
      <c r="I4071" s="90">
        <f t="shared" si="14037"/>
        <v>213.74080000000004</v>
      </c>
      <c r="J4071" s="90">
        <f t="shared" si="14038"/>
        <v>209.92400000000001</v>
      </c>
      <c r="K4071" s="159" t="s">
        <v>3576</v>
      </c>
      <c r="L4071" s="109"/>
      <c r="M4071" s="2">
        <f t="shared" si="13987"/>
        <v>0</v>
      </c>
      <c r="N4071" s="2">
        <f t="shared" si="13988"/>
        <v>0</v>
      </c>
      <c r="O4071" s="2">
        <f t="shared" si="13989"/>
        <v>0</v>
      </c>
      <c r="P4071" s="2">
        <f t="shared" si="13990"/>
        <v>0</v>
      </c>
    </row>
    <row r="4072" spans="1:16" x14ac:dyDescent="0.3">
      <c r="A4072" s="116" t="s">
        <v>5864</v>
      </c>
      <c r="B4072" s="86" t="s">
        <v>5124</v>
      </c>
      <c r="C4072" s="86" t="s">
        <v>4989</v>
      </c>
      <c r="D4072" s="86" t="s">
        <v>189</v>
      </c>
      <c r="E4072" s="86" t="s">
        <v>5125</v>
      </c>
      <c r="F4072" s="26">
        <v>175.9</v>
      </c>
      <c r="G4072" s="90">
        <f t="shared" ref="G4072" si="14103">F4072*1.2</f>
        <v>211.08</v>
      </c>
      <c r="H4072" s="90">
        <f t="shared" ref="H4072" si="14104">F4072*1.15</f>
        <v>202.285</v>
      </c>
      <c r="I4072" s="90">
        <f t="shared" ref="I4072" si="14105">F4072*1.12</f>
        <v>197.00800000000004</v>
      </c>
      <c r="J4072" s="90">
        <f t="shared" ref="J4072" si="14106">F4072*1.1</f>
        <v>193.49</v>
      </c>
      <c r="K4072" s="159" t="s">
        <v>3576</v>
      </c>
      <c r="L4072" s="109"/>
      <c r="M4072" s="2">
        <f t="shared" ref="M4072" si="14107">G4072*L4072</f>
        <v>0</v>
      </c>
      <c r="N4072" s="2">
        <f t="shared" ref="N4072" si="14108">H4072*L4072</f>
        <v>0</v>
      </c>
      <c r="O4072" s="2">
        <f t="shared" ref="O4072" si="14109">I4072*L4072</f>
        <v>0</v>
      </c>
      <c r="P4072" s="2">
        <f t="shared" ref="P4072" si="14110">J4072*L4072</f>
        <v>0</v>
      </c>
    </row>
    <row r="4073" spans="1:16" hidden="1" x14ac:dyDescent="0.3">
      <c r="A4073" s="116" t="s">
        <v>7611</v>
      </c>
      <c r="B4073" s="86" t="s">
        <v>7609</v>
      </c>
      <c r="C4073" s="86" t="s">
        <v>4989</v>
      </c>
      <c r="D4073" s="86" t="s">
        <v>208</v>
      </c>
      <c r="E4073" s="86" t="s">
        <v>7610</v>
      </c>
      <c r="F4073" s="26">
        <v>100.82</v>
      </c>
      <c r="G4073" s="90">
        <f t="shared" ref="G4073" si="14111">F4073*1.2</f>
        <v>120.98399999999998</v>
      </c>
      <c r="H4073" s="90">
        <f t="shared" ref="H4073" si="14112">F4073*1.15</f>
        <v>115.94299999999998</v>
      </c>
      <c r="I4073" s="90">
        <f t="shared" ref="I4073" si="14113">F4073*1.12</f>
        <v>112.91840000000001</v>
      </c>
      <c r="J4073" s="90">
        <f t="shared" ref="J4073" si="14114">F4073*1.1</f>
        <v>110.902</v>
      </c>
      <c r="K4073" s="146" t="s">
        <v>3575</v>
      </c>
      <c r="L4073" s="109"/>
      <c r="M4073" s="2">
        <f t="shared" ref="M4073" si="14115">G4073*L4073</f>
        <v>0</v>
      </c>
      <c r="N4073" s="2">
        <f t="shared" ref="N4073" si="14116">H4073*L4073</f>
        <v>0</v>
      </c>
      <c r="O4073" s="2">
        <f t="shared" ref="O4073" si="14117">I4073*L4073</f>
        <v>0</v>
      </c>
      <c r="P4073" s="2">
        <f t="shared" ref="P4073" si="14118">J4073*L4073</f>
        <v>0</v>
      </c>
    </row>
    <row r="4074" spans="1:16" ht="14.4" customHeight="1" x14ac:dyDescent="0.3">
      <c r="A4074" s="116" t="s">
        <v>5870</v>
      </c>
      <c r="B4074" s="86" t="s">
        <v>5000</v>
      </c>
      <c r="C4074" s="86" t="s">
        <v>4989</v>
      </c>
      <c r="D4074" s="86" t="s">
        <v>186</v>
      </c>
      <c r="E4074" s="86" t="s">
        <v>5001</v>
      </c>
      <c r="F4074" s="19">
        <v>186.01</v>
      </c>
      <c r="G4074" s="90">
        <f t="shared" si="14035"/>
        <v>223.21199999999999</v>
      </c>
      <c r="H4074" s="90">
        <f t="shared" si="14036"/>
        <v>213.91149999999996</v>
      </c>
      <c r="I4074" s="90">
        <f t="shared" si="14037"/>
        <v>208.3312</v>
      </c>
      <c r="J4074" s="90">
        <f t="shared" si="14038"/>
        <v>204.61100000000002</v>
      </c>
      <c r="K4074" s="159" t="s">
        <v>3576</v>
      </c>
      <c r="L4074" s="109"/>
      <c r="M4074" s="2">
        <f t="shared" ref="M4074:M4247" si="14119">G4074*L4074</f>
        <v>0</v>
      </c>
      <c r="N4074" s="2">
        <f t="shared" ref="N4074:N4247" si="14120">H4074*L4074</f>
        <v>0</v>
      </c>
      <c r="O4074" s="2">
        <f t="shared" ref="O4074:O4247" si="14121">I4074*L4074</f>
        <v>0</v>
      </c>
      <c r="P4074" s="2">
        <f t="shared" ref="P4074:P4247" si="14122">J4074*L4074</f>
        <v>0</v>
      </c>
    </row>
    <row r="4075" spans="1:16" ht="15" hidden="1" customHeight="1" x14ac:dyDescent="0.3">
      <c r="A4075" s="116" t="s">
        <v>5865</v>
      </c>
      <c r="B4075" s="86" t="s">
        <v>5002</v>
      </c>
      <c r="C4075" s="86" t="s">
        <v>4989</v>
      </c>
      <c r="D4075" s="86" t="s">
        <v>186</v>
      </c>
      <c r="E4075" s="86" t="s">
        <v>5003</v>
      </c>
      <c r="F4075" s="25">
        <v>279.93</v>
      </c>
      <c r="G4075" s="90">
        <f t="shared" si="14035"/>
        <v>335.916</v>
      </c>
      <c r="H4075" s="90">
        <f t="shared" si="14036"/>
        <v>321.91949999999997</v>
      </c>
      <c r="I4075" s="90">
        <f t="shared" si="14037"/>
        <v>313.52160000000003</v>
      </c>
      <c r="J4075" s="90">
        <f t="shared" si="14038"/>
        <v>307.92300000000006</v>
      </c>
      <c r="K4075" s="146" t="s">
        <v>3575</v>
      </c>
      <c r="L4075" s="109"/>
      <c r="M4075" s="2">
        <f t="shared" si="14119"/>
        <v>0</v>
      </c>
      <c r="N4075" s="2">
        <f t="shared" si="14120"/>
        <v>0</v>
      </c>
      <c r="O4075" s="2">
        <f t="shared" si="14121"/>
        <v>0</v>
      </c>
      <c r="P4075" s="2">
        <f t="shared" si="14122"/>
        <v>0</v>
      </c>
    </row>
    <row r="4076" spans="1:16" ht="15" customHeight="1" x14ac:dyDescent="0.3">
      <c r="A4076" s="116" t="s">
        <v>5871</v>
      </c>
      <c r="B4076" s="86" t="s">
        <v>5697</v>
      </c>
      <c r="C4076" s="86" t="s">
        <v>4989</v>
      </c>
      <c r="D4076" s="86" t="s">
        <v>186</v>
      </c>
      <c r="E4076" s="86" t="s">
        <v>5698</v>
      </c>
      <c r="F4076" s="25">
        <v>248.72</v>
      </c>
      <c r="G4076" s="90">
        <f t="shared" ref="G4076" si="14123">F4076*1.2</f>
        <v>298.464</v>
      </c>
      <c r="H4076" s="90">
        <f t="shared" ref="H4076" si="14124">F4076*1.15</f>
        <v>286.02799999999996</v>
      </c>
      <c r="I4076" s="90">
        <f t="shared" ref="I4076" si="14125">F4076*1.12</f>
        <v>278.56640000000004</v>
      </c>
      <c r="J4076" s="90">
        <f t="shared" ref="J4076" si="14126">F4076*1.1</f>
        <v>273.59200000000004</v>
      </c>
      <c r="K4076" s="159" t="s">
        <v>3576</v>
      </c>
      <c r="L4076" s="109"/>
      <c r="M4076" s="2">
        <f t="shared" ref="M4076" si="14127">G4076*L4076</f>
        <v>0</v>
      </c>
      <c r="N4076" s="2">
        <f t="shared" ref="N4076" si="14128">H4076*L4076</f>
        <v>0</v>
      </c>
      <c r="O4076" s="2">
        <f t="shared" ref="O4076" si="14129">I4076*L4076</f>
        <v>0</v>
      </c>
      <c r="P4076" s="2">
        <f t="shared" ref="P4076" si="14130">J4076*L4076</f>
        <v>0</v>
      </c>
    </row>
    <row r="4077" spans="1:16" ht="15" customHeight="1" x14ac:dyDescent="0.3">
      <c r="A4077" s="116" t="s">
        <v>6909</v>
      </c>
      <c r="B4077" s="86" t="s">
        <v>6906</v>
      </c>
      <c r="C4077" s="86" t="s">
        <v>4989</v>
      </c>
      <c r="D4077" s="86" t="s">
        <v>6907</v>
      </c>
      <c r="E4077" s="86" t="s">
        <v>6908</v>
      </c>
      <c r="F4077" s="25">
        <v>301.5</v>
      </c>
      <c r="G4077" s="90">
        <f t="shared" ref="G4077" si="14131">F4077*1.2</f>
        <v>361.8</v>
      </c>
      <c r="H4077" s="90">
        <f t="shared" ref="H4077" si="14132">F4077*1.15</f>
        <v>346.72499999999997</v>
      </c>
      <c r="I4077" s="90">
        <f t="shared" ref="I4077" si="14133">F4077*1.12</f>
        <v>337.68</v>
      </c>
      <c r="J4077" s="90">
        <f t="shared" ref="J4077" si="14134">F4077*1.1</f>
        <v>331.65000000000003</v>
      </c>
      <c r="K4077" s="159" t="s">
        <v>3576</v>
      </c>
      <c r="L4077" s="109"/>
      <c r="M4077" s="2">
        <f t="shared" ref="M4077" si="14135">G4077*L4077</f>
        <v>0</v>
      </c>
      <c r="N4077" s="2">
        <f t="shared" ref="N4077" si="14136">H4077*L4077</f>
        <v>0</v>
      </c>
      <c r="O4077" s="2">
        <f t="shared" ref="O4077" si="14137">I4077*L4077</f>
        <v>0</v>
      </c>
      <c r="P4077" s="2">
        <f t="shared" ref="P4077" si="14138">J4077*L4077</f>
        <v>0</v>
      </c>
    </row>
    <row r="4078" spans="1:16" ht="15" hidden="1" customHeight="1" x14ac:dyDescent="0.3">
      <c r="A4078" s="116" t="s">
        <v>6673</v>
      </c>
      <c r="B4078" s="86" t="s">
        <v>6671</v>
      </c>
      <c r="C4078" s="86" t="s">
        <v>4989</v>
      </c>
      <c r="D4078" s="86" t="s">
        <v>212</v>
      </c>
      <c r="E4078" s="86" t="s">
        <v>6672</v>
      </c>
      <c r="F4078" s="25">
        <v>706.15</v>
      </c>
      <c r="G4078" s="90">
        <f t="shared" ref="G4078" si="14139">F4078*1.2</f>
        <v>847.38</v>
      </c>
      <c r="H4078" s="90">
        <f t="shared" ref="H4078" si="14140">F4078*1.15</f>
        <v>812.07249999999988</v>
      </c>
      <c r="I4078" s="90">
        <f t="shared" ref="I4078" si="14141">F4078*1.12</f>
        <v>790.88800000000003</v>
      </c>
      <c r="J4078" s="90">
        <f t="shared" ref="J4078" si="14142">F4078*1.1</f>
        <v>776.76499999999999</v>
      </c>
      <c r="K4078" s="146" t="s">
        <v>3575</v>
      </c>
      <c r="L4078" s="109"/>
      <c r="M4078" s="2">
        <f t="shared" ref="M4078" si="14143">G4078*L4078</f>
        <v>0</v>
      </c>
      <c r="N4078" s="2">
        <f t="shared" ref="N4078" si="14144">H4078*L4078</f>
        <v>0</v>
      </c>
      <c r="O4078" s="2">
        <f t="shared" ref="O4078" si="14145">I4078*L4078</f>
        <v>0</v>
      </c>
      <c r="P4078" s="2">
        <f t="shared" ref="P4078" si="14146">J4078*L4078</f>
        <v>0</v>
      </c>
    </row>
    <row r="4079" spans="1:16" ht="14.4" hidden="1" customHeight="1" x14ac:dyDescent="0.3">
      <c r="A4079" s="116" t="s">
        <v>5872</v>
      </c>
      <c r="B4079" s="86" t="s">
        <v>5513</v>
      </c>
      <c r="C4079" s="86" t="s">
        <v>4989</v>
      </c>
      <c r="D4079" s="86" t="s">
        <v>189</v>
      </c>
      <c r="E4079" s="86" t="s">
        <v>5514</v>
      </c>
      <c r="F4079" s="19">
        <v>390.44</v>
      </c>
      <c r="G4079" s="90">
        <f t="shared" ref="G4079" si="14147">F4079*1.2</f>
        <v>468.52799999999996</v>
      </c>
      <c r="H4079" s="90">
        <f t="shared" ref="H4079" si="14148">F4079*1.15</f>
        <v>449.00599999999997</v>
      </c>
      <c r="I4079" s="90">
        <f t="shared" ref="I4079" si="14149">F4079*1.12</f>
        <v>437.29280000000006</v>
      </c>
      <c r="J4079" s="90">
        <f t="shared" ref="J4079" si="14150">F4079*1.1</f>
        <v>429.48400000000004</v>
      </c>
      <c r="K4079" s="146" t="s">
        <v>3575</v>
      </c>
      <c r="L4079" s="109"/>
      <c r="M4079" s="2">
        <f t="shared" ref="M4079" si="14151">G4079*L4079</f>
        <v>0</v>
      </c>
      <c r="N4079" s="2">
        <f t="shared" ref="N4079" si="14152">H4079*L4079</f>
        <v>0</v>
      </c>
      <c r="O4079" s="2">
        <f t="shared" ref="O4079" si="14153">I4079*L4079</f>
        <v>0</v>
      </c>
      <c r="P4079" s="2">
        <f t="shared" ref="P4079" si="14154">J4079*L4079</f>
        <v>0</v>
      </c>
    </row>
    <row r="4080" spans="1:16" ht="14.4" customHeight="1" x14ac:dyDescent="0.3">
      <c r="A4080" s="116" t="s">
        <v>5873</v>
      </c>
      <c r="B4080" s="86" t="s">
        <v>5766</v>
      </c>
      <c r="C4080" s="86" t="s">
        <v>4989</v>
      </c>
      <c r="D4080" s="86" t="s">
        <v>189</v>
      </c>
      <c r="E4080" s="86" t="s">
        <v>5767</v>
      </c>
      <c r="F4080" s="19">
        <v>201.25</v>
      </c>
      <c r="G4080" s="90">
        <f t="shared" ref="G4080" si="14155">F4080*1.2</f>
        <v>241.5</v>
      </c>
      <c r="H4080" s="90">
        <f t="shared" ref="H4080" si="14156">F4080*1.15</f>
        <v>231.43749999999997</v>
      </c>
      <c r="I4080" s="90">
        <f t="shared" ref="I4080" si="14157">F4080*1.12</f>
        <v>225.40000000000003</v>
      </c>
      <c r="J4080" s="90">
        <f t="shared" ref="J4080" si="14158">F4080*1.1</f>
        <v>221.37500000000003</v>
      </c>
      <c r="K4080" s="159" t="s">
        <v>3576</v>
      </c>
      <c r="L4080" s="109"/>
      <c r="M4080" s="2">
        <f t="shared" ref="M4080" si="14159">G4080*L4080</f>
        <v>0</v>
      </c>
      <c r="N4080" s="2">
        <f t="shared" ref="N4080" si="14160">H4080*L4080</f>
        <v>0</v>
      </c>
      <c r="O4080" s="2">
        <f t="shared" ref="O4080" si="14161">I4080*L4080</f>
        <v>0</v>
      </c>
      <c r="P4080" s="2">
        <f t="shared" ref="P4080" si="14162">J4080*L4080</f>
        <v>0</v>
      </c>
    </row>
    <row r="4081" spans="1:16" ht="14.4" customHeight="1" x14ac:dyDescent="0.3">
      <c r="A4081" s="116" t="s">
        <v>5874</v>
      </c>
      <c r="B4081" s="86" t="s">
        <v>5768</v>
      </c>
      <c r="C4081" s="86" t="s">
        <v>4989</v>
      </c>
      <c r="D4081" s="86" t="s">
        <v>189</v>
      </c>
      <c r="E4081" s="86" t="s">
        <v>5769</v>
      </c>
      <c r="F4081" s="19">
        <v>392.34</v>
      </c>
      <c r="G4081" s="90">
        <f t="shared" ref="G4081" si="14163">F4081*1.2</f>
        <v>470.80799999999994</v>
      </c>
      <c r="H4081" s="90">
        <f t="shared" ref="H4081" si="14164">F4081*1.15</f>
        <v>451.19099999999992</v>
      </c>
      <c r="I4081" s="90">
        <f t="shared" ref="I4081" si="14165">F4081*1.12</f>
        <v>439.42079999999999</v>
      </c>
      <c r="J4081" s="90">
        <f t="shared" ref="J4081" si="14166">F4081*1.1</f>
        <v>431.57400000000001</v>
      </c>
      <c r="K4081" s="159" t="s">
        <v>3576</v>
      </c>
      <c r="L4081" s="109"/>
      <c r="M4081" s="2">
        <f t="shared" ref="M4081" si="14167">G4081*L4081</f>
        <v>0</v>
      </c>
      <c r="N4081" s="2">
        <f t="shared" ref="N4081" si="14168">H4081*L4081</f>
        <v>0</v>
      </c>
      <c r="O4081" s="2">
        <f t="shared" ref="O4081" si="14169">I4081*L4081</f>
        <v>0</v>
      </c>
      <c r="P4081" s="2">
        <f t="shared" ref="P4081" si="14170">J4081*L4081</f>
        <v>0</v>
      </c>
    </row>
    <row r="4082" spans="1:16" ht="14.4" customHeight="1" x14ac:dyDescent="0.3">
      <c r="A4082" s="116" t="s">
        <v>9477</v>
      </c>
      <c r="B4082" s="86" t="s">
        <v>9475</v>
      </c>
      <c r="C4082" s="86" t="s">
        <v>4989</v>
      </c>
      <c r="D4082" s="86" t="s">
        <v>189</v>
      </c>
      <c r="E4082" s="86" t="s">
        <v>9476</v>
      </c>
      <c r="F4082" s="19">
        <v>242.14</v>
      </c>
      <c r="G4082" s="90">
        <f t="shared" ref="G4082" si="14171">F4082*1.2</f>
        <v>290.56799999999998</v>
      </c>
      <c r="H4082" s="90">
        <f t="shared" ref="H4082" si="14172">F4082*1.15</f>
        <v>278.46099999999996</v>
      </c>
      <c r="I4082" s="90">
        <f t="shared" ref="I4082" si="14173">F4082*1.12</f>
        <v>271.1968</v>
      </c>
      <c r="J4082" s="90">
        <f t="shared" ref="J4082" si="14174">F4082*1.1</f>
        <v>266.35399999999998</v>
      </c>
      <c r="K4082" s="159" t="s">
        <v>3576</v>
      </c>
      <c r="L4082" s="109"/>
      <c r="M4082" s="2">
        <f t="shared" ref="M4082" si="14175">G4082*L4082</f>
        <v>0</v>
      </c>
      <c r="N4082" s="2">
        <f t="shared" ref="N4082" si="14176">H4082*L4082</f>
        <v>0</v>
      </c>
      <c r="O4082" s="2">
        <f t="shared" ref="O4082" si="14177">I4082*L4082</f>
        <v>0</v>
      </c>
      <c r="P4082" s="2">
        <f t="shared" ref="P4082" si="14178">J4082*L4082</f>
        <v>0</v>
      </c>
    </row>
    <row r="4083" spans="1:16" ht="14.4" customHeight="1" x14ac:dyDescent="0.3">
      <c r="A4083" s="116" t="s">
        <v>9480</v>
      </c>
      <c r="B4083" s="86" t="s">
        <v>9478</v>
      </c>
      <c r="C4083" s="86" t="s">
        <v>4989</v>
      </c>
      <c r="D4083" s="86" t="s">
        <v>189</v>
      </c>
      <c r="E4083" s="86" t="s">
        <v>9479</v>
      </c>
      <c r="F4083" s="19">
        <v>762.23</v>
      </c>
      <c r="G4083" s="90">
        <f t="shared" ref="G4083" si="14179">F4083*1.2</f>
        <v>914.67600000000004</v>
      </c>
      <c r="H4083" s="90">
        <f t="shared" ref="H4083" si="14180">F4083*1.15</f>
        <v>876.56449999999995</v>
      </c>
      <c r="I4083" s="90">
        <f t="shared" ref="I4083" si="14181">F4083*1.12</f>
        <v>853.69760000000008</v>
      </c>
      <c r="J4083" s="90">
        <f t="shared" ref="J4083" si="14182">F4083*1.1</f>
        <v>838.45300000000009</v>
      </c>
      <c r="K4083" s="159" t="s">
        <v>3576</v>
      </c>
      <c r="L4083" s="109"/>
      <c r="M4083" s="2">
        <f t="shared" ref="M4083" si="14183">G4083*L4083</f>
        <v>0</v>
      </c>
      <c r="N4083" s="2">
        <f t="shared" ref="N4083" si="14184">H4083*L4083</f>
        <v>0</v>
      </c>
      <c r="O4083" s="2">
        <f t="shared" ref="O4083" si="14185">I4083*L4083</f>
        <v>0</v>
      </c>
      <c r="P4083" s="2">
        <f t="shared" ref="P4083" si="14186">J4083*L4083</f>
        <v>0</v>
      </c>
    </row>
    <row r="4084" spans="1:16" ht="14.4" customHeight="1" x14ac:dyDescent="0.3">
      <c r="A4084" s="116" t="s">
        <v>6678</v>
      </c>
      <c r="B4084" s="86" t="s">
        <v>6676</v>
      </c>
      <c r="C4084" s="86" t="s">
        <v>4989</v>
      </c>
      <c r="D4084" s="86" t="s">
        <v>1699</v>
      </c>
      <c r="E4084" s="86" t="s">
        <v>6677</v>
      </c>
      <c r="F4084" s="19">
        <v>431.08</v>
      </c>
      <c r="G4084" s="90">
        <f t="shared" ref="G4084" si="14187">F4084*1.2</f>
        <v>517.29599999999994</v>
      </c>
      <c r="H4084" s="90">
        <f t="shared" ref="H4084" si="14188">F4084*1.15</f>
        <v>495.74199999999996</v>
      </c>
      <c r="I4084" s="90">
        <f t="shared" ref="I4084" si="14189">F4084*1.12</f>
        <v>482.80960000000005</v>
      </c>
      <c r="J4084" s="90">
        <f t="shared" ref="J4084" si="14190">F4084*1.1</f>
        <v>474.18800000000005</v>
      </c>
      <c r="K4084" s="159" t="s">
        <v>3576</v>
      </c>
      <c r="L4084" s="109"/>
      <c r="M4084" s="2">
        <f t="shared" ref="M4084" si="14191">G4084*L4084</f>
        <v>0</v>
      </c>
      <c r="N4084" s="2">
        <f t="shared" ref="N4084" si="14192">H4084*L4084</f>
        <v>0</v>
      </c>
      <c r="O4084" s="2">
        <f t="shared" ref="O4084" si="14193">I4084*L4084</f>
        <v>0</v>
      </c>
      <c r="P4084" s="2">
        <f t="shared" ref="P4084" si="14194">J4084*L4084</f>
        <v>0</v>
      </c>
    </row>
    <row r="4085" spans="1:16" ht="15" customHeight="1" x14ac:dyDescent="0.3">
      <c r="A4085" s="116" t="s">
        <v>5875</v>
      </c>
      <c r="B4085" s="86" t="s">
        <v>5004</v>
      </c>
      <c r="C4085" s="86" t="s">
        <v>4989</v>
      </c>
      <c r="D4085" s="86" t="s">
        <v>1734</v>
      </c>
      <c r="E4085" s="86" t="s">
        <v>5005</v>
      </c>
      <c r="F4085" s="19">
        <v>485.01</v>
      </c>
      <c r="G4085" s="90">
        <f t="shared" si="14035"/>
        <v>582.01199999999994</v>
      </c>
      <c r="H4085" s="90">
        <f t="shared" si="14036"/>
        <v>557.76149999999996</v>
      </c>
      <c r="I4085" s="90">
        <f t="shared" si="14037"/>
        <v>543.21120000000008</v>
      </c>
      <c r="J4085" s="90">
        <f t="shared" si="14038"/>
        <v>533.51100000000008</v>
      </c>
      <c r="K4085" s="159" t="s">
        <v>3576</v>
      </c>
      <c r="L4085" s="109"/>
      <c r="M4085" s="2">
        <f t="shared" si="14119"/>
        <v>0</v>
      </c>
      <c r="N4085" s="2">
        <f t="shared" si="14120"/>
        <v>0</v>
      </c>
      <c r="O4085" s="2">
        <f t="shared" si="14121"/>
        <v>0</v>
      </c>
      <c r="P4085" s="2">
        <f t="shared" si="14122"/>
        <v>0</v>
      </c>
    </row>
    <row r="4086" spans="1:16" ht="15" customHeight="1" x14ac:dyDescent="0.3">
      <c r="A4086" s="116" t="s">
        <v>5876</v>
      </c>
      <c r="B4086" s="86" t="s">
        <v>5006</v>
      </c>
      <c r="C4086" s="86" t="s">
        <v>4989</v>
      </c>
      <c r="D4086" s="86" t="s">
        <v>1022</v>
      </c>
      <c r="E4086" s="86" t="s">
        <v>5007</v>
      </c>
      <c r="F4086" s="19">
        <v>328.82</v>
      </c>
      <c r="G4086" s="90">
        <f t="shared" si="14035"/>
        <v>394.584</v>
      </c>
      <c r="H4086" s="90">
        <f t="shared" si="14036"/>
        <v>378.14299999999997</v>
      </c>
      <c r="I4086" s="90">
        <f t="shared" si="14037"/>
        <v>368.27840000000003</v>
      </c>
      <c r="J4086" s="90">
        <f t="shared" si="14038"/>
        <v>361.702</v>
      </c>
      <c r="K4086" s="159" t="s">
        <v>3576</v>
      </c>
      <c r="L4086" s="109"/>
      <c r="M4086" s="2">
        <f t="shared" si="14119"/>
        <v>0</v>
      </c>
      <c r="N4086" s="2">
        <f t="shared" si="14120"/>
        <v>0</v>
      </c>
      <c r="O4086" s="2">
        <f t="shared" si="14121"/>
        <v>0</v>
      </c>
      <c r="P4086" s="2">
        <f t="shared" si="14122"/>
        <v>0</v>
      </c>
    </row>
    <row r="4087" spans="1:16" ht="15" customHeight="1" x14ac:dyDescent="0.3">
      <c r="A4087" s="116" t="s">
        <v>5877</v>
      </c>
      <c r="B4087" s="86" t="s">
        <v>5008</v>
      </c>
      <c r="C4087" s="86" t="s">
        <v>4989</v>
      </c>
      <c r="D4087" s="86" t="s">
        <v>1022</v>
      </c>
      <c r="E4087" s="86" t="s">
        <v>5009</v>
      </c>
      <c r="F4087" s="19">
        <v>317.37</v>
      </c>
      <c r="G4087" s="90">
        <f t="shared" si="14035"/>
        <v>380.84399999999999</v>
      </c>
      <c r="H4087" s="90">
        <f t="shared" si="14036"/>
        <v>364.97549999999995</v>
      </c>
      <c r="I4087" s="90">
        <f t="shared" si="14037"/>
        <v>355.45440000000002</v>
      </c>
      <c r="J4087" s="90">
        <f t="shared" si="14038"/>
        <v>349.10700000000003</v>
      </c>
      <c r="K4087" s="159" t="s">
        <v>3576</v>
      </c>
      <c r="L4087" s="109"/>
      <c r="M4087" s="2">
        <f t="shared" si="14119"/>
        <v>0</v>
      </c>
      <c r="N4087" s="2">
        <f t="shared" si="14120"/>
        <v>0</v>
      </c>
      <c r="O4087" s="2">
        <f t="shared" si="14121"/>
        <v>0</v>
      </c>
      <c r="P4087" s="2">
        <f t="shared" si="14122"/>
        <v>0</v>
      </c>
    </row>
    <row r="4088" spans="1:16" ht="15" hidden="1" customHeight="1" x14ac:dyDescent="0.3">
      <c r="A4088" s="116" t="s">
        <v>7598</v>
      </c>
      <c r="B4088" s="86" t="s">
        <v>7596</v>
      </c>
      <c r="C4088" s="86" t="s">
        <v>4989</v>
      </c>
      <c r="D4088" s="86" t="s">
        <v>183</v>
      </c>
      <c r="E4088" s="86" t="s">
        <v>7597</v>
      </c>
      <c r="F4088" s="19">
        <v>97.44</v>
      </c>
      <c r="G4088" s="90">
        <f t="shared" ref="G4088" si="14195">F4088*1.2</f>
        <v>116.928</v>
      </c>
      <c r="H4088" s="90">
        <f t="shared" ref="H4088" si="14196">F4088*1.15</f>
        <v>112.05599999999998</v>
      </c>
      <c r="I4088" s="90">
        <f t="shared" ref="I4088" si="14197">F4088*1.12</f>
        <v>109.1328</v>
      </c>
      <c r="J4088" s="90">
        <f t="shared" ref="J4088" si="14198">F4088*1.1</f>
        <v>107.18400000000001</v>
      </c>
      <c r="K4088" s="146" t="s">
        <v>3575</v>
      </c>
      <c r="L4088" s="109"/>
      <c r="M4088" s="2">
        <f t="shared" ref="M4088" si="14199">G4088*L4088</f>
        <v>0</v>
      </c>
      <c r="N4088" s="2">
        <f t="shared" ref="N4088" si="14200">H4088*L4088</f>
        <v>0</v>
      </c>
      <c r="O4088" s="2">
        <f t="shared" ref="O4088" si="14201">I4088*L4088</f>
        <v>0</v>
      </c>
      <c r="P4088" s="2">
        <f t="shared" ref="P4088" si="14202">J4088*L4088</f>
        <v>0</v>
      </c>
    </row>
    <row r="4089" spans="1:16" ht="15" customHeight="1" x14ac:dyDescent="0.3">
      <c r="A4089" s="116" t="s">
        <v>8797</v>
      </c>
      <c r="B4089" s="86" t="s">
        <v>8795</v>
      </c>
      <c r="C4089" s="86" t="s">
        <v>4989</v>
      </c>
      <c r="D4089" s="86" t="s">
        <v>1725</v>
      </c>
      <c r="E4089" s="86" t="s">
        <v>8796</v>
      </c>
      <c r="F4089" s="19">
        <v>231.61</v>
      </c>
      <c r="G4089" s="90">
        <f t="shared" ref="G4089" si="14203">F4089*1.2</f>
        <v>277.93200000000002</v>
      </c>
      <c r="H4089" s="90">
        <f t="shared" ref="H4089" si="14204">F4089*1.15</f>
        <v>266.35149999999999</v>
      </c>
      <c r="I4089" s="90">
        <f t="shared" ref="I4089" si="14205">F4089*1.12</f>
        <v>259.40320000000003</v>
      </c>
      <c r="J4089" s="90">
        <f t="shared" ref="J4089" si="14206">F4089*1.1</f>
        <v>254.77100000000004</v>
      </c>
      <c r="K4089" s="159" t="s">
        <v>3576</v>
      </c>
      <c r="L4089" s="109"/>
      <c r="M4089" s="2">
        <f t="shared" ref="M4089" si="14207">G4089*L4089</f>
        <v>0</v>
      </c>
      <c r="N4089" s="2">
        <f t="shared" ref="N4089" si="14208">H4089*L4089</f>
        <v>0</v>
      </c>
      <c r="O4089" s="2">
        <f t="shared" ref="O4089" si="14209">I4089*L4089</f>
        <v>0</v>
      </c>
      <c r="P4089" s="2">
        <f t="shared" ref="P4089" si="14210">J4089*L4089</f>
        <v>0</v>
      </c>
    </row>
    <row r="4090" spans="1:16" ht="15" hidden="1" customHeight="1" x14ac:dyDescent="0.3">
      <c r="A4090" s="117" t="s">
        <v>5878</v>
      </c>
      <c r="B4090" s="113" t="s">
        <v>5120</v>
      </c>
      <c r="C4090" s="86" t="s">
        <v>4989</v>
      </c>
      <c r="D4090" s="86" t="s">
        <v>1045</v>
      </c>
      <c r="E4090" s="86" t="s">
        <v>5042</v>
      </c>
      <c r="F4090" s="19">
        <v>329.05</v>
      </c>
      <c r="G4090" s="90">
        <f t="shared" si="14035"/>
        <v>394.86</v>
      </c>
      <c r="H4090" s="90">
        <f t="shared" si="14036"/>
        <v>378.40749999999997</v>
      </c>
      <c r="I4090" s="90">
        <f t="shared" si="14037"/>
        <v>368.53600000000006</v>
      </c>
      <c r="J4090" s="90">
        <f t="shared" si="14038"/>
        <v>361.95500000000004</v>
      </c>
      <c r="K4090" s="146" t="s">
        <v>3575</v>
      </c>
      <c r="L4090" s="109"/>
      <c r="M4090" s="2">
        <f t="shared" ref="M4090" si="14211">G4090*L4090</f>
        <v>0</v>
      </c>
      <c r="N4090" s="2">
        <f t="shared" ref="N4090" si="14212">H4090*L4090</f>
        <v>0</v>
      </c>
      <c r="O4090" s="2">
        <f t="shared" ref="O4090" si="14213">I4090*L4090</f>
        <v>0</v>
      </c>
      <c r="P4090" s="2">
        <f t="shared" ref="P4090" si="14214">J4090*L4090</f>
        <v>0</v>
      </c>
    </row>
    <row r="4091" spans="1:16" ht="15" customHeight="1" x14ac:dyDescent="0.3">
      <c r="A4091" s="117" t="s">
        <v>6454</v>
      </c>
      <c r="B4091" s="113" t="s">
        <v>6452</v>
      </c>
      <c r="C4091" s="86" t="s">
        <v>4989</v>
      </c>
      <c r="D4091" s="86" t="s">
        <v>1045</v>
      </c>
      <c r="E4091" s="86" t="s">
        <v>6453</v>
      </c>
      <c r="F4091" s="19">
        <v>224.21</v>
      </c>
      <c r="G4091" s="90">
        <f t="shared" ref="G4091" si="14215">F4091*1.2</f>
        <v>269.05200000000002</v>
      </c>
      <c r="H4091" s="90">
        <f t="shared" ref="H4091" si="14216">F4091*1.15</f>
        <v>257.8415</v>
      </c>
      <c r="I4091" s="90">
        <f t="shared" ref="I4091" si="14217">F4091*1.12</f>
        <v>251.11520000000004</v>
      </c>
      <c r="J4091" s="90">
        <f t="shared" ref="J4091" si="14218">F4091*1.1</f>
        <v>246.63100000000003</v>
      </c>
      <c r="K4091" s="159" t="s">
        <v>3576</v>
      </c>
      <c r="L4091" s="109"/>
      <c r="M4091" s="2">
        <f t="shared" ref="M4091" si="14219">G4091*L4091</f>
        <v>0</v>
      </c>
      <c r="N4091" s="2">
        <f t="shared" ref="N4091" si="14220">H4091*L4091</f>
        <v>0</v>
      </c>
      <c r="O4091" s="2">
        <f t="shared" ref="O4091" si="14221">I4091*L4091</f>
        <v>0</v>
      </c>
      <c r="P4091" s="2">
        <f t="shared" ref="P4091" si="14222">J4091*L4091</f>
        <v>0</v>
      </c>
    </row>
    <row r="4092" spans="1:16" ht="15" customHeight="1" x14ac:dyDescent="0.3">
      <c r="A4092" s="117" t="s">
        <v>7604</v>
      </c>
      <c r="B4092" s="113" t="s">
        <v>7602</v>
      </c>
      <c r="C4092" s="86" t="s">
        <v>4989</v>
      </c>
      <c r="D4092" s="86" t="s">
        <v>1045</v>
      </c>
      <c r="E4092" s="86" t="s">
        <v>7603</v>
      </c>
      <c r="F4092" s="19">
        <v>256.47000000000003</v>
      </c>
      <c r="G4092" s="90">
        <f t="shared" ref="G4092" si="14223">F4092*1.2</f>
        <v>307.76400000000001</v>
      </c>
      <c r="H4092" s="90">
        <f t="shared" ref="H4092" si="14224">F4092*1.15</f>
        <v>294.94049999999999</v>
      </c>
      <c r="I4092" s="90">
        <f t="shared" ref="I4092" si="14225">F4092*1.12</f>
        <v>287.24640000000005</v>
      </c>
      <c r="J4092" s="90">
        <f t="shared" ref="J4092" si="14226">F4092*1.1</f>
        <v>282.11700000000008</v>
      </c>
      <c r="K4092" s="159" t="s">
        <v>3576</v>
      </c>
      <c r="L4092" s="109"/>
      <c r="M4092" s="2">
        <f t="shared" ref="M4092" si="14227">G4092*L4092</f>
        <v>0</v>
      </c>
      <c r="N4092" s="2">
        <f t="shared" ref="N4092" si="14228">H4092*L4092</f>
        <v>0</v>
      </c>
      <c r="O4092" s="2">
        <f t="shared" ref="O4092" si="14229">I4092*L4092</f>
        <v>0</v>
      </c>
      <c r="P4092" s="2">
        <f t="shared" ref="P4092" si="14230">J4092*L4092</f>
        <v>0</v>
      </c>
    </row>
    <row r="4093" spans="1:16" ht="15" customHeight="1" x14ac:dyDescent="0.3">
      <c r="A4093" s="117" t="s">
        <v>8137</v>
      </c>
      <c r="B4093" s="113" t="s">
        <v>8135</v>
      </c>
      <c r="C4093" s="86" t="s">
        <v>4989</v>
      </c>
      <c r="D4093" s="86" t="s">
        <v>6248</v>
      </c>
      <c r="E4093" s="86" t="s">
        <v>8136</v>
      </c>
      <c r="F4093" s="19">
        <v>522.37</v>
      </c>
      <c r="G4093" s="90">
        <f t="shared" ref="G4093" si="14231">F4093*1.2</f>
        <v>626.84399999999994</v>
      </c>
      <c r="H4093" s="90">
        <f t="shared" ref="H4093" si="14232">F4093*1.15</f>
        <v>600.72550000000001</v>
      </c>
      <c r="I4093" s="90">
        <f t="shared" ref="I4093" si="14233">F4093*1.12</f>
        <v>585.0544000000001</v>
      </c>
      <c r="J4093" s="90">
        <f t="shared" ref="J4093" si="14234">F4093*1.1</f>
        <v>574.60700000000008</v>
      </c>
      <c r="K4093" s="159" t="s">
        <v>3576</v>
      </c>
      <c r="L4093" s="109"/>
      <c r="M4093" s="2">
        <f t="shared" ref="M4093" si="14235">G4093*L4093</f>
        <v>0</v>
      </c>
      <c r="N4093" s="2">
        <f t="shared" ref="N4093" si="14236">H4093*L4093</f>
        <v>0</v>
      </c>
      <c r="O4093" s="2">
        <f t="shared" ref="O4093" si="14237">I4093*L4093</f>
        <v>0</v>
      </c>
      <c r="P4093" s="2">
        <f t="shared" ref="P4093" si="14238">J4093*L4093</f>
        <v>0</v>
      </c>
    </row>
    <row r="4094" spans="1:16" ht="15" hidden="1" customHeight="1" x14ac:dyDescent="0.3">
      <c r="A4094" s="116" t="s">
        <v>5879</v>
      </c>
      <c r="B4094" s="86" t="s">
        <v>5039</v>
      </c>
      <c r="C4094" s="86" t="s">
        <v>4989</v>
      </c>
      <c r="D4094" s="86" t="s">
        <v>5121</v>
      </c>
      <c r="E4094" s="86" t="s">
        <v>5040</v>
      </c>
      <c r="F4094" s="19">
        <v>194.74</v>
      </c>
      <c r="G4094" s="90">
        <f t="shared" si="14035"/>
        <v>233.68799999999999</v>
      </c>
      <c r="H4094" s="90">
        <f t="shared" si="14036"/>
        <v>223.95099999999999</v>
      </c>
      <c r="I4094" s="90">
        <f t="shared" si="14037"/>
        <v>218.10880000000003</v>
      </c>
      <c r="J4094" s="90">
        <f t="shared" si="14038"/>
        <v>214.21400000000003</v>
      </c>
      <c r="K4094" s="146" t="s">
        <v>3575</v>
      </c>
      <c r="L4094" s="109"/>
      <c r="M4094" s="2">
        <f t="shared" si="14119"/>
        <v>0</v>
      </c>
      <c r="N4094" s="2">
        <f t="shared" si="14120"/>
        <v>0</v>
      </c>
      <c r="O4094" s="2">
        <f t="shared" si="14121"/>
        <v>0</v>
      </c>
      <c r="P4094" s="2">
        <f t="shared" si="14122"/>
        <v>0</v>
      </c>
    </row>
    <row r="4095" spans="1:16" ht="15" hidden="1" customHeight="1" x14ac:dyDescent="0.3">
      <c r="A4095" s="116" t="s">
        <v>5880</v>
      </c>
      <c r="B4095" s="86" t="s">
        <v>5780</v>
      </c>
      <c r="C4095" s="86" t="s">
        <v>4989</v>
      </c>
      <c r="D4095" s="86" t="s">
        <v>172</v>
      </c>
      <c r="E4095" s="86" t="s">
        <v>5781</v>
      </c>
      <c r="F4095" s="19">
        <v>476</v>
      </c>
      <c r="G4095" s="90">
        <f t="shared" ref="G4095" si="14239">F4095*1.2</f>
        <v>571.19999999999993</v>
      </c>
      <c r="H4095" s="90">
        <f t="shared" ref="H4095" si="14240">F4095*1.15</f>
        <v>547.4</v>
      </c>
      <c r="I4095" s="90">
        <f t="shared" ref="I4095" si="14241">F4095*1.12</f>
        <v>533.12</v>
      </c>
      <c r="J4095" s="90">
        <f t="shared" ref="J4095" si="14242">F4095*1.1</f>
        <v>523.6</v>
      </c>
      <c r="K4095" s="146" t="s">
        <v>3575</v>
      </c>
      <c r="L4095" s="109"/>
      <c r="M4095" s="2">
        <f t="shared" ref="M4095" si="14243">G4095*L4095</f>
        <v>0</v>
      </c>
      <c r="N4095" s="2">
        <f t="shared" ref="N4095" si="14244">H4095*L4095</f>
        <v>0</v>
      </c>
      <c r="O4095" s="2">
        <f t="shared" ref="O4095" si="14245">I4095*L4095</f>
        <v>0</v>
      </c>
      <c r="P4095" s="2">
        <f t="shared" ref="P4095" si="14246">J4095*L4095</f>
        <v>0</v>
      </c>
    </row>
    <row r="4096" spans="1:16" ht="15" hidden="1" customHeight="1" x14ac:dyDescent="0.3">
      <c r="A4096" s="116" t="s">
        <v>5881</v>
      </c>
      <c r="B4096" s="86" t="s">
        <v>5037</v>
      </c>
      <c r="C4096" s="86" t="s">
        <v>4989</v>
      </c>
      <c r="D4096" s="86" t="s">
        <v>5122</v>
      </c>
      <c r="E4096" s="86" t="s">
        <v>5038</v>
      </c>
      <c r="F4096" s="19">
        <v>335.65</v>
      </c>
      <c r="G4096" s="90">
        <f t="shared" si="14035"/>
        <v>402.78</v>
      </c>
      <c r="H4096" s="90">
        <f t="shared" si="14036"/>
        <v>385.99749999999995</v>
      </c>
      <c r="I4096" s="90">
        <f t="shared" si="14037"/>
        <v>375.928</v>
      </c>
      <c r="J4096" s="90">
        <f t="shared" si="14038"/>
        <v>369.21500000000003</v>
      </c>
      <c r="K4096" s="146" t="s">
        <v>3575</v>
      </c>
      <c r="L4096" s="109"/>
      <c r="M4096" s="2">
        <f t="shared" ref="M4096:M4099" si="14247">G4096*L4096</f>
        <v>0</v>
      </c>
      <c r="N4096" s="2">
        <f t="shared" ref="N4096:N4099" si="14248">H4096*L4096</f>
        <v>0</v>
      </c>
      <c r="O4096" s="2">
        <f t="shared" ref="O4096:O4099" si="14249">I4096*L4096</f>
        <v>0</v>
      </c>
      <c r="P4096" s="2">
        <f t="shared" ref="P4096:P4099" si="14250">J4096*L4096</f>
        <v>0</v>
      </c>
    </row>
    <row r="4097" spans="1:16" ht="15" hidden="1" customHeight="1" x14ac:dyDescent="0.3">
      <c r="A4097" s="116" t="s">
        <v>6706</v>
      </c>
      <c r="B4097" s="86" t="s">
        <v>6704</v>
      </c>
      <c r="C4097" s="86" t="s">
        <v>4989</v>
      </c>
      <c r="D4097" s="86" t="s">
        <v>189</v>
      </c>
      <c r="E4097" s="86" t="s">
        <v>6705</v>
      </c>
      <c r="F4097" s="19">
        <v>387.93</v>
      </c>
      <c r="G4097" s="90">
        <f t="shared" ref="G4097" si="14251">F4097*1.2</f>
        <v>465.51599999999996</v>
      </c>
      <c r="H4097" s="90">
        <f t="shared" ref="H4097" si="14252">F4097*1.15</f>
        <v>446.11949999999996</v>
      </c>
      <c r="I4097" s="90">
        <f t="shared" ref="I4097" si="14253">F4097*1.12</f>
        <v>434.48160000000007</v>
      </c>
      <c r="J4097" s="90">
        <f t="shared" ref="J4097" si="14254">F4097*1.1</f>
        <v>426.72300000000007</v>
      </c>
      <c r="K4097" s="146" t="s">
        <v>3575</v>
      </c>
      <c r="L4097" s="109"/>
      <c r="M4097" s="2">
        <f t="shared" ref="M4097" si="14255">G4097*L4097</f>
        <v>0</v>
      </c>
      <c r="N4097" s="2">
        <f t="shared" ref="N4097" si="14256">H4097*L4097</f>
        <v>0</v>
      </c>
      <c r="O4097" s="2">
        <f t="shared" ref="O4097" si="14257">I4097*L4097</f>
        <v>0</v>
      </c>
      <c r="P4097" s="2">
        <f t="shared" ref="P4097" si="14258">J4097*L4097</f>
        <v>0</v>
      </c>
    </row>
    <row r="4098" spans="1:16" ht="15" hidden="1" customHeight="1" x14ac:dyDescent="0.3">
      <c r="A4098" s="116" t="s">
        <v>8794</v>
      </c>
      <c r="B4098" s="86" t="s">
        <v>8792</v>
      </c>
      <c r="C4098" s="86" t="s">
        <v>4989</v>
      </c>
      <c r="D4098" s="86" t="s">
        <v>189</v>
      </c>
      <c r="E4098" s="86" t="s">
        <v>8793</v>
      </c>
      <c r="F4098" s="19">
        <v>1409.14</v>
      </c>
      <c r="G4098" s="90">
        <f t="shared" ref="G4098" si="14259">F4098*1.2</f>
        <v>1690.9680000000001</v>
      </c>
      <c r="H4098" s="90">
        <f t="shared" ref="H4098" si="14260">F4098*1.15</f>
        <v>1620.511</v>
      </c>
      <c r="I4098" s="90">
        <f t="shared" ref="I4098" si="14261">F4098*1.12</f>
        <v>1578.2368000000004</v>
      </c>
      <c r="J4098" s="90">
        <f t="shared" ref="J4098" si="14262">F4098*1.1</f>
        <v>1550.0540000000003</v>
      </c>
      <c r="K4098" s="146" t="s">
        <v>3575</v>
      </c>
      <c r="L4098" s="109"/>
      <c r="M4098" s="2">
        <f t="shared" ref="M4098" si="14263">G4098*L4098</f>
        <v>0</v>
      </c>
      <c r="N4098" s="2">
        <f t="shared" ref="N4098" si="14264">H4098*L4098</f>
        <v>0</v>
      </c>
      <c r="O4098" s="2">
        <f t="shared" ref="O4098" si="14265">I4098*L4098</f>
        <v>0</v>
      </c>
      <c r="P4098" s="2">
        <f t="shared" ref="P4098" si="14266">J4098*L4098</f>
        <v>0</v>
      </c>
    </row>
    <row r="4099" spans="1:16" ht="15" customHeight="1" x14ac:dyDescent="0.3">
      <c r="A4099" s="117" t="s">
        <v>5882</v>
      </c>
      <c r="B4099" s="113" t="s">
        <v>5123</v>
      </c>
      <c r="C4099" s="86" t="s">
        <v>4989</v>
      </c>
      <c r="D4099" s="86" t="s">
        <v>204</v>
      </c>
      <c r="E4099" s="86" t="s">
        <v>5041</v>
      </c>
      <c r="F4099" s="19">
        <v>255.8</v>
      </c>
      <c r="G4099" s="90">
        <f t="shared" si="14035"/>
        <v>306.95999999999998</v>
      </c>
      <c r="H4099" s="90">
        <f t="shared" si="14036"/>
        <v>294.17</v>
      </c>
      <c r="I4099" s="90">
        <f t="shared" si="14037"/>
        <v>286.49600000000004</v>
      </c>
      <c r="J4099" s="90">
        <f t="shared" si="14038"/>
        <v>281.38000000000005</v>
      </c>
      <c r="K4099" s="159" t="s">
        <v>3576</v>
      </c>
      <c r="L4099" s="109"/>
      <c r="M4099" s="2">
        <f t="shared" si="14247"/>
        <v>0</v>
      </c>
      <c r="N4099" s="2">
        <f t="shared" si="14248"/>
        <v>0</v>
      </c>
      <c r="O4099" s="2">
        <f t="shared" si="14249"/>
        <v>0</v>
      </c>
      <c r="P4099" s="2">
        <f t="shared" si="14250"/>
        <v>0</v>
      </c>
    </row>
    <row r="4100" spans="1:16" ht="15" customHeight="1" x14ac:dyDescent="0.3">
      <c r="A4100" s="117" t="s">
        <v>5883</v>
      </c>
      <c r="B4100" s="113" t="s">
        <v>5454</v>
      </c>
      <c r="C4100" s="86" t="s">
        <v>4989</v>
      </c>
      <c r="D4100" s="86" t="s">
        <v>200</v>
      </c>
      <c r="E4100" s="86" t="s">
        <v>5455</v>
      </c>
      <c r="F4100" s="19">
        <v>282.24</v>
      </c>
      <c r="G4100" s="90">
        <f t="shared" ref="G4100" si="14267">F4100*1.2</f>
        <v>338.68799999999999</v>
      </c>
      <c r="H4100" s="90">
        <f t="shared" ref="H4100" si="14268">F4100*1.15</f>
        <v>324.57599999999996</v>
      </c>
      <c r="I4100" s="90">
        <f t="shared" ref="I4100" si="14269">F4100*1.12</f>
        <v>316.10880000000003</v>
      </c>
      <c r="J4100" s="90">
        <f t="shared" ref="J4100" si="14270">F4100*1.1</f>
        <v>310.46400000000006</v>
      </c>
      <c r="K4100" s="159" t="s">
        <v>3576</v>
      </c>
      <c r="L4100" s="109"/>
      <c r="M4100" s="2">
        <f t="shared" ref="M4100" si="14271">G4100*L4100</f>
        <v>0</v>
      </c>
      <c r="N4100" s="2">
        <f t="shared" ref="N4100" si="14272">H4100*L4100</f>
        <v>0</v>
      </c>
      <c r="O4100" s="2">
        <f t="shared" ref="O4100" si="14273">I4100*L4100</f>
        <v>0</v>
      </c>
      <c r="P4100" s="2">
        <f t="shared" ref="P4100" si="14274">J4100*L4100</f>
        <v>0</v>
      </c>
    </row>
    <row r="4101" spans="1:16" ht="15" hidden="1" customHeight="1" x14ac:dyDescent="0.3">
      <c r="A4101" s="116" t="s">
        <v>5884</v>
      </c>
      <c r="B4101" s="86" t="s">
        <v>5010</v>
      </c>
      <c r="C4101" s="86" t="s">
        <v>4989</v>
      </c>
      <c r="D4101" s="86" t="s">
        <v>195</v>
      </c>
      <c r="E4101" s="86" t="s">
        <v>5011</v>
      </c>
      <c r="F4101" s="19">
        <v>486.3</v>
      </c>
      <c r="G4101" s="90">
        <f t="shared" si="14035"/>
        <v>583.55999999999995</v>
      </c>
      <c r="H4101" s="90">
        <f t="shared" si="14036"/>
        <v>559.245</v>
      </c>
      <c r="I4101" s="90">
        <f t="shared" si="14037"/>
        <v>544.65600000000006</v>
      </c>
      <c r="J4101" s="90">
        <f t="shared" si="14038"/>
        <v>534.93000000000006</v>
      </c>
      <c r="K4101" s="146" t="s">
        <v>3575</v>
      </c>
      <c r="L4101" s="109"/>
      <c r="M4101" s="2">
        <f t="shared" si="14119"/>
        <v>0</v>
      </c>
      <c r="N4101" s="2">
        <f t="shared" si="14120"/>
        <v>0</v>
      </c>
      <c r="O4101" s="2">
        <f t="shared" si="14121"/>
        <v>0</v>
      </c>
      <c r="P4101" s="2">
        <f t="shared" si="14122"/>
        <v>0</v>
      </c>
    </row>
    <row r="4102" spans="1:16" ht="15" customHeight="1" x14ac:dyDescent="0.3">
      <c r="A4102" s="116" t="s">
        <v>5885</v>
      </c>
      <c r="B4102" s="86" t="s">
        <v>5609</v>
      </c>
      <c r="C4102" s="86" t="s">
        <v>4989</v>
      </c>
      <c r="D4102" s="86" t="s">
        <v>1713</v>
      </c>
      <c r="E4102" s="86" t="s">
        <v>5610</v>
      </c>
      <c r="F4102" s="19">
        <v>608.4</v>
      </c>
      <c r="G4102" s="90">
        <f t="shared" ref="G4102" si="14275">F4102*1.2</f>
        <v>730.07999999999993</v>
      </c>
      <c r="H4102" s="90">
        <f t="shared" ref="H4102" si="14276">F4102*1.15</f>
        <v>699.66</v>
      </c>
      <c r="I4102" s="90">
        <f t="shared" ref="I4102" si="14277">F4102*1.12</f>
        <v>681.40800000000002</v>
      </c>
      <c r="J4102" s="90">
        <f t="shared" ref="J4102" si="14278">F4102*1.1</f>
        <v>669.24</v>
      </c>
      <c r="K4102" s="159" t="s">
        <v>3576</v>
      </c>
      <c r="L4102" s="109"/>
      <c r="M4102" s="2">
        <f t="shared" ref="M4102" si="14279">G4102*L4102</f>
        <v>0</v>
      </c>
      <c r="N4102" s="2">
        <f t="shared" ref="N4102" si="14280">H4102*L4102</f>
        <v>0</v>
      </c>
      <c r="O4102" s="2">
        <f t="shared" ref="O4102" si="14281">I4102*L4102</f>
        <v>0</v>
      </c>
      <c r="P4102" s="2">
        <f t="shared" ref="P4102" si="14282">J4102*L4102</f>
        <v>0</v>
      </c>
    </row>
    <row r="4103" spans="1:16" ht="15" customHeight="1" x14ac:dyDescent="0.3">
      <c r="A4103" s="116" t="s">
        <v>5886</v>
      </c>
      <c r="B4103" s="86" t="s">
        <v>5611</v>
      </c>
      <c r="C4103" s="86" t="s">
        <v>4989</v>
      </c>
      <c r="D4103" s="86" t="s">
        <v>1713</v>
      </c>
      <c r="E4103" s="86" t="s">
        <v>5612</v>
      </c>
      <c r="F4103" s="19">
        <v>451.46</v>
      </c>
      <c r="G4103" s="90">
        <f t="shared" ref="G4103" si="14283">F4103*1.2</f>
        <v>541.75199999999995</v>
      </c>
      <c r="H4103" s="90">
        <f t="shared" ref="H4103" si="14284">F4103*1.15</f>
        <v>519.17899999999997</v>
      </c>
      <c r="I4103" s="90">
        <f t="shared" ref="I4103" si="14285">F4103*1.12</f>
        <v>505.6352</v>
      </c>
      <c r="J4103" s="90">
        <f t="shared" ref="J4103" si="14286">F4103*1.1</f>
        <v>496.60599999999999</v>
      </c>
      <c r="K4103" s="159" t="s">
        <v>3576</v>
      </c>
      <c r="L4103" s="109"/>
      <c r="M4103" s="2">
        <f t="shared" ref="M4103" si="14287">G4103*L4103</f>
        <v>0</v>
      </c>
      <c r="N4103" s="2">
        <f t="shared" ref="N4103" si="14288">H4103*L4103</f>
        <v>0</v>
      </c>
      <c r="O4103" s="2">
        <f t="shared" ref="O4103" si="14289">I4103*L4103</f>
        <v>0</v>
      </c>
      <c r="P4103" s="2">
        <f t="shared" ref="P4103" si="14290">J4103*L4103</f>
        <v>0</v>
      </c>
    </row>
    <row r="4104" spans="1:16" ht="15" hidden="1" customHeight="1" x14ac:dyDescent="0.3">
      <c r="A4104" s="116" t="s">
        <v>8469</v>
      </c>
      <c r="B4104" s="86" t="s">
        <v>8467</v>
      </c>
      <c r="C4104" s="86" t="s">
        <v>4989</v>
      </c>
      <c r="D4104" s="86" t="s">
        <v>194</v>
      </c>
      <c r="E4104" s="86" t="s">
        <v>8468</v>
      </c>
      <c r="F4104" s="19">
        <v>179.59</v>
      </c>
      <c r="G4104" s="90">
        <f t="shared" ref="G4104" si="14291">F4104*1.2</f>
        <v>215.50800000000001</v>
      </c>
      <c r="H4104" s="90">
        <f t="shared" ref="H4104" si="14292">F4104*1.15</f>
        <v>206.52849999999998</v>
      </c>
      <c r="I4104" s="90">
        <f t="shared" ref="I4104" si="14293">F4104*1.12</f>
        <v>201.14080000000001</v>
      </c>
      <c r="J4104" s="90">
        <f t="shared" ref="J4104" si="14294">F4104*1.1</f>
        <v>197.54900000000001</v>
      </c>
      <c r="K4104" s="146" t="s">
        <v>3575</v>
      </c>
      <c r="L4104" s="109"/>
      <c r="M4104" s="2">
        <f t="shared" ref="M4104" si="14295">G4104*L4104</f>
        <v>0</v>
      </c>
      <c r="N4104" s="2">
        <f t="shared" ref="N4104" si="14296">H4104*L4104</f>
        <v>0</v>
      </c>
      <c r="O4104" s="2">
        <f t="shared" ref="O4104" si="14297">I4104*L4104</f>
        <v>0</v>
      </c>
      <c r="P4104" s="2">
        <f t="shared" ref="P4104" si="14298">J4104*L4104</f>
        <v>0</v>
      </c>
    </row>
    <row r="4105" spans="1:16" ht="15" hidden="1" customHeight="1" x14ac:dyDescent="0.3">
      <c r="A4105" s="116" t="s">
        <v>5887</v>
      </c>
      <c r="B4105" s="86" t="s">
        <v>5613</v>
      </c>
      <c r="C4105" s="86" t="s">
        <v>4989</v>
      </c>
      <c r="D4105" s="86" t="s">
        <v>199</v>
      </c>
      <c r="E4105" s="86" t="s">
        <v>5614</v>
      </c>
      <c r="F4105" s="19">
        <v>425.62</v>
      </c>
      <c r="G4105" s="90">
        <f t="shared" ref="G4105" si="14299">F4105*1.2</f>
        <v>510.74399999999997</v>
      </c>
      <c r="H4105" s="90">
        <f t="shared" ref="H4105" si="14300">F4105*1.15</f>
        <v>489.46299999999997</v>
      </c>
      <c r="I4105" s="90">
        <f t="shared" ref="I4105" si="14301">F4105*1.12</f>
        <v>476.69440000000003</v>
      </c>
      <c r="J4105" s="90">
        <f t="shared" ref="J4105" si="14302">F4105*1.1</f>
        <v>468.18200000000002</v>
      </c>
      <c r="K4105" s="146" t="s">
        <v>3575</v>
      </c>
      <c r="L4105" s="109"/>
      <c r="M4105" s="2">
        <f t="shared" ref="M4105" si="14303">G4105*L4105</f>
        <v>0</v>
      </c>
      <c r="N4105" s="2">
        <f t="shared" ref="N4105" si="14304">H4105*L4105</f>
        <v>0</v>
      </c>
      <c r="O4105" s="2">
        <f t="shared" ref="O4105" si="14305">I4105*L4105</f>
        <v>0</v>
      </c>
      <c r="P4105" s="2">
        <f t="shared" ref="P4105" si="14306">J4105*L4105</f>
        <v>0</v>
      </c>
    </row>
    <row r="4106" spans="1:16" ht="15" customHeight="1" x14ac:dyDescent="0.3">
      <c r="A4106" s="116" t="s">
        <v>5888</v>
      </c>
      <c r="B4106" s="86" t="s">
        <v>5615</v>
      </c>
      <c r="C4106" s="86" t="s">
        <v>4989</v>
      </c>
      <c r="D4106" s="86" t="s">
        <v>1694</v>
      </c>
      <c r="E4106" s="86" t="s">
        <v>5616</v>
      </c>
      <c r="F4106" s="19">
        <v>711.08</v>
      </c>
      <c r="G4106" s="90">
        <f t="shared" ref="G4106" si="14307">F4106*1.2</f>
        <v>853.29600000000005</v>
      </c>
      <c r="H4106" s="90">
        <f t="shared" ref="H4106" si="14308">F4106*1.15</f>
        <v>817.74199999999996</v>
      </c>
      <c r="I4106" s="90">
        <f t="shared" ref="I4106" si="14309">F4106*1.12</f>
        <v>796.40960000000007</v>
      </c>
      <c r="J4106" s="90">
        <f t="shared" ref="J4106" si="14310">F4106*1.1</f>
        <v>782.1880000000001</v>
      </c>
      <c r="K4106" s="159" t="s">
        <v>3576</v>
      </c>
      <c r="L4106" s="109"/>
      <c r="M4106" s="2">
        <f t="shared" ref="M4106" si="14311">G4106*L4106</f>
        <v>0</v>
      </c>
      <c r="N4106" s="2">
        <f t="shared" ref="N4106" si="14312">H4106*L4106</f>
        <v>0</v>
      </c>
      <c r="O4106" s="2">
        <f t="shared" ref="O4106" si="14313">I4106*L4106</f>
        <v>0</v>
      </c>
      <c r="P4106" s="2">
        <f t="shared" ref="P4106" si="14314">J4106*L4106</f>
        <v>0</v>
      </c>
    </row>
    <row r="4107" spans="1:16" ht="15" hidden="1" customHeight="1" x14ac:dyDescent="0.3">
      <c r="A4107" s="116" t="s">
        <v>5889</v>
      </c>
      <c r="B4107" s="86" t="s">
        <v>5102</v>
      </c>
      <c r="C4107" s="86" t="s">
        <v>4989</v>
      </c>
      <c r="D4107" s="86" t="s">
        <v>175</v>
      </c>
      <c r="E4107" s="86" t="s">
        <v>5101</v>
      </c>
      <c r="F4107" s="19">
        <v>377.69</v>
      </c>
      <c r="G4107" s="90">
        <f t="shared" si="14035"/>
        <v>453.22800000000001</v>
      </c>
      <c r="H4107" s="90">
        <f t="shared" si="14036"/>
        <v>434.34349999999995</v>
      </c>
      <c r="I4107" s="90">
        <f t="shared" si="14037"/>
        <v>423.01280000000003</v>
      </c>
      <c r="J4107" s="90">
        <f t="shared" si="14038"/>
        <v>415.459</v>
      </c>
      <c r="K4107" s="146" t="s">
        <v>3575</v>
      </c>
      <c r="L4107" s="109"/>
      <c r="M4107" s="2">
        <f t="shared" si="14119"/>
        <v>0</v>
      </c>
      <c r="N4107" s="2">
        <f t="shared" si="14120"/>
        <v>0</v>
      </c>
      <c r="O4107" s="2">
        <f t="shared" si="14121"/>
        <v>0</v>
      </c>
      <c r="P4107" s="2">
        <f t="shared" si="14122"/>
        <v>0</v>
      </c>
    </row>
    <row r="4108" spans="1:16" ht="15" hidden="1" customHeight="1" x14ac:dyDescent="0.3">
      <c r="A4108" s="116" t="s">
        <v>8807</v>
      </c>
      <c r="B4108" s="86" t="s">
        <v>8805</v>
      </c>
      <c r="C4108" s="86" t="s">
        <v>4989</v>
      </c>
      <c r="D4108" s="86" t="s">
        <v>175</v>
      </c>
      <c r="E4108" s="86" t="s">
        <v>8806</v>
      </c>
      <c r="F4108" s="19">
        <v>162.12</v>
      </c>
      <c r="G4108" s="90">
        <f t="shared" ref="G4108" si="14315">F4108*1.2</f>
        <v>194.54400000000001</v>
      </c>
      <c r="H4108" s="90">
        <f t="shared" ref="H4108" si="14316">F4108*1.15</f>
        <v>186.43799999999999</v>
      </c>
      <c r="I4108" s="90">
        <f t="shared" ref="I4108" si="14317">F4108*1.12</f>
        <v>181.57440000000003</v>
      </c>
      <c r="J4108" s="90">
        <f t="shared" ref="J4108" si="14318">F4108*1.1</f>
        <v>178.33200000000002</v>
      </c>
      <c r="K4108" s="146" t="s">
        <v>3575</v>
      </c>
      <c r="L4108" s="109"/>
      <c r="M4108" s="2">
        <f t="shared" ref="M4108" si="14319">G4108*L4108</f>
        <v>0</v>
      </c>
      <c r="N4108" s="2">
        <f t="shared" ref="N4108" si="14320">H4108*L4108</f>
        <v>0</v>
      </c>
      <c r="O4108" s="2">
        <f t="shared" ref="O4108" si="14321">I4108*L4108</f>
        <v>0</v>
      </c>
      <c r="P4108" s="2">
        <f t="shared" ref="P4108" si="14322">J4108*L4108</f>
        <v>0</v>
      </c>
    </row>
    <row r="4109" spans="1:16" ht="15" customHeight="1" x14ac:dyDescent="0.3">
      <c r="A4109" s="116" t="s">
        <v>8810</v>
      </c>
      <c r="B4109" s="86" t="s">
        <v>8808</v>
      </c>
      <c r="C4109" s="86" t="s">
        <v>4989</v>
      </c>
      <c r="D4109" s="86" t="s">
        <v>175</v>
      </c>
      <c r="E4109" s="86" t="s">
        <v>8809</v>
      </c>
      <c r="F4109" s="19">
        <v>93.16</v>
      </c>
      <c r="G4109" s="90">
        <f t="shared" ref="G4109" si="14323">F4109*1.2</f>
        <v>111.79199999999999</v>
      </c>
      <c r="H4109" s="90">
        <f t="shared" ref="H4109" si="14324">F4109*1.15</f>
        <v>107.13399999999999</v>
      </c>
      <c r="I4109" s="90">
        <f t="shared" ref="I4109" si="14325">F4109*1.12</f>
        <v>104.33920000000001</v>
      </c>
      <c r="J4109" s="90">
        <f t="shared" ref="J4109" si="14326">F4109*1.1</f>
        <v>102.476</v>
      </c>
      <c r="K4109" s="159" t="s">
        <v>3576</v>
      </c>
      <c r="L4109" s="109"/>
      <c r="M4109" s="2">
        <f t="shared" ref="M4109" si="14327">G4109*L4109</f>
        <v>0</v>
      </c>
      <c r="N4109" s="2">
        <f t="shared" ref="N4109" si="14328">H4109*L4109</f>
        <v>0</v>
      </c>
      <c r="O4109" s="2">
        <f t="shared" ref="O4109" si="14329">I4109*L4109</f>
        <v>0</v>
      </c>
      <c r="P4109" s="2">
        <f t="shared" ref="P4109" si="14330">J4109*L4109</f>
        <v>0</v>
      </c>
    </row>
    <row r="4110" spans="1:16" ht="15" hidden="1" customHeight="1" x14ac:dyDescent="0.3">
      <c r="A4110" s="116" t="s">
        <v>8813</v>
      </c>
      <c r="B4110" s="86" t="s">
        <v>8811</v>
      </c>
      <c r="C4110" s="86" t="s">
        <v>4989</v>
      </c>
      <c r="D4110" s="86" t="s">
        <v>175</v>
      </c>
      <c r="E4110" s="86" t="s">
        <v>8812</v>
      </c>
      <c r="F4110" s="19">
        <v>387.24</v>
      </c>
      <c r="G4110" s="90">
        <f t="shared" ref="G4110" si="14331">F4110*1.2</f>
        <v>464.68799999999999</v>
      </c>
      <c r="H4110" s="90">
        <f t="shared" ref="H4110" si="14332">F4110*1.15</f>
        <v>445.32599999999996</v>
      </c>
      <c r="I4110" s="90">
        <f t="shared" ref="I4110" si="14333">F4110*1.12</f>
        <v>433.70880000000005</v>
      </c>
      <c r="J4110" s="90">
        <f t="shared" ref="J4110" si="14334">F4110*1.1</f>
        <v>425.96400000000006</v>
      </c>
      <c r="K4110" s="146" t="s">
        <v>3575</v>
      </c>
      <c r="L4110" s="109"/>
      <c r="M4110" s="2">
        <f t="shared" ref="M4110" si="14335">G4110*L4110</f>
        <v>0</v>
      </c>
      <c r="N4110" s="2">
        <f t="shared" ref="N4110" si="14336">H4110*L4110</f>
        <v>0</v>
      </c>
      <c r="O4110" s="2">
        <f t="shared" ref="O4110" si="14337">I4110*L4110</f>
        <v>0</v>
      </c>
      <c r="P4110" s="2">
        <f t="shared" ref="P4110" si="14338">J4110*L4110</f>
        <v>0</v>
      </c>
    </row>
    <row r="4111" spans="1:16" ht="15" customHeight="1" x14ac:dyDescent="0.3">
      <c r="A4111" s="116" t="s">
        <v>5890</v>
      </c>
      <c r="B4111" s="86" t="s">
        <v>5086</v>
      </c>
      <c r="C4111" s="86" t="s">
        <v>4989</v>
      </c>
      <c r="D4111" s="86" t="s">
        <v>4355</v>
      </c>
      <c r="E4111" s="86" t="s">
        <v>5087</v>
      </c>
      <c r="F4111" s="19">
        <v>317.45999999999998</v>
      </c>
      <c r="G4111" s="90">
        <f t="shared" ref="G4111" si="14339">F4111*1.2</f>
        <v>380.95199999999994</v>
      </c>
      <c r="H4111" s="90">
        <f t="shared" ref="H4111" si="14340">F4111*1.15</f>
        <v>365.07899999999995</v>
      </c>
      <c r="I4111" s="90">
        <f t="shared" ref="I4111" si="14341">F4111*1.12</f>
        <v>355.55520000000001</v>
      </c>
      <c r="J4111" s="90">
        <f t="shared" ref="J4111" si="14342">F4111*1.1</f>
        <v>349.20600000000002</v>
      </c>
      <c r="K4111" s="159" t="s">
        <v>3576</v>
      </c>
      <c r="L4111" s="109"/>
      <c r="M4111" s="2">
        <f t="shared" ref="M4111" si="14343">G4111*L4111</f>
        <v>0</v>
      </c>
      <c r="N4111" s="2">
        <f t="shared" ref="N4111" si="14344">H4111*L4111</f>
        <v>0</v>
      </c>
      <c r="O4111" s="2">
        <f t="shared" ref="O4111" si="14345">I4111*L4111</f>
        <v>0</v>
      </c>
      <c r="P4111" s="2">
        <f t="shared" ref="P4111" si="14346">J4111*L4111</f>
        <v>0</v>
      </c>
    </row>
    <row r="4112" spans="1:16" ht="15" customHeight="1" x14ac:dyDescent="0.3">
      <c r="A4112" s="116" t="s">
        <v>5891</v>
      </c>
      <c r="B4112" s="86" t="s">
        <v>5012</v>
      </c>
      <c r="C4112" s="86" t="s">
        <v>4989</v>
      </c>
      <c r="D4112" s="86" t="s">
        <v>168</v>
      </c>
      <c r="E4112" s="86" t="s">
        <v>5013</v>
      </c>
      <c r="F4112" s="19">
        <v>385.59</v>
      </c>
      <c r="G4112" s="90">
        <f t="shared" si="14035"/>
        <v>462.70799999999997</v>
      </c>
      <c r="H4112" s="90">
        <f t="shared" si="14036"/>
        <v>443.42849999999993</v>
      </c>
      <c r="I4112" s="90">
        <f t="shared" si="14037"/>
        <v>431.86080000000004</v>
      </c>
      <c r="J4112" s="90">
        <f t="shared" si="14038"/>
        <v>424.149</v>
      </c>
      <c r="K4112" s="159" t="s">
        <v>3576</v>
      </c>
      <c r="L4112" s="109"/>
      <c r="M4112" s="2">
        <f t="shared" si="14119"/>
        <v>0</v>
      </c>
      <c r="N4112" s="2">
        <f t="shared" si="14120"/>
        <v>0</v>
      </c>
      <c r="O4112" s="2">
        <f t="shared" si="14121"/>
        <v>0</v>
      </c>
      <c r="P4112" s="2">
        <f t="shared" si="14122"/>
        <v>0</v>
      </c>
    </row>
    <row r="4113" spans="1:16" ht="15" customHeight="1" x14ac:dyDescent="0.3">
      <c r="A4113" s="116" t="s">
        <v>5892</v>
      </c>
      <c r="B4113" s="86" t="s">
        <v>5247</v>
      </c>
      <c r="C4113" s="86" t="s">
        <v>4989</v>
      </c>
      <c r="D4113" s="86" t="s">
        <v>170</v>
      </c>
      <c r="E4113" s="86" t="s">
        <v>5248</v>
      </c>
      <c r="F4113" s="19">
        <v>565.37</v>
      </c>
      <c r="G4113" s="90">
        <f t="shared" ref="G4113" si="14347">F4113*1.2</f>
        <v>678.44399999999996</v>
      </c>
      <c r="H4113" s="90">
        <f t="shared" ref="H4113" si="14348">F4113*1.15</f>
        <v>650.17549999999994</v>
      </c>
      <c r="I4113" s="90">
        <f t="shared" ref="I4113" si="14349">F4113*1.12</f>
        <v>633.21440000000007</v>
      </c>
      <c r="J4113" s="90">
        <f t="shared" ref="J4113" si="14350">F4113*1.1</f>
        <v>621.90700000000004</v>
      </c>
      <c r="K4113" s="159" t="s">
        <v>3576</v>
      </c>
      <c r="L4113" s="109"/>
      <c r="M4113" s="2">
        <f t="shared" ref="M4113" si="14351">G4113*L4113</f>
        <v>0</v>
      </c>
      <c r="N4113" s="2">
        <f t="shared" ref="N4113" si="14352">H4113*L4113</f>
        <v>0</v>
      </c>
      <c r="O4113" s="2">
        <f t="shared" ref="O4113" si="14353">I4113*L4113</f>
        <v>0</v>
      </c>
      <c r="P4113" s="2">
        <f t="shared" ref="P4113" si="14354">J4113*L4113</f>
        <v>0</v>
      </c>
    </row>
    <row r="4114" spans="1:16" ht="15" hidden="1" customHeight="1" x14ac:dyDescent="0.3">
      <c r="A4114" s="116" t="s">
        <v>5893</v>
      </c>
      <c r="B4114" s="86" t="s">
        <v>5249</v>
      </c>
      <c r="C4114" s="86" t="s">
        <v>4989</v>
      </c>
      <c r="D4114" s="86" t="s">
        <v>170</v>
      </c>
      <c r="E4114" s="86" t="s">
        <v>5250</v>
      </c>
      <c r="F4114" s="19">
        <v>559</v>
      </c>
      <c r="G4114" s="90">
        <f t="shared" ref="G4114" si="14355">F4114*1.2</f>
        <v>670.8</v>
      </c>
      <c r="H4114" s="90">
        <f t="shared" ref="H4114" si="14356">F4114*1.15</f>
        <v>642.84999999999991</v>
      </c>
      <c r="I4114" s="90">
        <f t="shared" ref="I4114" si="14357">F4114*1.12</f>
        <v>626.08000000000004</v>
      </c>
      <c r="J4114" s="90">
        <f t="shared" ref="J4114" si="14358">F4114*1.1</f>
        <v>614.90000000000009</v>
      </c>
      <c r="K4114" s="146" t="s">
        <v>3575</v>
      </c>
      <c r="L4114" s="109"/>
      <c r="M4114" s="2">
        <f t="shared" ref="M4114" si="14359">G4114*L4114</f>
        <v>0</v>
      </c>
      <c r="N4114" s="2">
        <f t="shared" ref="N4114" si="14360">H4114*L4114</f>
        <v>0</v>
      </c>
      <c r="O4114" s="2">
        <f t="shared" ref="O4114" si="14361">I4114*L4114</f>
        <v>0</v>
      </c>
      <c r="P4114" s="2">
        <f t="shared" ref="P4114" si="14362">J4114*L4114</f>
        <v>0</v>
      </c>
    </row>
    <row r="4115" spans="1:16" ht="15" hidden="1" customHeight="1" x14ac:dyDescent="0.3">
      <c r="A4115" s="116" t="s">
        <v>8955</v>
      </c>
      <c r="B4115" s="86" t="s">
        <v>8953</v>
      </c>
      <c r="C4115" s="86" t="s">
        <v>4989</v>
      </c>
      <c r="D4115" s="86" t="s">
        <v>1693</v>
      </c>
      <c r="E4115" s="86" t="s">
        <v>8954</v>
      </c>
      <c r="F4115" s="19">
        <v>628.91</v>
      </c>
      <c r="G4115" s="90">
        <f t="shared" ref="G4115" si="14363">F4115*1.2</f>
        <v>754.69199999999989</v>
      </c>
      <c r="H4115" s="90">
        <f t="shared" ref="H4115" si="14364">F4115*1.15</f>
        <v>723.24649999999986</v>
      </c>
      <c r="I4115" s="90">
        <f t="shared" ref="I4115" si="14365">F4115*1.12</f>
        <v>704.37920000000008</v>
      </c>
      <c r="J4115" s="90">
        <f t="shared" ref="J4115" si="14366">F4115*1.1</f>
        <v>691.80100000000004</v>
      </c>
      <c r="K4115" s="146" t="s">
        <v>3575</v>
      </c>
      <c r="L4115" s="109"/>
      <c r="M4115" s="2">
        <f t="shared" ref="M4115" si="14367">G4115*L4115</f>
        <v>0</v>
      </c>
      <c r="N4115" s="2">
        <f t="shared" ref="N4115" si="14368">H4115*L4115</f>
        <v>0</v>
      </c>
      <c r="O4115" s="2">
        <f t="shared" ref="O4115" si="14369">I4115*L4115</f>
        <v>0</v>
      </c>
      <c r="P4115" s="2">
        <f t="shared" ref="P4115" si="14370">J4115*L4115</f>
        <v>0</v>
      </c>
    </row>
    <row r="4116" spans="1:16" ht="15" hidden="1" customHeight="1" x14ac:dyDescent="0.3">
      <c r="A4116" s="116" t="s">
        <v>5894</v>
      </c>
      <c r="B4116" s="86" t="s">
        <v>5251</v>
      </c>
      <c r="C4116" s="86" t="s">
        <v>4989</v>
      </c>
      <c r="D4116" s="86" t="s">
        <v>169</v>
      </c>
      <c r="E4116" s="86" t="s">
        <v>5252</v>
      </c>
      <c r="F4116" s="19">
        <v>293.42</v>
      </c>
      <c r="G4116" s="90">
        <f t="shared" ref="G4116" si="14371">F4116*1.2</f>
        <v>352.10399999999998</v>
      </c>
      <c r="H4116" s="90">
        <f t="shared" ref="H4116" si="14372">F4116*1.15</f>
        <v>337.43299999999999</v>
      </c>
      <c r="I4116" s="90">
        <f t="shared" ref="I4116" si="14373">F4116*1.12</f>
        <v>328.63040000000007</v>
      </c>
      <c r="J4116" s="90">
        <f t="shared" ref="J4116" si="14374">F4116*1.1</f>
        <v>322.76200000000006</v>
      </c>
      <c r="K4116" s="146" t="s">
        <v>3575</v>
      </c>
      <c r="L4116" s="109"/>
      <c r="M4116" s="2">
        <f t="shared" ref="M4116" si="14375">G4116*L4116</f>
        <v>0</v>
      </c>
      <c r="N4116" s="2">
        <f t="shared" ref="N4116" si="14376">H4116*L4116</f>
        <v>0</v>
      </c>
      <c r="O4116" s="2">
        <f t="shared" ref="O4116" si="14377">I4116*L4116</f>
        <v>0</v>
      </c>
      <c r="P4116" s="2">
        <f t="shared" ref="P4116" si="14378">J4116*L4116</f>
        <v>0</v>
      </c>
    </row>
    <row r="4117" spans="1:16" ht="15" customHeight="1" x14ac:dyDescent="0.3">
      <c r="A4117" s="116" t="s">
        <v>5895</v>
      </c>
      <c r="B4117" s="86" t="s">
        <v>5253</v>
      </c>
      <c r="C4117" s="86" t="s">
        <v>4989</v>
      </c>
      <c r="D4117" s="86" t="s">
        <v>169</v>
      </c>
      <c r="E4117" s="86" t="s">
        <v>5254</v>
      </c>
      <c r="F4117" s="19">
        <v>435.44</v>
      </c>
      <c r="G4117" s="90">
        <f t="shared" ref="G4117" si="14379">F4117*1.2</f>
        <v>522.52800000000002</v>
      </c>
      <c r="H4117" s="90">
        <f t="shared" ref="H4117" si="14380">F4117*1.15</f>
        <v>500.75599999999997</v>
      </c>
      <c r="I4117" s="90">
        <f t="shared" ref="I4117" si="14381">F4117*1.12</f>
        <v>487.69280000000003</v>
      </c>
      <c r="J4117" s="90">
        <f t="shared" ref="J4117" si="14382">F4117*1.1</f>
        <v>478.98400000000004</v>
      </c>
      <c r="K4117" s="159" t="s">
        <v>3576</v>
      </c>
      <c r="L4117" s="109"/>
      <c r="M4117" s="2">
        <f t="shared" ref="M4117" si="14383">G4117*L4117</f>
        <v>0</v>
      </c>
      <c r="N4117" s="2">
        <f t="shared" ref="N4117" si="14384">H4117*L4117</f>
        <v>0</v>
      </c>
      <c r="O4117" s="2">
        <f t="shared" ref="O4117" si="14385">I4117*L4117</f>
        <v>0</v>
      </c>
      <c r="P4117" s="2">
        <f t="shared" ref="P4117" si="14386">J4117*L4117</f>
        <v>0</v>
      </c>
    </row>
    <row r="4118" spans="1:16" ht="15" hidden="1" customHeight="1" x14ac:dyDescent="0.3">
      <c r="A4118" s="116" t="s">
        <v>8992</v>
      </c>
      <c r="B4118" s="86" t="s">
        <v>8990</v>
      </c>
      <c r="C4118" s="86" t="s">
        <v>4989</v>
      </c>
      <c r="D4118" s="86" t="s">
        <v>169</v>
      </c>
      <c r="E4118" s="86" t="s">
        <v>8991</v>
      </c>
      <c r="F4118" s="19">
        <v>67.2</v>
      </c>
      <c r="G4118" s="90">
        <f t="shared" ref="G4118" si="14387">F4118*1.2</f>
        <v>80.64</v>
      </c>
      <c r="H4118" s="90">
        <f t="shared" ref="H4118" si="14388">F4118*1.15</f>
        <v>77.28</v>
      </c>
      <c r="I4118" s="90">
        <f t="shared" ref="I4118" si="14389">F4118*1.12</f>
        <v>75.26400000000001</v>
      </c>
      <c r="J4118" s="90">
        <f t="shared" ref="J4118" si="14390">F4118*1.1</f>
        <v>73.920000000000016</v>
      </c>
      <c r="K4118" s="146" t="s">
        <v>3575</v>
      </c>
      <c r="L4118" s="109"/>
      <c r="M4118" s="2">
        <f t="shared" ref="M4118" si="14391">G4118*L4118</f>
        <v>0</v>
      </c>
      <c r="N4118" s="2">
        <f t="shared" ref="N4118" si="14392">H4118*L4118</f>
        <v>0</v>
      </c>
      <c r="O4118" s="2">
        <f t="shared" ref="O4118" si="14393">I4118*L4118</f>
        <v>0</v>
      </c>
      <c r="P4118" s="2">
        <f t="shared" ref="P4118" si="14394">J4118*L4118</f>
        <v>0</v>
      </c>
    </row>
    <row r="4119" spans="1:16" ht="15" hidden="1" customHeight="1" x14ac:dyDescent="0.3">
      <c r="A4119" s="116" t="s">
        <v>5896</v>
      </c>
      <c r="B4119" s="86" t="s">
        <v>5288</v>
      </c>
      <c r="C4119" s="86" t="s">
        <v>4989</v>
      </c>
      <c r="D4119" s="86" t="s">
        <v>167</v>
      </c>
      <c r="E4119" s="86" t="s">
        <v>5289</v>
      </c>
      <c r="F4119" s="19">
        <v>349.93</v>
      </c>
      <c r="G4119" s="90">
        <f t="shared" ref="G4119" si="14395">F4119*1.2</f>
        <v>419.916</v>
      </c>
      <c r="H4119" s="90">
        <f t="shared" ref="H4119" si="14396">F4119*1.15</f>
        <v>402.41949999999997</v>
      </c>
      <c r="I4119" s="90">
        <f t="shared" ref="I4119" si="14397">F4119*1.12</f>
        <v>391.92160000000007</v>
      </c>
      <c r="J4119" s="90">
        <f t="shared" ref="J4119" si="14398">F4119*1.1</f>
        <v>384.92300000000006</v>
      </c>
      <c r="K4119" s="146" t="s">
        <v>3575</v>
      </c>
      <c r="L4119" s="109"/>
      <c r="M4119" s="2">
        <f t="shared" ref="M4119" si="14399">G4119*L4119</f>
        <v>0</v>
      </c>
      <c r="N4119" s="2">
        <f t="shared" ref="N4119" si="14400">H4119*L4119</f>
        <v>0</v>
      </c>
      <c r="O4119" s="2">
        <f t="shared" ref="O4119" si="14401">I4119*L4119</f>
        <v>0</v>
      </c>
      <c r="P4119" s="2">
        <f t="shared" ref="P4119" si="14402">J4119*L4119</f>
        <v>0</v>
      </c>
    </row>
    <row r="4120" spans="1:16" ht="15" customHeight="1" x14ac:dyDescent="0.3">
      <c r="A4120" s="116" t="s">
        <v>6071</v>
      </c>
      <c r="B4120" s="86" t="s">
        <v>6069</v>
      </c>
      <c r="C4120" s="86" t="s">
        <v>4989</v>
      </c>
      <c r="D4120" s="86" t="s">
        <v>182</v>
      </c>
      <c r="E4120" s="86" t="s">
        <v>6070</v>
      </c>
      <c r="F4120" s="19">
        <v>183.37</v>
      </c>
      <c r="G4120" s="90">
        <f t="shared" ref="G4120" si="14403">F4120*1.2</f>
        <v>220.04400000000001</v>
      </c>
      <c r="H4120" s="90">
        <f t="shared" ref="H4120" si="14404">F4120*1.15</f>
        <v>210.87549999999999</v>
      </c>
      <c r="I4120" s="90">
        <f t="shared" ref="I4120" si="14405">F4120*1.12</f>
        <v>205.37440000000004</v>
      </c>
      <c r="J4120" s="90">
        <f t="shared" ref="J4120" si="14406">F4120*1.1</f>
        <v>201.70700000000002</v>
      </c>
      <c r="K4120" s="159" t="s">
        <v>3576</v>
      </c>
      <c r="L4120" s="109"/>
      <c r="M4120" s="2">
        <f t="shared" ref="M4120" si="14407">G4120*L4120</f>
        <v>0</v>
      </c>
      <c r="N4120" s="2">
        <f t="shared" ref="N4120" si="14408">H4120*L4120</f>
        <v>0</v>
      </c>
      <c r="O4120" s="2">
        <f t="shared" ref="O4120" si="14409">I4120*L4120</f>
        <v>0</v>
      </c>
      <c r="P4120" s="2">
        <f t="shared" ref="P4120" si="14410">J4120*L4120</f>
        <v>0</v>
      </c>
    </row>
    <row r="4121" spans="1:16" ht="15" hidden="1" customHeight="1" x14ac:dyDescent="0.3">
      <c r="A4121" s="116" t="s">
        <v>8753</v>
      </c>
      <c r="B4121" s="86" t="s">
        <v>8751</v>
      </c>
      <c r="C4121" s="86" t="s">
        <v>4989</v>
      </c>
      <c r="D4121" s="86" t="s">
        <v>182</v>
      </c>
      <c r="E4121" s="86" t="s">
        <v>8752</v>
      </c>
      <c r="F4121" s="19">
        <v>357.1</v>
      </c>
      <c r="G4121" s="90">
        <f t="shared" ref="G4121" si="14411">F4121*1.2</f>
        <v>428.52000000000004</v>
      </c>
      <c r="H4121" s="90">
        <f t="shared" ref="H4121" si="14412">F4121*1.15</f>
        <v>410.66500000000002</v>
      </c>
      <c r="I4121" s="90">
        <f t="shared" ref="I4121" si="14413">F4121*1.12</f>
        <v>399.95200000000006</v>
      </c>
      <c r="J4121" s="90">
        <f t="shared" ref="J4121" si="14414">F4121*1.1</f>
        <v>392.81000000000006</v>
      </c>
      <c r="K4121" s="146" t="s">
        <v>3575</v>
      </c>
      <c r="L4121" s="109"/>
      <c r="M4121" s="2">
        <f t="shared" ref="M4121" si="14415">G4121*L4121</f>
        <v>0</v>
      </c>
      <c r="N4121" s="2">
        <f t="shared" ref="N4121" si="14416">H4121*L4121</f>
        <v>0</v>
      </c>
      <c r="O4121" s="2">
        <f t="shared" ref="O4121" si="14417">I4121*L4121</f>
        <v>0</v>
      </c>
      <c r="P4121" s="2">
        <f t="shared" ref="P4121" si="14418">J4121*L4121</f>
        <v>0</v>
      </c>
    </row>
    <row r="4122" spans="1:16" ht="15" customHeight="1" x14ac:dyDescent="0.3">
      <c r="A4122" s="116" t="s">
        <v>5897</v>
      </c>
      <c r="B4122" s="86" t="s">
        <v>5207</v>
      </c>
      <c r="C4122" s="86" t="s">
        <v>4989</v>
      </c>
      <c r="D4122" s="86" t="s">
        <v>5208</v>
      </c>
      <c r="E4122" s="86" t="s">
        <v>5209</v>
      </c>
      <c r="F4122" s="19">
        <v>313.24</v>
      </c>
      <c r="G4122" s="90">
        <f t="shared" si="14035"/>
        <v>375.88799999999998</v>
      </c>
      <c r="H4122" s="90">
        <f t="shared" si="14036"/>
        <v>360.226</v>
      </c>
      <c r="I4122" s="90">
        <f t="shared" si="14037"/>
        <v>350.82880000000006</v>
      </c>
      <c r="J4122" s="90">
        <f t="shared" si="14038"/>
        <v>344.56400000000002</v>
      </c>
      <c r="K4122" s="159" t="s">
        <v>3576</v>
      </c>
      <c r="L4122" s="109"/>
      <c r="M4122" s="2">
        <f t="shared" si="14119"/>
        <v>0</v>
      </c>
      <c r="N4122" s="2">
        <f t="shared" si="14120"/>
        <v>0</v>
      </c>
      <c r="O4122" s="2">
        <f t="shared" si="14121"/>
        <v>0</v>
      </c>
      <c r="P4122" s="2">
        <f t="shared" si="14122"/>
        <v>0</v>
      </c>
    </row>
    <row r="4123" spans="1:16" ht="15" customHeight="1" x14ac:dyDescent="0.3">
      <c r="A4123" s="116" t="s">
        <v>5898</v>
      </c>
      <c r="B4123" s="86" t="s">
        <v>5077</v>
      </c>
      <c r="C4123" s="86" t="s">
        <v>4989</v>
      </c>
      <c r="D4123" s="86" t="s">
        <v>904</v>
      </c>
      <c r="E4123" s="86" t="s">
        <v>5076</v>
      </c>
      <c r="F4123" s="19">
        <v>383.54</v>
      </c>
      <c r="G4123" s="90">
        <f t="shared" ref="G4123" si="14419">F4123*1.2</f>
        <v>460.24799999999999</v>
      </c>
      <c r="H4123" s="90">
        <f t="shared" ref="H4123" si="14420">F4123*1.15</f>
        <v>441.07099999999997</v>
      </c>
      <c r="I4123" s="90">
        <f t="shared" ref="I4123" si="14421">F4123*1.12</f>
        <v>429.56480000000005</v>
      </c>
      <c r="J4123" s="90">
        <f t="shared" ref="J4123" si="14422">F4123*1.1</f>
        <v>421.89400000000006</v>
      </c>
      <c r="K4123" s="159" t="s">
        <v>3576</v>
      </c>
      <c r="L4123" s="109"/>
      <c r="M4123" s="2">
        <f t="shared" ref="M4123" si="14423">G4123*L4123</f>
        <v>0</v>
      </c>
      <c r="N4123" s="2">
        <f t="shared" ref="N4123" si="14424">H4123*L4123</f>
        <v>0</v>
      </c>
      <c r="O4123" s="2">
        <f t="shared" ref="O4123" si="14425">I4123*L4123</f>
        <v>0</v>
      </c>
      <c r="P4123" s="2">
        <f t="shared" ref="P4123" si="14426">J4123*L4123</f>
        <v>0</v>
      </c>
    </row>
    <row r="4124" spans="1:16" ht="15" customHeight="1" x14ac:dyDescent="0.3">
      <c r="A4124" s="116" t="s">
        <v>5899</v>
      </c>
      <c r="B4124" s="86" t="s">
        <v>5118</v>
      </c>
      <c r="C4124" s="86" t="s">
        <v>4989</v>
      </c>
      <c r="D4124" s="86" t="s">
        <v>904</v>
      </c>
      <c r="E4124" s="86" t="s">
        <v>5119</v>
      </c>
      <c r="F4124" s="19">
        <v>361.17</v>
      </c>
      <c r="G4124" s="90">
        <f t="shared" ref="G4124" si="14427">F4124*1.2</f>
        <v>433.404</v>
      </c>
      <c r="H4124" s="90">
        <f t="shared" ref="H4124" si="14428">F4124*1.15</f>
        <v>415.34549999999996</v>
      </c>
      <c r="I4124" s="90">
        <f t="shared" ref="I4124" si="14429">F4124*1.12</f>
        <v>404.51040000000006</v>
      </c>
      <c r="J4124" s="90">
        <f t="shared" ref="J4124" si="14430">F4124*1.1</f>
        <v>397.28700000000003</v>
      </c>
      <c r="K4124" s="159" t="s">
        <v>3576</v>
      </c>
      <c r="L4124" s="109"/>
      <c r="M4124" s="2">
        <f t="shared" ref="M4124" si="14431">G4124*L4124</f>
        <v>0</v>
      </c>
      <c r="N4124" s="2">
        <f t="shared" ref="N4124" si="14432">H4124*L4124</f>
        <v>0</v>
      </c>
      <c r="O4124" s="2">
        <f t="shared" ref="O4124" si="14433">I4124*L4124</f>
        <v>0</v>
      </c>
      <c r="P4124" s="2">
        <f t="shared" ref="P4124" si="14434">J4124*L4124</f>
        <v>0</v>
      </c>
    </row>
    <row r="4125" spans="1:16" ht="15" customHeight="1" x14ac:dyDescent="0.3">
      <c r="A4125" s="116" t="s">
        <v>5900</v>
      </c>
      <c r="B4125" s="86" t="s">
        <v>5014</v>
      </c>
      <c r="C4125" s="86" t="s">
        <v>4989</v>
      </c>
      <c r="D4125" s="86" t="s">
        <v>171</v>
      </c>
      <c r="E4125" s="86" t="s">
        <v>5015</v>
      </c>
      <c r="F4125" s="19">
        <v>296.56</v>
      </c>
      <c r="G4125" s="90">
        <f t="shared" si="14035"/>
        <v>355.87200000000001</v>
      </c>
      <c r="H4125" s="90">
        <f t="shared" si="14036"/>
        <v>341.04399999999998</v>
      </c>
      <c r="I4125" s="90">
        <f t="shared" si="14037"/>
        <v>332.14720000000005</v>
      </c>
      <c r="J4125" s="90">
        <f t="shared" si="14038"/>
        <v>326.21600000000001</v>
      </c>
      <c r="K4125" s="159" t="s">
        <v>3576</v>
      </c>
      <c r="L4125" s="109"/>
      <c r="M4125" s="2">
        <f t="shared" si="14119"/>
        <v>0</v>
      </c>
      <c r="N4125" s="2">
        <f t="shared" si="14120"/>
        <v>0</v>
      </c>
      <c r="O4125" s="2">
        <f t="shared" si="14121"/>
        <v>0</v>
      </c>
      <c r="P4125" s="2">
        <f t="shared" si="14122"/>
        <v>0</v>
      </c>
    </row>
    <row r="4126" spans="1:16" ht="15" customHeight="1" x14ac:dyDescent="0.3">
      <c r="A4126" s="116" t="s">
        <v>6569</v>
      </c>
      <c r="B4126" s="86" t="s">
        <v>6567</v>
      </c>
      <c r="C4126" s="86" t="s">
        <v>4989</v>
      </c>
      <c r="D4126" s="86" t="s">
        <v>171</v>
      </c>
      <c r="E4126" s="86" t="s">
        <v>6568</v>
      </c>
      <c r="F4126" s="19">
        <v>100.88</v>
      </c>
      <c r="G4126" s="90">
        <f t="shared" ref="G4126" si="14435">F4126*1.2</f>
        <v>121.05599999999998</v>
      </c>
      <c r="H4126" s="90">
        <f t="shared" ref="H4126" si="14436">F4126*1.15</f>
        <v>116.01199999999999</v>
      </c>
      <c r="I4126" s="90">
        <f t="shared" ref="I4126" si="14437">F4126*1.12</f>
        <v>112.98560000000001</v>
      </c>
      <c r="J4126" s="90">
        <f t="shared" ref="J4126" si="14438">F4126*1.1</f>
        <v>110.968</v>
      </c>
      <c r="K4126" s="159" t="s">
        <v>3576</v>
      </c>
      <c r="L4126" s="109"/>
      <c r="M4126" s="2">
        <f t="shared" ref="M4126" si="14439">G4126*L4126</f>
        <v>0</v>
      </c>
      <c r="N4126" s="2">
        <f t="shared" ref="N4126" si="14440">H4126*L4126</f>
        <v>0</v>
      </c>
      <c r="O4126" s="2">
        <f t="shared" ref="O4126" si="14441">I4126*L4126</f>
        <v>0</v>
      </c>
      <c r="P4126" s="2">
        <f t="shared" ref="P4126" si="14442">J4126*L4126</f>
        <v>0</v>
      </c>
    </row>
    <row r="4127" spans="1:16" hidden="1" x14ac:dyDescent="0.3">
      <c r="A4127" s="116" t="s">
        <v>5901</v>
      </c>
      <c r="B4127" s="86" t="s">
        <v>5016</v>
      </c>
      <c r="C4127" s="86" t="s">
        <v>4989</v>
      </c>
      <c r="D4127" s="86" t="s">
        <v>168</v>
      </c>
      <c r="E4127" s="86" t="s">
        <v>5017</v>
      </c>
      <c r="F4127" s="19">
        <v>250.72</v>
      </c>
      <c r="G4127" s="90">
        <f t="shared" si="14035"/>
        <v>300.86399999999998</v>
      </c>
      <c r="H4127" s="90">
        <f t="shared" si="14036"/>
        <v>288.32799999999997</v>
      </c>
      <c r="I4127" s="90">
        <f t="shared" si="14037"/>
        <v>280.80640000000005</v>
      </c>
      <c r="J4127" s="90">
        <f t="shared" si="14038"/>
        <v>275.79200000000003</v>
      </c>
      <c r="K4127" s="146" t="s">
        <v>3575</v>
      </c>
      <c r="L4127" s="109"/>
      <c r="M4127" s="2">
        <f t="shared" si="14119"/>
        <v>0</v>
      </c>
      <c r="N4127" s="2">
        <f t="shared" si="14120"/>
        <v>0</v>
      </c>
      <c r="O4127" s="2">
        <f t="shared" si="14121"/>
        <v>0</v>
      </c>
      <c r="P4127" s="2">
        <f t="shared" si="14122"/>
        <v>0</v>
      </c>
    </row>
    <row r="4128" spans="1:16" ht="15" customHeight="1" x14ac:dyDescent="0.3">
      <c r="A4128" s="116" t="s">
        <v>5902</v>
      </c>
      <c r="B4128" s="86" t="s">
        <v>5018</v>
      </c>
      <c r="C4128" s="86" t="s">
        <v>4989</v>
      </c>
      <c r="D4128" s="86" t="s">
        <v>165</v>
      </c>
      <c r="E4128" s="86" t="s">
        <v>5019</v>
      </c>
      <c r="F4128" s="19">
        <v>168.83</v>
      </c>
      <c r="G4128" s="90">
        <f t="shared" si="14035"/>
        <v>202.596</v>
      </c>
      <c r="H4128" s="90">
        <f t="shared" si="14036"/>
        <v>194.15450000000001</v>
      </c>
      <c r="I4128" s="90">
        <f t="shared" si="14037"/>
        <v>189.08960000000002</v>
      </c>
      <c r="J4128" s="90">
        <f t="shared" si="14038"/>
        <v>185.71300000000002</v>
      </c>
      <c r="K4128" s="159" t="s">
        <v>3576</v>
      </c>
      <c r="L4128" s="109"/>
      <c r="M4128" s="2">
        <f t="shared" si="14119"/>
        <v>0</v>
      </c>
      <c r="N4128" s="2">
        <f t="shared" si="14120"/>
        <v>0</v>
      </c>
      <c r="O4128" s="2">
        <f t="shared" si="14121"/>
        <v>0</v>
      </c>
      <c r="P4128" s="2">
        <f t="shared" si="14122"/>
        <v>0</v>
      </c>
    </row>
    <row r="4129" spans="1:16" ht="15" hidden="1" customHeight="1" x14ac:dyDescent="0.3">
      <c r="A4129" s="116" t="s">
        <v>7299</v>
      </c>
      <c r="B4129" s="86" t="s">
        <v>7297</v>
      </c>
      <c r="C4129" s="86" t="s">
        <v>4989</v>
      </c>
      <c r="D4129" s="86" t="s">
        <v>165</v>
      </c>
      <c r="E4129" s="86" t="s">
        <v>7298</v>
      </c>
      <c r="F4129" s="19">
        <v>248.22</v>
      </c>
      <c r="G4129" s="90">
        <f t="shared" ref="G4129" si="14443">F4129*1.2</f>
        <v>297.86399999999998</v>
      </c>
      <c r="H4129" s="90">
        <f t="shared" ref="H4129" si="14444">F4129*1.15</f>
        <v>285.45299999999997</v>
      </c>
      <c r="I4129" s="90">
        <f t="shared" ref="I4129" si="14445">F4129*1.12</f>
        <v>278.00640000000004</v>
      </c>
      <c r="J4129" s="90">
        <f t="shared" ref="J4129" si="14446">F4129*1.1</f>
        <v>273.04200000000003</v>
      </c>
      <c r="K4129" s="146" t="s">
        <v>3575</v>
      </c>
      <c r="L4129" s="109"/>
      <c r="M4129" s="2">
        <f t="shared" ref="M4129" si="14447">G4129*L4129</f>
        <v>0</v>
      </c>
      <c r="N4129" s="2">
        <f t="shared" ref="N4129" si="14448">H4129*L4129</f>
        <v>0</v>
      </c>
      <c r="O4129" s="2">
        <f t="shared" ref="O4129" si="14449">I4129*L4129</f>
        <v>0</v>
      </c>
      <c r="P4129" s="2">
        <f t="shared" ref="P4129" si="14450">J4129*L4129</f>
        <v>0</v>
      </c>
    </row>
    <row r="4130" spans="1:16" ht="15" customHeight="1" x14ac:dyDescent="0.3">
      <c r="A4130" s="116" t="s">
        <v>9539</v>
      </c>
      <c r="B4130" s="86" t="s">
        <v>9537</v>
      </c>
      <c r="C4130" s="86" t="s">
        <v>4989</v>
      </c>
      <c r="D4130" s="86" t="s">
        <v>986</v>
      </c>
      <c r="E4130" s="86" t="s">
        <v>9538</v>
      </c>
      <c r="F4130" s="19">
        <v>697.41</v>
      </c>
      <c r="G4130" s="90">
        <f t="shared" ref="G4130" si="14451">F4130*1.2</f>
        <v>836.89199999999994</v>
      </c>
      <c r="H4130" s="90">
        <f t="shared" ref="H4130" si="14452">F4130*1.15</f>
        <v>802.02149999999995</v>
      </c>
      <c r="I4130" s="90">
        <f t="shared" ref="I4130" si="14453">F4130*1.12</f>
        <v>781.0992</v>
      </c>
      <c r="J4130" s="90">
        <f t="shared" ref="J4130" si="14454">F4130*1.1</f>
        <v>767.15100000000007</v>
      </c>
      <c r="K4130" s="159" t="s">
        <v>3576</v>
      </c>
      <c r="L4130" s="109"/>
      <c r="M4130" s="2">
        <f t="shared" ref="M4130" si="14455">G4130*L4130</f>
        <v>0</v>
      </c>
      <c r="N4130" s="2">
        <f t="shared" ref="N4130" si="14456">H4130*L4130</f>
        <v>0</v>
      </c>
      <c r="O4130" s="2">
        <f t="shared" ref="O4130" si="14457">I4130*L4130</f>
        <v>0</v>
      </c>
      <c r="P4130" s="2">
        <f t="shared" ref="P4130" si="14458">J4130*L4130</f>
        <v>0</v>
      </c>
    </row>
    <row r="4131" spans="1:16" ht="15" customHeight="1" x14ac:dyDescent="0.3">
      <c r="A4131" s="116" t="s">
        <v>9542</v>
      </c>
      <c r="B4131" s="86" t="s">
        <v>9540</v>
      </c>
      <c r="C4131" s="86" t="s">
        <v>4989</v>
      </c>
      <c r="D4131" s="86" t="s">
        <v>1021</v>
      </c>
      <c r="E4131" s="86" t="s">
        <v>9541</v>
      </c>
      <c r="F4131" s="19">
        <v>428.17</v>
      </c>
      <c r="G4131" s="90">
        <f t="shared" ref="G4131" si="14459">F4131*1.2</f>
        <v>513.80399999999997</v>
      </c>
      <c r="H4131" s="90">
        <f t="shared" ref="H4131" si="14460">F4131*1.15</f>
        <v>492.39549999999997</v>
      </c>
      <c r="I4131" s="90">
        <f t="shared" ref="I4131" si="14461">F4131*1.12</f>
        <v>479.55040000000008</v>
      </c>
      <c r="J4131" s="90">
        <f t="shared" ref="J4131" si="14462">F4131*1.1</f>
        <v>470.98700000000008</v>
      </c>
      <c r="K4131" s="159" t="s">
        <v>3576</v>
      </c>
      <c r="L4131" s="109"/>
      <c r="M4131" s="2">
        <f t="shared" ref="M4131" si="14463">G4131*L4131</f>
        <v>0</v>
      </c>
      <c r="N4131" s="2">
        <f t="shared" ref="N4131" si="14464">H4131*L4131</f>
        <v>0</v>
      </c>
      <c r="O4131" s="2">
        <f t="shared" ref="O4131" si="14465">I4131*L4131</f>
        <v>0</v>
      </c>
      <c r="P4131" s="2">
        <f t="shared" ref="P4131" si="14466">J4131*L4131</f>
        <v>0</v>
      </c>
    </row>
    <row r="4132" spans="1:16" ht="15" hidden="1" customHeight="1" x14ac:dyDescent="0.3">
      <c r="A4132" s="116" t="s">
        <v>6323</v>
      </c>
      <c r="B4132" s="86" t="s">
        <v>6321</v>
      </c>
      <c r="C4132" s="86" t="s">
        <v>4989</v>
      </c>
      <c r="D4132" s="86" t="s">
        <v>200</v>
      </c>
      <c r="E4132" s="86" t="s">
        <v>6322</v>
      </c>
      <c r="F4132" s="19">
        <v>827.87</v>
      </c>
      <c r="G4132" s="90">
        <f t="shared" ref="G4132" si="14467">F4132*1.2</f>
        <v>993.44399999999996</v>
      </c>
      <c r="H4132" s="90">
        <f t="shared" ref="H4132" si="14468">F4132*1.15</f>
        <v>952.05049999999994</v>
      </c>
      <c r="I4132" s="90">
        <f t="shared" ref="I4132" si="14469">F4132*1.12</f>
        <v>927.21440000000007</v>
      </c>
      <c r="J4132" s="90">
        <f t="shared" ref="J4132" si="14470">F4132*1.1</f>
        <v>910.65700000000004</v>
      </c>
      <c r="K4132" s="146" t="s">
        <v>3575</v>
      </c>
      <c r="L4132" s="109"/>
      <c r="M4132" s="2">
        <f t="shared" ref="M4132" si="14471">G4132*L4132</f>
        <v>0</v>
      </c>
      <c r="N4132" s="2">
        <f t="shared" ref="N4132" si="14472">H4132*L4132</f>
        <v>0</v>
      </c>
      <c r="O4132" s="2">
        <f t="shared" ref="O4132" si="14473">I4132*L4132</f>
        <v>0</v>
      </c>
      <c r="P4132" s="2">
        <f t="shared" ref="P4132" si="14474">J4132*L4132</f>
        <v>0</v>
      </c>
    </row>
    <row r="4133" spans="1:16" ht="15" hidden="1" customHeight="1" x14ac:dyDescent="0.3">
      <c r="A4133" s="116" t="s">
        <v>6326</v>
      </c>
      <c r="B4133" s="86" t="s">
        <v>6324</v>
      </c>
      <c r="C4133" s="86" t="s">
        <v>4989</v>
      </c>
      <c r="D4133" s="86" t="s">
        <v>200</v>
      </c>
      <c r="E4133" s="86" t="s">
        <v>6325</v>
      </c>
      <c r="F4133" s="19">
        <v>651.78</v>
      </c>
      <c r="G4133" s="90">
        <f t="shared" ref="G4133" si="14475">F4133*1.2</f>
        <v>782.13599999999997</v>
      </c>
      <c r="H4133" s="90">
        <f t="shared" ref="H4133" si="14476">F4133*1.15</f>
        <v>749.54699999999991</v>
      </c>
      <c r="I4133" s="90">
        <f t="shared" ref="I4133" si="14477">F4133*1.12</f>
        <v>729.99360000000001</v>
      </c>
      <c r="J4133" s="90">
        <f t="shared" ref="J4133" si="14478">F4133*1.1</f>
        <v>716.95800000000008</v>
      </c>
      <c r="K4133" s="146" t="s">
        <v>3575</v>
      </c>
      <c r="L4133" s="109"/>
      <c r="M4133" s="2">
        <f t="shared" ref="M4133" si="14479">G4133*L4133</f>
        <v>0</v>
      </c>
      <c r="N4133" s="2">
        <f t="shared" ref="N4133" si="14480">H4133*L4133</f>
        <v>0</v>
      </c>
      <c r="O4133" s="2">
        <f t="shared" ref="O4133" si="14481">I4133*L4133</f>
        <v>0</v>
      </c>
      <c r="P4133" s="2">
        <f t="shared" ref="P4133" si="14482">J4133*L4133</f>
        <v>0</v>
      </c>
    </row>
    <row r="4134" spans="1:16" ht="15" hidden="1" customHeight="1" x14ac:dyDescent="0.3">
      <c r="A4134" s="116" t="s">
        <v>6068</v>
      </c>
      <c r="B4134" s="86" t="s">
        <v>6066</v>
      </c>
      <c r="C4134" s="86" t="s">
        <v>4989</v>
      </c>
      <c r="D4134" s="86" t="s">
        <v>200</v>
      </c>
      <c r="E4134" s="86" t="s">
        <v>6067</v>
      </c>
      <c r="F4134" s="19">
        <v>594.27</v>
      </c>
      <c r="G4134" s="90">
        <f t="shared" ref="G4134" si="14483">F4134*1.2</f>
        <v>713.12399999999991</v>
      </c>
      <c r="H4134" s="90">
        <f t="shared" ref="H4134" si="14484">F4134*1.15</f>
        <v>683.41049999999996</v>
      </c>
      <c r="I4134" s="90">
        <f t="shared" ref="I4134" si="14485">F4134*1.12</f>
        <v>665.58240000000001</v>
      </c>
      <c r="J4134" s="90">
        <f t="shared" ref="J4134" si="14486">F4134*1.1</f>
        <v>653.697</v>
      </c>
      <c r="K4134" s="146" t="s">
        <v>3575</v>
      </c>
      <c r="L4134" s="109"/>
      <c r="M4134" s="2">
        <f t="shared" ref="M4134" si="14487">G4134*L4134</f>
        <v>0</v>
      </c>
      <c r="N4134" s="2">
        <f t="shared" ref="N4134" si="14488">H4134*L4134</f>
        <v>0</v>
      </c>
      <c r="O4134" s="2">
        <f t="shared" ref="O4134" si="14489">I4134*L4134</f>
        <v>0</v>
      </c>
      <c r="P4134" s="2">
        <f t="shared" ref="P4134" si="14490">J4134*L4134</f>
        <v>0</v>
      </c>
    </row>
    <row r="4135" spans="1:16" ht="15" customHeight="1" x14ac:dyDescent="0.3">
      <c r="A4135" s="116" t="s">
        <v>6903</v>
      </c>
      <c r="B4135" s="86" t="s">
        <v>6901</v>
      </c>
      <c r="C4135" s="86" t="s">
        <v>4989</v>
      </c>
      <c r="D4135" s="86" t="s">
        <v>1040</v>
      </c>
      <c r="E4135" s="86" t="s">
        <v>6902</v>
      </c>
      <c r="F4135" s="19">
        <v>135.80000000000001</v>
      </c>
      <c r="G4135" s="90">
        <f t="shared" ref="G4135" si="14491">F4135*1.2</f>
        <v>162.96</v>
      </c>
      <c r="H4135" s="90">
        <f t="shared" ref="H4135" si="14492">F4135*1.15</f>
        <v>156.16999999999999</v>
      </c>
      <c r="I4135" s="90">
        <f t="shared" ref="I4135" si="14493">F4135*1.12</f>
        <v>152.09600000000003</v>
      </c>
      <c r="J4135" s="90">
        <f t="shared" ref="J4135" si="14494">F4135*1.1</f>
        <v>149.38000000000002</v>
      </c>
      <c r="K4135" s="159" t="s">
        <v>3576</v>
      </c>
      <c r="L4135" s="109"/>
      <c r="M4135" s="2">
        <f t="shared" ref="M4135" si="14495">G4135*L4135</f>
        <v>0</v>
      </c>
      <c r="N4135" s="2">
        <f t="shared" ref="N4135" si="14496">H4135*L4135</f>
        <v>0</v>
      </c>
      <c r="O4135" s="2">
        <f t="shared" ref="O4135" si="14497">I4135*L4135</f>
        <v>0</v>
      </c>
      <c r="P4135" s="2">
        <f t="shared" ref="P4135" si="14498">J4135*L4135</f>
        <v>0</v>
      </c>
    </row>
    <row r="4136" spans="1:16" ht="15" customHeight="1" x14ac:dyDescent="0.3">
      <c r="A4136" s="116" t="s">
        <v>5903</v>
      </c>
      <c r="B4136" s="86" t="s">
        <v>5059</v>
      </c>
      <c r="C4136" s="86" t="s">
        <v>4989</v>
      </c>
      <c r="D4136" s="86" t="s">
        <v>5592</v>
      </c>
      <c r="E4136" s="86" t="s">
        <v>5058</v>
      </c>
      <c r="F4136" s="19">
        <v>253.91</v>
      </c>
      <c r="G4136" s="90">
        <f t="shared" si="14035"/>
        <v>304.69200000000001</v>
      </c>
      <c r="H4136" s="90">
        <f t="shared" si="14036"/>
        <v>291.99649999999997</v>
      </c>
      <c r="I4136" s="90">
        <f t="shared" si="14037"/>
        <v>284.37920000000003</v>
      </c>
      <c r="J4136" s="90">
        <f t="shared" si="14038"/>
        <v>279.30100000000004</v>
      </c>
      <c r="K4136" s="159" t="s">
        <v>3576</v>
      </c>
      <c r="L4136" s="109"/>
      <c r="M4136" s="2">
        <f t="shared" ref="M4136:M4140" si="14499">G4136*L4136</f>
        <v>0</v>
      </c>
      <c r="N4136" s="2">
        <f t="shared" ref="N4136:N4140" si="14500">H4136*L4136</f>
        <v>0</v>
      </c>
      <c r="O4136" s="2">
        <f t="shared" ref="O4136:O4140" si="14501">I4136*L4136</f>
        <v>0</v>
      </c>
      <c r="P4136" s="2">
        <f t="shared" ref="P4136:P4140" si="14502">J4136*L4136</f>
        <v>0</v>
      </c>
    </row>
    <row r="4137" spans="1:16" ht="15" hidden="1" customHeight="1" x14ac:dyDescent="0.3">
      <c r="A4137" s="116" t="s">
        <v>9443</v>
      </c>
      <c r="B4137" s="86" t="s">
        <v>9441</v>
      </c>
      <c r="C4137" s="86" t="s">
        <v>4989</v>
      </c>
      <c r="D4137" s="86" t="s">
        <v>180</v>
      </c>
      <c r="E4137" s="86" t="s">
        <v>9442</v>
      </c>
      <c r="F4137" s="19">
        <v>114.43</v>
      </c>
      <c r="G4137" s="90">
        <f t="shared" ref="G4137" si="14503">F4137*1.2</f>
        <v>137.316</v>
      </c>
      <c r="H4137" s="90">
        <f t="shared" ref="H4137" si="14504">F4137*1.15</f>
        <v>131.59450000000001</v>
      </c>
      <c r="I4137" s="90">
        <f t="shared" ref="I4137" si="14505">F4137*1.12</f>
        <v>128.16160000000002</v>
      </c>
      <c r="J4137" s="90">
        <f t="shared" ref="J4137" si="14506">F4137*1.1</f>
        <v>125.87300000000002</v>
      </c>
      <c r="K4137" s="146" t="s">
        <v>3575</v>
      </c>
      <c r="L4137" s="109"/>
      <c r="M4137" s="2">
        <f t="shared" ref="M4137" si="14507">G4137*L4137</f>
        <v>0</v>
      </c>
      <c r="N4137" s="2">
        <f t="shared" ref="N4137" si="14508">H4137*L4137</f>
        <v>0</v>
      </c>
      <c r="O4137" s="2">
        <f t="shared" ref="O4137" si="14509">I4137*L4137</f>
        <v>0</v>
      </c>
      <c r="P4137" s="2">
        <f t="shared" ref="P4137" si="14510">J4137*L4137</f>
        <v>0</v>
      </c>
    </row>
    <row r="4138" spans="1:16" ht="15" customHeight="1" x14ac:dyDescent="0.3">
      <c r="A4138" s="116" t="s">
        <v>5904</v>
      </c>
      <c r="B4138" s="86" t="s">
        <v>5132</v>
      </c>
      <c r="C4138" s="86" t="s">
        <v>4989</v>
      </c>
      <c r="D4138" s="86" t="s">
        <v>166</v>
      </c>
      <c r="E4138" s="86" t="s">
        <v>5133</v>
      </c>
      <c r="F4138" s="19">
        <v>672.43</v>
      </c>
      <c r="G4138" s="90">
        <f t="shared" ref="G4138" si="14511">F4138*1.2</f>
        <v>806.91599999999994</v>
      </c>
      <c r="H4138" s="90">
        <f t="shared" ref="H4138" si="14512">F4138*1.15</f>
        <v>773.29449999999986</v>
      </c>
      <c r="I4138" s="90">
        <f t="shared" ref="I4138" si="14513">F4138*1.12</f>
        <v>753.12160000000006</v>
      </c>
      <c r="J4138" s="90">
        <f t="shared" ref="J4138" si="14514">F4138*1.1</f>
        <v>739.673</v>
      </c>
      <c r="K4138" s="159" t="s">
        <v>3576</v>
      </c>
      <c r="L4138" s="109"/>
      <c r="M4138" s="2">
        <f t="shared" si="14499"/>
        <v>0</v>
      </c>
      <c r="N4138" s="2">
        <f t="shared" si="14500"/>
        <v>0</v>
      </c>
      <c r="O4138" s="2">
        <f t="shared" si="14501"/>
        <v>0</v>
      </c>
      <c r="P4138" s="2">
        <f t="shared" si="14502"/>
        <v>0</v>
      </c>
    </row>
    <row r="4139" spans="1:16" ht="15" customHeight="1" x14ac:dyDescent="0.3">
      <c r="A4139" s="116" t="s">
        <v>5905</v>
      </c>
      <c r="B4139" s="86" t="s">
        <v>5130</v>
      </c>
      <c r="C4139" s="86" t="s">
        <v>4989</v>
      </c>
      <c r="D4139" s="86" t="s">
        <v>166</v>
      </c>
      <c r="E4139" s="86" t="s">
        <v>5131</v>
      </c>
      <c r="F4139" s="19">
        <v>301</v>
      </c>
      <c r="G4139" s="90">
        <f t="shared" si="14035"/>
        <v>361.2</v>
      </c>
      <c r="H4139" s="90">
        <f t="shared" si="14036"/>
        <v>346.15</v>
      </c>
      <c r="I4139" s="90">
        <f t="shared" si="14037"/>
        <v>337.12</v>
      </c>
      <c r="J4139" s="90">
        <f t="shared" si="14038"/>
        <v>331.1</v>
      </c>
      <c r="K4139" s="159" t="s">
        <v>3576</v>
      </c>
      <c r="L4139" s="109"/>
      <c r="M4139" s="2">
        <f t="shared" ref="M4139" si="14515">G4139*L4139</f>
        <v>0</v>
      </c>
      <c r="N4139" s="2">
        <f t="shared" ref="N4139" si="14516">H4139*L4139</f>
        <v>0</v>
      </c>
      <c r="O4139" s="2">
        <f t="shared" ref="O4139" si="14517">I4139*L4139</f>
        <v>0</v>
      </c>
      <c r="P4139" s="2">
        <f t="shared" ref="P4139" si="14518">J4139*L4139</f>
        <v>0</v>
      </c>
    </row>
    <row r="4140" spans="1:16" ht="15" customHeight="1" x14ac:dyDescent="0.3">
      <c r="A4140" s="116" t="s">
        <v>5906</v>
      </c>
      <c r="B4140" s="86" t="s">
        <v>5111</v>
      </c>
      <c r="C4140" s="86" t="s">
        <v>4989</v>
      </c>
      <c r="D4140" s="86" t="s">
        <v>166</v>
      </c>
      <c r="E4140" s="86" t="s">
        <v>5110</v>
      </c>
      <c r="F4140" s="19">
        <v>440.77</v>
      </c>
      <c r="G4140" s="90">
        <f t="shared" ref="G4140" si="14519">F4140*1.2</f>
        <v>528.92399999999998</v>
      </c>
      <c r="H4140" s="90">
        <f t="shared" ref="H4140" si="14520">F4140*1.15</f>
        <v>506.88549999999992</v>
      </c>
      <c r="I4140" s="90">
        <f t="shared" ref="I4140" si="14521">F4140*1.12</f>
        <v>493.66240000000005</v>
      </c>
      <c r="J4140" s="90">
        <f t="shared" ref="J4140" si="14522">F4140*1.1</f>
        <v>484.84700000000004</v>
      </c>
      <c r="K4140" s="159" t="s">
        <v>3576</v>
      </c>
      <c r="L4140" s="109"/>
      <c r="M4140" s="2">
        <f t="shared" si="14499"/>
        <v>0</v>
      </c>
      <c r="N4140" s="2">
        <f t="shared" si="14500"/>
        <v>0</v>
      </c>
      <c r="O4140" s="2">
        <f t="shared" si="14501"/>
        <v>0</v>
      </c>
      <c r="P4140" s="2">
        <f t="shared" si="14502"/>
        <v>0</v>
      </c>
    </row>
    <row r="4141" spans="1:16" ht="15" customHeight="1" x14ac:dyDescent="0.3">
      <c r="A4141" s="116" t="s">
        <v>5907</v>
      </c>
      <c r="B4141" s="86" t="s">
        <v>5020</v>
      </c>
      <c r="C4141" s="86" t="s">
        <v>4989</v>
      </c>
      <c r="D4141" s="86" t="s">
        <v>166</v>
      </c>
      <c r="E4141" s="86" t="s">
        <v>5021</v>
      </c>
      <c r="F4141" s="19">
        <v>354.38</v>
      </c>
      <c r="G4141" s="90">
        <f t="shared" si="14035"/>
        <v>425.25599999999997</v>
      </c>
      <c r="H4141" s="90">
        <f t="shared" si="14036"/>
        <v>407.53699999999998</v>
      </c>
      <c r="I4141" s="90">
        <f t="shared" si="14037"/>
        <v>396.90560000000005</v>
      </c>
      <c r="J4141" s="90">
        <f t="shared" si="14038"/>
        <v>389.81800000000004</v>
      </c>
      <c r="K4141" s="159" t="s">
        <v>3576</v>
      </c>
      <c r="L4141" s="109"/>
      <c r="M4141" s="2">
        <f t="shared" si="14119"/>
        <v>0</v>
      </c>
      <c r="N4141" s="2">
        <f t="shared" si="14120"/>
        <v>0</v>
      </c>
      <c r="O4141" s="2">
        <f t="shared" si="14121"/>
        <v>0</v>
      </c>
      <c r="P4141" s="2">
        <f t="shared" si="14122"/>
        <v>0</v>
      </c>
    </row>
    <row r="4142" spans="1:16" ht="15" customHeight="1" x14ac:dyDescent="0.3">
      <c r="A4142" s="116" t="s">
        <v>5908</v>
      </c>
      <c r="B4142" s="86" t="s">
        <v>5298</v>
      </c>
      <c r="C4142" s="86" t="s">
        <v>4989</v>
      </c>
      <c r="D4142" s="86" t="s">
        <v>166</v>
      </c>
      <c r="E4142" s="86" t="s">
        <v>5299</v>
      </c>
      <c r="F4142" s="19">
        <v>581</v>
      </c>
      <c r="G4142" s="90">
        <f t="shared" ref="G4142" si="14523">F4142*1.2</f>
        <v>697.19999999999993</v>
      </c>
      <c r="H4142" s="90">
        <f t="shared" ref="H4142" si="14524">F4142*1.15</f>
        <v>668.15</v>
      </c>
      <c r="I4142" s="90">
        <f t="shared" ref="I4142" si="14525">F4142*1.12</f>
        <v>650.72</v>
      </c>
      <c r="J4142" s="90">
        <f t="shared" ref="J4142" si="14526">F4142*1.1</f>
        <v>639.1</v>
      </c>
      <c r="K4142" s="159" t="s">
        <v>3576</v>
      </c>
      <c r="L4142" s="109"/>
      <c r="M4142" s="2">
        <f t="shared" ref="M4142" si="14527">G4142*L4142</f>
        <v>0</v>
      </c>
      <c r="N4142" s="2">
        <f t="shared" ref="N4142" si="14528">H4142*L4142</f>
        <v>0</v>
      </c>
      <c r="O4142" s="2">
        <f t="shared" ref="O4142" si="14529">I4142*L4142</f>
        <v>0</v>
      </c>
      <c r="P4142" s="2">
        <f t="shared" ref="P4142" si="14530">J4142*L4142</f>
        <v>0</v>
      </c>
    </row>
    <row r="4143" spans="1:16" ht="15" customHeight="1" x14ac:dyDescent="0.3">
      <c r="A4143" s="116" t="s">
        <v>5909</v>
      </c>
      <c r="B4143" s="86" t="s">
        <v>5630</v>
      </c>
      <c r="C4143" s="86" t="s">
        <v>4989</v>
      </c>
      <c r="D4143" s="86" t="s">
        <v>166</v>
      </c>
      <c r="E4143" s="86" t="s">
        <v>5631</v>
      </c>
      <c r="F4143" s="19">
        <v>123</v>
      </c>
      <c r="G4143" s="90">
        <f t="shared" ref="G4143" si="14531">F4143*1.2</f>
        <v>147.6</v>
      </c>
      <c r="H4143" s="90">
        <f t="shared" ref="H4143" si="14532">F4143*1.15</f>
        <v>141.44999999999999</v>
      </c>
      <c r="I4143" s="90">
        <f t="shared" ref="I4143" si="14533">F4143*1.12</f>
        <v>137.76000000000002</v>
      </c>
      <c r="J4143" s="90">
        <f t="shared" ref="J4143" si="14534">F4143*1.1</f>
        <v>135.30000000000001</v>
      </c>
      <c r="K4143" s="159" t="s">
        <v>3576</v>
      </c>
      <c r="L4143" s="109"/>
      <c r="M4143" s="2">
        <f t="shared" ref="M4143" si="14535">G4143*L4143</f>
        <v>0</v>
      </c>
      <c r="N4143" s="2">
        <f t="shared" ref="N4143" si="14536">H4143*L4143</f>
        <v>0</v>
      </c>
      <c r="O4143" s="2">
        <f t="shared" ref="O4143" si="14537">I4143*L4143</f>
        <v>0</v>
      </c>
      <c r="P4143" s="2">
        <f t="shared" ref="P4143" si="14538">J4143*L4143</f>
        <v>0</v>
      </c>
    </row>
    <row r="4144" spans="1:16" ht="15" customHeight="1" x14ac:dyDescent="0.3">
      <c r="A4144" s="116" t="s">
        <v>6894</v>
      </c>
      <c r="B4144" s="86" t="s">
        <v>6892</v>
      </c>
      <c r="C4144" s="86" t="s">
        <v>4989</v>
      </c>
      <c r="D4144" s="86" t="s">
        <v>166</v>
      </c>
      <c r="E4144" s="86" t="s">
        <v>6893</v>
      </c>
      <c r="F4144" s="19">
        <v>374.33</v>
      </c>
      <c r="G4144" s="90">
        <f t="shared" ref="G4144" si="14539">F4144*1.2</f>
        <v>449.19599999999997</v>
      </c>
      <c r="H4144" s="90">
        <f t="shared" ref="H4144" si="14540">F4144*1.15</f>
        <v>430.47949999999997</v>
      </c>
      <c r="I4144" s="90">
        <f t="shared" ref="I4144" si="14541">F4144*1.12</f>
        <v>419.24960000000004</v>
      </c>
      <c r="J4144" s="90">
        <f t="shared" ref="J4144" si="14542">F4144*1.1</f>
        <v>411.76300000000003</v>
      </c>
      <c r="K4144" s="159" t="s">
        <v>3576</v>
      </c>
      <c r="L4144" s="109"/>
      <c r="M4144" s="2">
        <f t="shared" ref="M4144" si="14543">G4144*L4144</f>
        <v>0</v>
      </c>
      <c r="N4144" s="2">
        <f t="shared" ref="N4144" si="14544">H4144*L4144</f>
        <v>0</v>
      </c>
      <c r="O4144" s="2">
        <f t="shared" ref="O4144" si="14545">I4144*L4144</f>
        <v>0</v>
      </c>
      <c r="P4144" s="2">
        <f t="shared" ref="P4144" si="14546">J4144*L4144</f>
        <v>0</v>
      </c>
    </row>
    <row r="4145" spans="1:16" ht="15" customHeight="1" x14ac:dyDescent="0.3">
      <c r="A4145" s="116" t="s">
        <v>6712</v>
      </c>
      <c r="B4145" s="86" t="s">
        <v>6710</v>
      </c>
      <c r="C4145" s="86" t="s">
        <v>4989</v>
      </c>
      <c r="D4145" s="86" t="s">
        <v>1724</v>
      </c>
      <c r="E4145" s="86" t="s">
        <v>6711</v>
      </c>
      <c r="F4145" s="19">
        <v>275.57</v>
      </c>
      <c r="G4145" s="90">
        <f t="shared" ref="G4145" si="14547">F4145*1.2</f>
        <v>330.68399999999997</v>
      </c>
      <c r="H4145" s="90">
        <f t="shared" ref="H4145" si="14548">F4145*1.15</f>
        <v>316.90549999999996</v>
      </c>
      <c r="I4145" s="90">
        <f t="shared" ref="I4145" si="14549">F4145*1.12</f>
        <v>308.63840000000005</v>
      </c>
      <c r="J4145" s="90">
        <f t="shared" ref="J4145" si="14550">F4145*1.1</f>
        <v>303.12700000000001</v>
      </c>
      <c r="K4145" s="159" t="s">
        <v>3576</v>
      </c>
      <c r="L4145" s="109"/>
      <c r="M4145" s="2">
        <f t="shared" ref="M4145" si="14551">G4145*L4145</f>
        <v>0</v>
      </c>
      <c r="N4145" s="2">
        <f t="shared" ref="N4145" si="14552">H4145*L4145</f>
        <v>0</v>
      </c>
      <c r="O4145" s="2">
        <f t="shared" ref="O4145" si="14553">I4145*L4145</f>
        <v>0</v>
      </c>
      <c r="P4145" s="2">
        <f t="shared" ref="P4145" si="14554">J4145*L4145</f>
        <v>0</v>
      </c>
    </row>
    <row r="4146" spans="1:16" ht="15" hidden="1" customHeight="1" x14ac:dyDescent="0.3">
      <c r="A4146" s="116" t="s">
        <v>5910</v>
      </c>
      <c r="B4146" s="86" t="s">
        <v>5632</v>
      </c>
      <c r="C4146" s="86" t="s">
        <v>4989</v>
      </c>
      <c r="D4146" s="86" t="s">
        <v>986</v>
      </c>
      <c r="E4146" s="86" t="s">
        <v>5633</v>
      </c>
      <c r="F4146" s="19">
        <v>466.23</v>
      </c>
      <c r="G4146" s="90">
        <f t="shared" ref="G4146" si="14555">F4146*1.2</f>
        <v>559.476</v>
      </c>
      <c r="H4146" s="90">
        <f t="shared" ref="H4146" si="14556">F4146*1.15</f>
        <v>536.16449999999998</v>
      </c>
      <c r="I4146" s="90">
        <f t="shared" ref="I4146" si="14557">F4146*1.12</f>
        <v>522.1776000000001</v>
      </c>
      <c r="J4146" s="90">
        <f t="shared" ref="J4146" si="14558">F4146*1.1</f>
        <v>512.85300000000007</v>
      </c>
      <c r="K4146" s="146" t="s">
        <v>3575</v>
      </c>
      <c r="L4146" s="109"/>
      <c r="M4146" s="2">
        <f t="shared" ref="M4146" si="14559">G4146*L4146</f>
        <v>0</v>
      </c>
      <c r="N4146" s="2">
        <f t="shared" ref="N4146" si="14560">H4146*L4146</f>
        <v>0</v>
      </c>
      <c r="O4146" s="2">
        <f t="shared" ref="O4146" si="14561">I4146*L4146</f>
        <v>0</v>
      </c>
      <c r="P4146" s="2">
        <f t="shared" ref="P4146" si="14562">J4146*L4146</f>
        <v>0</v>
      </c>
    </row>
    <row r="4147" spans="1:16" ht="15" hidden="1" customHeight="1" x14ac:dyDescent="0.3">
      <c r="A4147" s="116" t="s">
        <v>5911</v>
      </c>
      <c r="B4147" s="86" t="s">
        <v>5634</v>
      </c>
      <c r="C4147" s="86" t="s">
        <v>4989</v>
      </c>
      <c r="D4147" s="86" t="s">
        <v>986</v>
      </c>
      <c r="E4147" s="86" t="s">
        <v>5635</v>
      </c>
      <c r="F4147" s="19">
        <v>595.74</v>
      </c>
      <c r="G4147" s="90">
        <f t="shared" ref="G4147" si="14563">F4147*1.2</f>
        <v>714.88800000000003</v>
      </c>
      <c r="H4147" s="90">
        <f t="shared" ref="H4147" si="14564">F4147*1.15</f>
        <v>685.101</v>
      </c>
      <c r="I4147" s="90">
        <f t="shared" ref="I4147" si="14565">F4147*1.12</f>
        <v>667.22880000000009</v>
      </c>
      <c r="J4147" s="90">
        <f t="shared" ref="J4147" si="14566">F4147*1.1</f>
        <v>655.31400000000008</v>
      </c>
      <c r="K4147" s="146" t="s">
        <v>3575</v>
      </c>
      <c r="L4147" s="109"/>
      <c r="M4147" s="2">
        <f t="shared" ref="M4147" si="14567">G4147*L4147</f>
        <v>0</v>
      </c>
      <c r="N4147" s="2">
        <f t="shared" ref="N4147" si="14568">H4147*L4147</f>
        <v>0</v>
      </c>
      <c r="O4147" s="2">
        <f t="shared" ref="O4147" si="14569">I4147*L4147</f>
        <v>0</v>
      </c>
      <c r="P4147" s="2">
        <f t="shared" ref="P4147" si="14570">J4147*L4147</f>
        <v>0</v>
      </c>
    </row>
    <row r="4148" spans="1:16" ht="15" hidden="1" customHeight="1" x14ac:dyDescent="0.3">
      <c r="A4148" s="116" t="s">
        <v>5912</v>
      </c>
      <c r="B4148" s="86" t="s">
        <v>5651</v>
      </c>
      <c r="C4148" s="86" t="s">
        <v>4989</v>
      </c>
      <c r="D4148" s="86" t="s">
        <v>986</v>
      </c>
      <c r="E4148" s="86" t="s">
        <v>5652</v>
      </c>
      <c r="F4148" s="19">
        <v>574.03</v>
      </c>
      <c r="G4148" s="90">
        <f t="shared" ref="G4148" si="14571">F4148*1.2</f>
        <v>688.8359999999999</v>
      </c>
      <c r="H4148" s="90">
        <f t="shared" ref="H4148" si="14572">F4148*1.15</f>
        <v>660.13449999999989</v>
      </c>
      <c r="I4148" s="90">
        <f t="shared" ref="I4148" si="14573">F4148*1.12</f>
        <v>642.91359999999997</v>
      </c>
      <c r="J4148" s="90">
        <f t="shared" ref="J4148" si="14574">F4148*1.1</f>
        <v>631.43299999999999</v>
      </c>
      <c r="K4148" s="146" t="s">
        <v>3575</v>
      </c>
      <c r="L4148" s="109"/>
      <c r="M4148" s="2">
        <f t="shared" ref="M4148" si="14575">G4148*L4148</f>
        <v>0</v>
      </c>
      <c r="N4148" s="2">
        <f t="shared" ref="N4148" si="14576">H4148*L4148</f>
        <v>0</v>
      </c>
      <c r="O4148" s="2">
        <f t="shared" ref="O4148" si="14577">I4148*L4148</f>
        <v>0</v>
      </c>
      <c r="P4148" s="2">
        <f t="shared" ref="P4148" si="14578">J4148*L4148</f>
        <v>0</v>
      </c>
    </row>
    <row r="4149" spans="1:16" ht="15" customHeight="1" x14ac:dyDescent="0.3">
      <c r="A4149" s="116" t="s">
        <v>5913</v>
      </c>
      <c r="B4149" s="86" t="s">
        <v>5075</v>
      </c>
      <c r="C4149" s="86" t="s">
        <v>4989</v>
      </c>
      <c r="D4149" s="86" t="s">
        <v>5074</v>
      </c>
      <c r="E4149" s="86" t="s">
        <v>5073</v>
      </c>
      <c r="F4149" s="19">
        <v>429.22</v>
      </c>
      <c r="G4149" s="90">
        <f t="shared" ref="G4149" si="14579">F4149*1.2</f>
        <v>515.06399999999996</v>
      </c>
      <c r="H4149" s="90">
        <f t="shared" ref="H4149" si="14580">F4149*1.15</f>
        <v>493.60300000000001</v>
      </c>
      <c r="I4149" s="90">
        <f t="shared" ref="I4149" si="14581">F4149*1.12</f>
        <v>480.72640000000007</v>
      </c>
      <c r="J4149" s="90">
        <f t="shared" ref="J4149" si="14582">F4149*1.1</f>
        <v>472.14200000000005</v>
      </c>
      <c r="K4149" s="159" t="s">
        <v>3576</v>
      </c>
      <c r="L4149" s="109"/>
      <c r="M4149" s="2">
        <f t="shared" ref="M4149" si="14583">G4149*L4149</f>
        <v>0</v>
      </c>
      <c r="N4149" s="2">
        <f t="shared" ref="N4149" si="14584">H4149*L4149</f>
        <v>0</v>
      </c>
      <c r="O4149" s="2">
        <f t="shared" ref="O4149" si="14585">I4149*L4149</f>
        <v>0</v>
      </c>
      <c r="P4149" s="2">
        <f t="shared" ref="P4149" si="14586">J4149*L4149</f>
        <v>0</v>
      </c>
    </row>
    <row r="4150" spans="1:16" ht="15" hidden="1" customHeight="1" x14ac:dyDescent="0.3">
      <c r="A4150" s="116" t="s">
        <v>5869</v>
      </c>
      <c r="B4150" s="86" t="s">
        <v>5554</v>
      </c>
      <c r="C4150" s="86" t="s">
        <v>4989</v>
      </c>
      <c r="D4150" s="86" t="s">
        <v>1705</v>
      </c>
      <c r="E4150" s="86" t="s">
        <v>5264</v>
      </c>
      <c r="F4150" s="19">
        <v>602.03</v>
      </c>
      <c r="G4150" s="90">
        <f t="shared" ref="G4150" si="14587">F4150*1.2</f>
        <v>722.43599999999992</v>
      </c>
      <c r="H4150" s="90">
        <f t="shared" ref="H4150" si="14588">F4150*1.15</f>
        <v>692.33449999999993</v>
      </c>
      <c r="I4150" s="90">
        <f t="shared" ref="I4150" si="14589">F4150*1.12</f>
        <v>674.27359999999999</v>
      </c>
      <c r="J4150" s="90">
        <f t="shared" ref="J4150" si="14590">F4150*1.1</f>
        <v>662.23300000000006</v>
      </c>
      <c r="K4150" s="146" t="s">
        <v>3575</v>
      </c>
      <c r="L4150" s="109"/>
      <c r="M4150" s="2">
        <f t="shared" ref="M4150" si="14591">G4150*L4150</f>
        <v>0</v>
      </c>
      <c r="N4150" s="2">
        <f t="shared" ref="N4150" si="14592">H4150*L4150</f>
        <v>0</v>
      </c>
      <c r="O4150" s="2">
        <f t="shared" ref="O4150" si="14593">I4150*L4150</f>
        <v>0</v>
      </c>
      <c r="P4150" s="2">
        <f t="shared" ref="P4150" si="14594">J4150*L4150</f>
        <v>0</v>
      </c>
    </row>
    <row r="4151" spans="1:16" ht="15" customHeight="1" x14ac:dyDescent="0.3">
      <c r="A4151" s="116" t="s">
        <v>5914</v>
      </c>
      <c r="B4151" s="86" t="s">
        <v>5022</v>
      </c>
      <c r="C4151" s="86" t="s">
        <v>4989</v>
      </c>
      <c r="D4151" s="86" t="s">
        <v>182</v>
      </c>
      <c r="E4151" s="86" t="s">
        <v>5023</v>
      </c>
      <c r="F4151" s="19">
        <v>566.1</v>
      </c>
      <c r="G4151" s="90">
        <f t="shared" si="14035"/>
        <v>679.32</v>
      </c>
      <c r="H4151" s="90">
        <f t="shared" si="14036"/>
        <v>651.01499999999999</v>
      </c>
      <c r="I4151" s="90">
        <f t="shared" si="14037"/>
        <v>634.03200000000004</v>
      </c>
      <c r="J4151" s="90">
        <f t="shared" si="14038"/>
        <v>622.71</v>
      </c>
      <c r="K4151" s="159" t="s">
        <v>3576</v>
      </c>
      <c r="L4151" s="109"/>
      <c r="M4151" s="2">
        <f t="shared" si="14119"/>
        <v>0</v>
      </c>
      <c r="N4151" s="2">
        <f t="shared" si="14120"/>
        <v>0</v>
      </c>
      <c r="O4151" s="2">
        <f t="shared" si="14121"/>
        <v>0</v>
      </c>
      <c r="P4151" s="2">
        <f t="shared" si="14122"/>
        <v>0</v>
      </c>
    </row>
    <row r="4152" spans="1:16" ht="15" customHeight="1" x14ac:dyDescent="0.3">
      <c r="A4152" s="118" t="s">
        <v>5915</v>
      </c>
      <c r="B4152" s="87" t="s">
        <v>5069</v>
      </c>
      <c r="C4152" s="87" t="s">
        <v>4989</v>
      </c>
      <c r="D4152" s="87" t="s">
        <v>200</v>
      </c>
      <c r="E4152" s="114" t="s">
        <v>5070</v>
      </c>
      <c r="F4152" s="24">
        <v>632.45000000000005</v>
      </c>
      <c r="G4152" s="91">
        <f t="shared" ref="G4152" si="14595">F4152*1.2</f>
        <v>758.94</v>
      </c>
      <c r="H4152" s="91">
        <f t="shared" ref="H4152" si="14596">F4152*1.15</f>
        <v>727.3175</v>
      </c>
      <c r="I4152" s="91">
        <f t="shared" ref="I4152" si="14597">F4152*1.12</f>
        <v>708.34400000000016</v>
      </c>
      <c r="J4152" s="91">
        <f t="shared" ref="J4152" si="14598">F4152*1.1</f>
        <v>695.69500000000005</v>
      </c>
      <c r="K4152" s="166" t="s">
        <v>3576</v>
      </c>
      <c r="L4152" s="110"/>
      <c r="M4152" s="2">
        <f t="shared" ref="M4152" si="14599">G4152*L4152</f>
        <v>0</v>
      </c>
      <c r="N4152" s="2">
        <f t="shared" ref="N4152" si="14600">H4152*L4152</f>
        <v>0</v>
      </c>
      <c r="O4152" s="2">
        <f t="shared" ref="O4152" si="14601">I4152*L4152</f>
        <v>0</v>
      </c>
      <c r="P4152" s="2">
        <f t="shared" ref="P4152" si="14602">J4152*L4152</f>
        <v>0</v>
      </c>
    </row>
    <row r="4153" spans="1:16" ht="15" hidden="1" customHeight="1" x14ac:dyDescent="0.3">
      <c r="A4153" s="118" t="s">
        <v>5916</v>
      </c>
      <c r="B4153" s="87" t="s">
        <v>5024</v>
      </c>
      <c r="C4153" s="87" t="s">
        <v>4989</v>
      </c>
      <c r="D4153" s="87" t="s">
        <v>200</v>
      </c>
      <c r="E4153" s="114" t="s">
        <v>5025</v>
      </c>
      <c r="F4153" s="24">
        <v>298.31</v>
      </c>
      <c r="G4153" s="91">
        <f t="shared" si="14035"/>
        <v>357.97199999999998</v>
      </c>
      <c r="H4153" s="91">
        <f t="shared" si="14036"/>
        <v>343.05649999999997</v>
      </c>
      <c r="I4153" s="91">
        <f t="shared" si="14037"/>
        <v>334.10720000000003</v>
      </c>
      <c r="J4153" s="91">
        <f t="shared" si="14038"/>
        <v>328.14100000000002</v>
      </c>
      <c r="K4153" s="147" t="s">
        <v>3575</v>
      </c>
      <c r="L4153" s="110"/>
      <c r="M4153" s="2">
        <f t="shared" si="14119"/>
        <v>0</v>
      </c>
      <c r="N4153" s="2">
        <f t="shared" si="14120"/>
        <v>0</v>
      </c>
      <c r="O4153" s="2">
        <f t="shared" si="14121"/>
        <v>0</v>
      </c>
      <c r="P4153" s="2">
        <f t="shared" si="14122"/>
        <v>0</v>
      </c>
    </row>
    <row r="4154" spans="1:16" ht="19.8" customHeight="1" x14ac:dyDescent="0.4">
      <c r="A4154" s="92" t="s">
        <v>3320</v>
      </c>
      <c r="B4154" s="94"/>
      <c r="C4154" s="95"/>
      <c r="D4154" s="95"/>
      <c r="E4154" s="96"/>
      <c r="F4154" s="78"/>
      <c r="G4154" s="100"/>
      <c r="H4154" s="95"/>
      <c r="I4154" s="95"/>
      <c r="J4154" s="95"/>
      <c r="K4154" s="95"/>
      <c r="L4154" s="99"/>
      <c r="M4154" s="2">
        <f t="shared" si="14119"/>
        <v>0</v>
      </c>
      <c r="N4154" s="2">
        <f t="shared" si="14120"/>
        <v>0</v>
      </c>
      <c r="O4154" s="2">
        <f t="shared" si="14121"/>
        <v>0</v>
      </c>
      <c r="P4154" s="2">
        <f t="shared" si="14122"/>
        <v>0</v>
      </c>
    </row>
    <row r="4155" spans="1:16" ht="15" customHeight="1" x14ac:dyDescent="0.3">
      <c r="A4155" s="119" t="s">
        <v>5917</v>
      </c>
      <c r="B4155" s="86" t="s">
        <v>3321</v>
      </c>
      <c r="C4155" s="86" t="s">
        <v>3320</v>
      </c>
      <c r="D4155" s="86" t="s">
        <v>3320</v>
      </c>
      <c r="E4155" s="86" t="s">
        <v>3322</v>
      </c>
      <c r="F4155" s="144">
        <v>1592</v>
      </c>
      <c r="G4155" s="90">
        <f>F4155*1.2</f>
        <v>1910.3999999999999</v>
      </c>
      <c r="H4155" s="90">
        <f>F4155*1.15</f>
        <v>1830.8</v>
      </c>
      <c r="I4155" s="90">
        <f>F4155*1.12</f>
        <v>1783.0400000000002</v>
      </c>
      <c r="J4155" s="90">
        <f>F4155*1.1</f>
        <v>1751.2</v>
      </c>
      <c r="K4155" s="161" t="s">
        <v>3576</v>
      </c>
      <c r="L4155" s="109"/>
      <c r="M4155" s="2">
        <f t="shared" si="14119"/>
        <v>0</v>
      </c>
      <c r="N4155" s="2">
        <f t="shared" si="14120"/>
        <v>0</v>
      </c>
      <c r="O4155" s="2">
        <f t="shared" si="14121"/>
        <v>0</v>
      </c>
      <c r="P4155" s="2">
        <f t="shared" si="14122"/>
        <v>0</v>
      </c>
    </row>
    <row r="4156" spans="1:16" ht="15" customHeight="1" x14ac:dyDescent="0.3">
      <c r="A4156" s="83">
        <v>847585006283</v>
      </c>
      <c r="B4156" s="86" t="s">
        <v>7485</v>
      </c>
      <c r="C4156" s="86" t="s">
        <v>3320</v>
      </c>
      <c r="D4156" s="86" t="s">
        <v>3320</v>
      </c>
      <c r="E4156" s="86" t="s">
        <v>7486</v>
      </c>
      <c r="F4156" s="144">
        <v>1533</v>
      </c>
      <c r="G4156" s="90">
        <f>F4156*1.2</f>
        <v>1839.6</v>
      </c>
      <c r="H4156" s="90">
        <f>F4156*1.15</f>
        <v>1762.9499999999998</v>
      </c>
      <c r="I4156" s="90">
        <f>F4156*1.12</f>
        <v>1716.9600000000003</v>
      </c>
      <c r="J4156" s="90">
        <f>F4156*1.1</f>
        <v>1686.3000000000002</v>
      </c>
      <c r="K4156" s="161" t="s">
        <v>3576</v>
      </c>
      <c r="L4156" s="109"/>
      <c r="M4156" s="2">
        <f t="shared" ref="M4156" si="14603">G4156*L4156</f>
        <v>0</v>
      </c>
      <c r="N4156" s="2">
        <f t="shared" ref="N4156" si="14604">H4156*L4156</f>
        <v>0</v>
      </c>
      <c r="O4156" s="2">
        <f t="shared" ref="O4156" si="14605">I4156*L4156</f>
        <v>0</v>
      </c>
      <c r="P4156" s="2">
        <f t="shared" ref="P4156" si="14606">J4156*L4156</f>
        <v>0</v>
      </c>
    </row>
    <row r="4157" spans="1:16" ht="20.399999999999999" customHeight="1" x14ac:dyDescent="0.4">
      <c r="A4157" s="92" t="s">
        <v>3324</v>
      </c>
      <c r="B4157" s="94"/>
      <c r="C4157" s="95"/>
      <c r="D4157" s="95"/>
      <c r="E4157" s="96"/>
      <c r="F4157" s="78"/>
      <c r="G4157" s="100"/>
      <c r="H4157" s="95"/>
      <c r="I4157" s="95"/>
      <c r="J4157" s="95"/>
      <c r="K4157" s="95"/>
      <c r="L4157" s="99"/>
      <c r="M4157" s="2">
        <f t="shared" si="14119"/>
        <v>0</v>
      </c>
      <c r="N4157" s="2">
        <f t="shared" si="14120"/>
        <v>0</v>
      </c>
      <c r="O4157" s="2">
        <f t="shared" si="14121"/>
        <v>0</v>
      </c>
      <c r="P4157" s="2">
        <f t="shared" si="14122"/>
        <v>0</v>
      </c>
    </row>
    <row r="4158" spans="1:16" ht="15" customHeight="1" x14ac:dyDescent="0.3">
      <c r="A4158" s="115" t="s">
        <v>5918</v>
      </c>
      <c r="B4158" s="85" t="s">
        <v>3325</v>
      </c>
      <c r="C4158" s="85" t="s">
        <v>3324</v>
      </c>
      <c r="D4158" s="85" t="s">
        <v>170</v>
      </c>
      <c r="E4158" s="85" t="s">
        <v>3327</v>
      </c>
      <c r="F4158" s="25">
        <v>473.19</v>
      </c>
      <c r="G4158" s="89">
        <f t="shared" ref="G4158:G4165" si="14607">F4158*1.2</f>
        <v>567.82799999999997</v>
      </c>
      <c r="H4158" s="89">
        <f t="shared" ref="H4158:H4165" si="14608">F4158*1.15</f>
        <v>544.16849999999999</v>
      </c>
      <c r="I4158" s="89">
        <f t="shared" ref="I4158:I4165" si="14609">F4158*1.12</f>
        <v>529.97280000000001</v>
      </c>
      <c r="J4158" s="89">
        <f t="shared" ref="J4158:J4165" si="14610">F4158*1.1</f>
        <v>520.50900000000001</v>
      </c>
      <c r="K4158" s="162" t="s">
        <v>3576</v>
      </c>
      <c r="L4158" s="108"/>
      <c r="M4158" s="2">
        <f t="shared" si="14119"/>
        <v>0</v>
      </c>
      <c r="N4158" s="2">
        <f t="shared" si="14120"/>
        <v>0</v>
      </c>
      <c r="O4158" s="2">
        <f t="shared" si="14121"/>
        <v>0</v>
      </c>
      <c r="P4158" s="2">
        <f t="shared" si="14122"/>
        <v>0</v>
      </c>
    </row>
    <row r="4159" spans="1:16" ht="14.4" customHeight="1" x14ac:dyDescent="0.3">
      <c r="A4159" s="116" t="s">
        <v>5919</v>
      </c>
      <c r="B4159" s="86" t="s">
        <v>9566</v>
      </c>
      <c r="C4159" s="86" t="s">
        <v>3324</v>
      </c>
      <c r="D4159" s="86" t="s">
        <v>170</v>
      </c>
      <c r="E4159" s="86" t="s">
        <v>3328</v>
      </c>
      <c r="F4159" s="19">
        <v>1805.08</v>
      </c>
      <c r="G4159" s="90">
        <f t="shared" si="14607"/>
        <v>2166.096</v>
      </c>
      <c r="H4159" s="90">
        <f t="shared" si="14608"/>
        <v>2075.8419999999996</v>
      </c>
      <c r="I4159" s="90">
        <f t="shared" si="14609"/>
        <v>2021.6896000000002</v>
      </c>
      <c r="J4159" s="90">
        <f t="shared" si="14610"/>
        <v>1985.5880000000002</v>
      </c>
      <c r="K4159" s="161" t="s">
        <v>3576</v>
      </c>
      <c r="L4159" s="109"/>
      <c r="M4159" s="2">
        <f t="shared" si="14119"/>
        <v>0</v>
      </c>
      <c r="N4159" s="2">
        <f t="shared" si="14120"/>
        <v>0</v>
      </c>
      <c r="O4159" s="2">
        <f t="shared" si="14121"/>
        <v>0</v>
      </c>
      <c r="P4159" s="2">
        <f t="shared" si="14122"/>
        <v>0</v>
      </c>
    </row>
    <row r="4160" spans="1:16" hidden="1" x14ac:dyDescent="0.3">
      <c r="A4160" s="116" t="s">
        <v>8446</v>
      </c>
      <c r="B4160" s="86" t="s">
        <v>9563</v>
      </c>
      <c r="C4160" s="86" t="s">
        <v>3324</v>
      </c>
      <c r="D4160" s="86" t="s">
        <v>170</v>
      </c>
      <c r="E4160" s="86" t="s">
        <v>4665</v>
      </c>
      <c r="F4160" s="19">
        <v>1713.15</v>
      </c>
      <c r="G4160" s="90">
        <f t="shared" si="14607"/>
        <v>2055.7800000000002</v>
      </c>
      <c r="H4160" s="90">
        <f t="shared" si="14608"/>
        <v>1970.1224999999999</v>
      </c>
      <c r="I4160" s="90">
        <f t="shared" si="14609"/>
        <v>1918.7280000000003</v>
      </c>
      <c r="J4160" s="90">
        <f t="shared" si="14610"/>
        <v>1884.4650000000001</v>
      </c>
      <c r="K4160" s="153" t="s">
        <v>3575</v>
      </c>
      <c r="L4160" s="109"/>
      <c r="M4160" s="2">
        <f t="shared" si="14119"/>
        <v>0</v>
      </c>
      <c r="N4160" s="2">
        <f t="shared" si="14120"/>
        <v>0</v>
      </c>
      <c r="O4160" s="2">
        <f t="shared" si="14121"/>
        <v>0</v>
      </c>
      <c r="P4160" s="2">
        <f t="shared" si="14122"/>
        <v>0</v>
      </c>
    </row>
    <row r="4161" spans="1:16" hidden="1" x14ac:dyDescent="0.3">
      <c r="A4161" s="116" t="s">
        <v>8979</v>
      </c>
      <c r="B4161" s="86" t="s">
        <v>9564</v>
      </c>
      <c r="C4161" s="86" t="s">
        <v>3324</v>
      </c>
      <c r="D4161" s="86" t="s">
        <v>170</v>
      </c>
      <c r="E4161" s="86" t="s">
        <v>8978</v>
      </c>
      <c r="F4161" s="19">
        <v>1713.15</v>
      </c>
      <c r="G4161" s="90">
        <f t="shared" ref="G4161" si="14611">F4161*1.2</f>
        <v>2055.7800000000002</v>
      </c>
      <c r="H4161" s="90">
        <f t="shared" ref="H4161" si="14612">F4161*1.15</f>
        <v>1970.1224999999999</v>
      </c>
      <c r="I4161" s="90">
        <f t="shared" ref="I4161" si="14613">F4161*1.12</f>
        <v>1918.7280000000003</v>
      </c>
      <c r="J4161" s="90">
        <f t="shared" ref="J4161" si="14614">F4161*1.1</f>
        <v>1884.4650000000001</v>
      </c>
      <c r="K4161" s="153" t="s">
        <v>3575</v>
      </c>
      <c r="L4161" s="109"/>
      <c r="M4161" s="2">
        <f t="shared" ref="M4161" si="14615">G4161*L4161</f>
        <v>0</v>
      </c>
      <c r="N4161" s="2">
        <f t="shared" ref="N4161" si="14616">H4161*L4161</f>
        <v>0</v>
      </c>
      <c r="O4161" s="2">
        <f t="shared" ref="O4161" si="14617">I4161*L4161</f>
        <v>0</v>
      </c>
      <c r="P4161" s="2">
        <f t="shared" ref="P4161" si="14618">J4161*L4161</f>
        <v>0</v>
      </c>
    </row>
    <row r="4162" spans="1:16" hidden="1" x14ac:dyDescent="0.3">
      <c r="A4162" s="116" t="s">
        <v>5920</v>
      </c>
      <c r="B4162" s="86" t="s">
        <v>3326</v>
      </c>
      <c r="C4162" s="86" t="s">
        <v>3324</v>
      </c>
      <c r="D4162" s="86" t="s">
        <v>190</v>
      </c>
      <c r="E4162" s="86" t="s">
        <v>3329</v>
      </c>
      <c r="F4162" s="19">
        <v>1600.66</v>
      </c>
      <c r="G4162" s="90">
        <f t="shared" si="14607"/>
        <v>1920.7919999999999</v>
      </c>
      <c r="H4162" s="90">
        <f t="shared" si="14608"/>
        <v>1840.759</v>
      </c>
      <c r="I4162" s="90">
        <f t="shared" si="14609"/>
        <v>1792.7392000000002</v>
      </c>
      <c r="J4162" s="90">
        <f t="shared" si="14610"/>
        <v>1760.7260000000003</v>
      </c>
      <c r="K4162" s="151" t="s">
        <v>3575</v>
      </c>
      <c r="L4162" s="109"/>
      <c r="M4162" s="2">
        <f t="shared" si="14119"/>
        <v>0</v>
      </c>
      <c r="N4162" s="2">
        <f t="shared" si="14120"/>
        <v>0</v>
      </c>
      <c r="O4162" s="2">
        <f t="shared" si="14121"/>
        <v>0</v>
      </c>
      <c r="P4162" s="2">
        <f t="shared" si="14122"/>
        <v>0</v>
      </c>
    </row>
    <row r="4163" spans="1:16" hidden="1" x14ac:dyDescent="0.3">
      <c r="A4163" s="116" t="s">
        <v>7282</v>
      </c>
      <c r="B4163" s="86" t="s">
        <v>7280</v>
      </c>
      <c r="C4163" s="86" t="s">
        <v>3324</v>
      </c>
      <c r="D4163" s="86" t="s">
        <v>190</v>
      </c>
      <c r="E4163" s="86" t="s">
        <v>7281</v>
      </c>
      <c r="F4163" s="19">
        <v>1515.65</v>
      </c>
      <c r="G4163" s="90">
        <f t="shared" ref="G4163" si="14619">F4163*1.2</f>
        <v>1818.78</v>
      </c>
      <c r="H4163" s="90">
        <f t="shared" ref="H4163" si="14620">F4163*1.15</f>
        <v>1742.9974999999999</v>
      </c>
      <c r="I4163" s="90">
        <f t="shared" ref="I4163" si="14621">F4163*1.12</f>
        <v>1697.5280000000002</v>
      </c>
      <c r="J4163" s="90">
        <f t="shared" ref="J4163" si="14622">F4163*1.1</f>
        <v>1667.2150000000001</v>
      </c>
      <c r="K4163" s="151" t="s">
        <v>3575</v>
      </c>
      <c r="L4163" s="109"/>
      <c r="M4163" s="2">
        <f t="shared" ref="M4163" si="14623">G4163*L4163</f>
        <v>0</v>
      </c>
      <c r="N4163" s="2">
        <f t="shared" ref="N4163" si="14624">H4163*L4163</f>
        <v>0</v>
      </c>
      <c r="O4163" s="2">
        <f t="shared" ref="O4163" si="14625">I4163*L4163</f>
        <v>0</v>
      </c>
      <c r="P4163" s="2">
        <f t="shared" ref="P4163" si="14626">J4163*L4163</f>
        <v>0</v>
      </c>
    </row>
    <row r="4164" spans="1:16" hidden="1" x14ac:dyDescent="0.3">
      <c r="A4164" s="116" t="s">
        <v>5921</v>
      </c>
      <c r="B4164" s="86" t="s">
        <v>4666</v>
      </c>
      <c r="C4164" s="86" t="s">
        <v>3324</v>
      </c>
      <c r="D4164" s="86" t="s">
        <v>190</v>
      </c>
      <c r="E4164" s="86" t="s">
        <v>3548</v>
      </c>
      <c r="F4164" s="19">
        <v>1515.65</v>
      </c>
      <c r="G4164" s="90">
        <f t="shared" si="14607"/>
        <v>1818.78</v>
      </c>
      <c r="H4164" s="90">
        <f t="shared" si="14608"/>
        <v>1742.9974999999999</v>
      </c>
      <c r="I4164" s="90">
        <f t="shared" si="14609"/>
        <v>1697.5280000000002</v>
      </c>
      <c r="J4164" s="90">
        <f t="shared" si="14610"/>
        <v>1667.2150000000001</v>
      </c>
      <c r="K4164" s="151" t="s">
        <v>3575</v>
      </c>
      <c r="L4164" s="109"/>
      <c r="M4164" s="2">
        <f t="shared" si="14119"/>
        <v>0</v>
      </c>
      <c r="N4164" s="2">
        <f t="shared" si="14120"/>
        <v>0</v>
      </c>
      <c r="O4164" s="2">
        <f t="shared" si="14121"/>
        <v>0</v>
      </c>
      <c r="P4164" s="2">
        <f t="shared" si="14122"/>
        <v>0</v>
      </c>
    </row>
    <row r="4165" spans="1:16" hidden="1" x14ac:dyDescent="0.3">
      <c r="A4165" s="116" t="s">
        <v>5922</v>
      </c>
      <c r="B4165" s="86" t="s">
        <v>4724</v>
      </c>
      <c r="C4165" s="86" t="s">
        <v>3324</v>
      </c>
      <c r="D4165" s="86" t="s">
        <v>190</v>
      </c>
      <c r="E4165" s="86" t="s">
        <v>4725</v>
      </c>
      <c r="F4165" s="19">
        <v>1515.65</v>
      </c>
      <c r="G4165" s="90">
        <f t="shared" si="14607"/>
        <v>1818.78</v>
      </c>
      <c r="H4165" s="90">
        <f t="shared" si="14608"/>
        <v>1742.9974999999999</v>
      </c>
      <c r="I4165" s="90">
        <f t="shared" si="14609"/>
        <v>1697.5280000000002</v>
      </c>
      <c r="J4165" s="90">
        <f t="shared" si="14610"/>
        <v>1667.2150000000001</v>
      </c>
      <c r="K4165" s="151" t="s">
        <v>3575</v>
      </c>
      <c r="L4165" s="109"/>
      <c r="M4165" s="2">
        <f t="shared" si="14119"/>
        <v>0</v>
      </c>
      <c r="N4165" s="2">
        <f t="shared" si="14120"/>
        <v>0</v>
      </c>
      <c r="O4165" s="2">
        <f t="shared" si="14121"/>
        <v>0</v>
      </c>
      <c r="P4165" s="2">
        <f t="shared" si="14122"/>
        <v>0</v>
      </c>
    </row>
    <row r="4166" spans="1:16" ht="20.399999999999999" customHeight="1" x14ac:dyDescent="0.4">
      <c r="A4166" s="92" t="s">
        <v>7517</v>
      </c>
      <c r="B4166" s="94"/>
      <c r="C4166" s="95"/>
      <c r="D4166" s="95"/>
      <c r="E4166" s="96"/>
      <c r="F4166" s="78"/>
      <c r="G4166" s="100"/>
      <c r="H4166" s="95"/>
      <c r="I4166" s="95"/>
      <c r="J4166" s="95"/>
      <c r="K4166" s="95"/>
      <c r="L4166" s="99"/>
      <c r="M4166" s="2">
        <f t="shared" si="14119"/>
        <v>0</v>
      </c>
      <c r="N4166" s="2">
        <f t="shared" si="14120"/>
        <v>0</v>
      </c>
      <c r="O4166" s="2">
        <f t="shared" si="14121"/>
        <v>0</v>
      </c>
      <c r="P4166" s="2">
        <f t="shared" si="14122"/>
        <v>0</v>
      </c>
    </row>
    <row r="4167" spans="1:16" ht="15" hidden="1" customHeight="1" x14ac:dyDescent="0.3">
      <c r="A4167" s="118" t="s">
        <v>7520</v>
      </c>
      <c r="B4167" s="87" t="s">
        <v>7518</v>
      </c>
      <c r="C4167" s="87" t="s">
        <v>7517</v>
      </c>
      <c r="D4167" s="87" t="s">
        <v>177</v>
      </c>
      <c r="E4167" s="114" t="s">
        <v>7519</v>
      </c>
      <c r="F4167" s="24">
        <v>432.31</v>
      </c>
      <c r="G4167" s="91">
        <f t="shared" ref="G4167" si="14627">F4167*1.2</f>
        <v>518.77199999999993</v>
      </c>
      <c r="H4167" s="91">
        <f t="shared" ref="H4167" si="14628">F4167*1.15</f>
        <v>497.15649999999994</v>
      </c>
      <c r="I4167" s="91">
        <f t="shared" ref="I4167" si="14629">F4167*1.12</f>
        <v>484.18720000000008</v>
      </c>
      <c r="J4167" s="91">
        <f t="shared" ref="J4167" si="14630">F4167*1.1</f>
        <v>475.54100000000005</v>
      </c>
      <c r="K4167" s="147" t="s">
        <v>3575</v>
      </c>
      <c r="L4167" s="110"/>
      <c r="M4167" s="2">
        <f t="shared" ref="M4167" si="14631">G4167*L4167</f>
        <v>0</v>
      </c>
      <c r="N4167" s="2">
        <f t="shared" ref="N4167" si="14632">H4167*L4167</f>
        <v>0</v>
      </c>
      <c r="O4167" s="2">
        <f t="shared" ref="O4167" si="14633">I4167*L4167</f>
        <v>0</v>
      </c>
      <c r="P4167" s="2">
        <f t="shared" ref="P4167" si="14634">J4167*L4167</f>
        <v>0</v>
      </c>
    </row>
    <row r="4168" spans="1:16" ht="15" hidden="1" customHeight="1" x14ac:dyDescent="0.3">
      <c r="A4168" s="118" t="s">
        <v>7523</v>
      </c>
      <c r="B4168" s="87" t="s">
        <v>7521</v>
      </c>
      <c r="C4168" s="87" t="s">
        <v>7517</v>
      </c>
      <c r="D4168" s="87" t="s">
        <v>176</v>
      </c>
      <c r="E4168" s="114" t="s">
        <v>7522</v>
      </c>
      <c r="F4168" s="24">
        <v>663.99</v>
      </c>
      <c r="G4168" s="91">
        <f t="shared" ref="G4168" si="14635">F4168*1.2</f>
        <v>796.78800000000001</v>
      </c>
      <c r="H4168" s="91">
        <f t="shared" ref="H4168" si="14636">F4168*1.15</f>
        <v>763.58849999999995</v>
      </c>
      <c r="I4168" s="91">
        <f t="shared" ref="I4168" si="14637">F4168*1.12</f>
        <v>743.66880000000003</v>
      </c>
      <c r="J4168" s="91">
        <f t="shared" ref="J4168" si="14638">F4168*1.1</f>
        <v>730.38900000000012</v>
      </c>
      <c r="K4168" s="147" t="s">
        <v>3575</v>
      </c>
      <c r="L4168" s="110"/>
      <c r="M4168" s="2">
        <f t="shared" ref="M4168" si="14639">G4168*L4168</f>
        <v>0</v>
      </c>
      <c r="N4168" s="2">
        <f t="shared" ref="N4168" si="14640">H4168*L4168</f>
        <v>0</v>
      </c>
      <c r="O4168" s="2">
        <f t="shared" ref="O4168" si="14641">I4168*L4168</f>
        <v>0</v>
      </c>
      <c r="P4168" s="2">
        <f t="shared" ref="P4168" si="14642">J4168*L4168</f>
        <v>0</v>
      </c>
    </row>
    <row r="4169" spans="1:16" ht="15" hidden="1" customHeight="1" x14ac:dyDescent="0.3">
      <c r="A4169" s="118" t="s">
        <v>7526</v>
      </c>
      <c r="B4169" s="87" t="s">
        <v>7524</v>
      </c>
      <c r="C4169" s="87" t="s">
        <v>7517</v>
      </c>
      <c r="D4169" s="87" t="s">
        <v>190</v>
      </c>
      <c r="E4169" s="114" t="s">
        <v>7525</v>
      </c>
      <c r="F4169" s="24">
        <v>561.38</v>
      </c>
      <c r="G4169" s="91">
        <f t="shared" ref="G4169" si="14643">F4169*1.2</f>
        <v>673.65599999999995</v>
      </c>
      <c r="H4169" s="91">
        <f t="shared" ref="H4169" si="14644">F4169*1.15</f>
        <v>645.58699999999999</v>
      </c>
      <c r="I4169" s="91">
        <f t="shared" ref="I4169" si="14645">F4169*1.12</f>
        <v>628.74560000000008</v>
      </c>
      <c r="J4169" s="91">
        <f t="shared" ref="J4169" si="14646">F4169*1.1</f>
        <v>617.51800000000003</v>
      </c>
      <c r="K4169" s="147" t="s">
        <v>3575</v>
      </c>
      <c r="L4169" s="110"/>
      <c r="M4169" s="2">
        <f t="shared" ref="M4169" si="14647">G4169*L4169</f>
        <v>0</v>
      </c>
      <c r="N4169" s="2">
        <f t="shared" ref="N4169" si="14648">H4169*L4169</f>
        <v>0</v>
      </c>
      <c r="O4169" s="2">
        <f t="shared" ref="O4169" si="14649">I4169*L4169</f>
        <v>0</v>
      </c>
      <c r="P4169" s="2">
        <f t="shared" ref="P4169" si="14650">J4169*L4169</f>
        <v>0</v>
      </c>
    </row>
    <row r="4170" spans="1:16" ht="15" customHeight="1" x14ac:dyDescent="0.3">
      <c r="A4170" s="118" t="s">
        <v>7529</v>
      </c>
      <c r="B4170" s="87" t="s">
        <v>7527</v>
      </c>
      <c r="C4170" s="87" t="s">
        <v>7517</v>
      </c>
      <c r="D4170" s="87" t="s">
        <v>890</v>
      </c>
      <c r="E4170" s="114" t="s">
        <v>7528</v>
      </c>
      <c r="F4170" s="24">
        <v>593.55999999999995</v>
      </c>
      <c r="G4170" s="91">
        <f t="shared" ref="G4170" si="14651">F4170*1.2</f>
        <v>712.27199999999993</v>
      </c>
      <c r="H4170" s="91">
        <f t="shared" ref="H4170" si="14652">F4170*1.15</f>
        <v>682.59399999999994</v>
      </c>
      <c r="I4170" s="91">
        <f t="shared" ref="I4170" si="14653">F4170*1.12</f>
        <v>664.78719999999998</v>
      </c>
      <c r="J4170" s="91">
        <f t="shared" ref="J4170" si="14654">F4170*1.1</f>
        <v>652.91599999999994</v>
      </c>
      <c r="K4170" s="166" t="s">
        <v>3576</v>
      </c>
      <c r="L4170" s="110"/>
      <c r="M4170" s="2">
        <f t="shared" ref="M4170" si="14655">G4170*L4170</f>
        <v>0</v>
      </c>
      <c r="N4170" s="2">
        <f t="shared" ref="N4170" si="14656">H4170*L4170</f>
        <v>0</v>
      </c>
      <c r="O4170" s="2">
        <f t="shared" ref="O4170" si="14657">I4170*L4170</f>
        <v>0</v>
      </c>
      <c r="P4170" s="2">
        <f t="shared" ref="P4170" si="14658">J4170*L4170</f>
        <v>0</v>
      </c>
    </row>
    <row r="4171" spans="1:16" ht="15" hidden="1" customHeight="1" x14ac:dyDescent="0.3">
      <c r="A4171" s="118" t="s">
        <v>7532</v>
      </c>
      <c r="B4171" s="87" t="s">
        <v>7530</v>
      </c>
      <c r="C4171" s="87" t="s">
        <v>7517</v>
      </c>
      <c r="D4171" s="87" t="s">
        <v>198</v>
      </c>
      <c r="E4171" s="114" t="s">
        <v>7531</v>
      </c>
      <c r="F4171" s="24">
        <v>516.73</v>
      </c>
      <c r="G4171" s="91">
        <f t="shared" ref="G4171" si="14659">F4171*1.2</f>
        <v>620.07600000000002</v>
      </c>
      <c r="H4171" s="91">
        <f t="shared" ref="H4171" si="14660">F4171*1.15</f>
        <v>594.23950000000002</v>
      </c>
      <c r="I4171" s="91">
        <f t="shared" ref="I4171" si="14661">F4171*1.12</f>
        <v>578.73760000000004</v>
      </c>
      <c r="J4171" s="91">
        <f t="shared" ref="J4171" si="14662">F4171*1.1</f>
        <v>568.40300000000002</v>
      </c>
      <c r="K4171" s="147" t="s">
        <v>3575</v>
      </c>
      <c r="L4171" s="110"/>
      <c r="M4171" s="2">
        <f t="shared" ref="M4171" si="14663">G4171*L4171</f>
        <v>0</v>
      </c>
      <c r="N4171" s="2">
        <f t="shared" ref="N4171" si="14664">H4171*L4171</f>
        <v>0</v>
      </c>
      <c r="O4171" s="2">
        <f t="shared" ref="O4171" si="14665">I4171*L4171</f>
        <v>0</v>
      </c>
      <c r="P4171" s="2">
        <f t="shared" ref="P4171" si="14666">J4171*L4171</f>
        <v>0</v>
      </c>
    </row>
    <row r="4172" spans="1:16" ht="20.399999999999999" customHeight="1" x14ac:dyDescent="0.4">
      <c r="A4172" s="92" t="s">
        <v>5410</v>
      </c>
      <c r="B4172" s="94"/>
      <c r="C4172" s="95"/>
      <c r="D4172" s="95"/>
      <c r="E4172" s="96"/>
      <c r="F4172" s="78"/>
      <c r="G4172" s="100"/>
      <c r="H4172" s="95"/>
      <c r="I4172" s="95"/>
      <c r="J4172" s="95"/>
      <c r="K4172" s="95"/>
      <c r="L4172" s="99"/>
      <c r="M4172" s="2">
        <f t="shared" ref="M4172:M4210" si="14667">G4172*L4172</f>
        <v>0</v>
      </c>
      <c r="N4172" s="2">
        <f t="shared" ref="N4172:N4210" si="14668">H4172*L4172</f>
        <v>0</v>
      </c>
      <c r="O4172" s="2">
        <f t="shared" ref="O4172:O4210" si="14669">I4172*L4172</f>
        <v>0</v>
      </c>
      <c r="P4172" s="2">
        <f t="shared" ref="P4172:P4210" si="14670">J4172*L4172</f>
        <v>0</v>
      </c>
    </row>
    <row r="4173" spans="1:16" x14ac:dyDescent="0.3">
      <c r="A4173" s="125"/>
      <c r="B4173" s="85" t="s">
        <v>5413</v>
      </c>
      <c r="C4173" s="85" t="s">
        <v>5410</v>
      </c>
      <c r="D4173" s="85" t="s">
        <v>5414</v>
      </c>
      <c r="E4173" s="85" t="s">
        <v>5415</v>
      </c>
      <c r="F4173" s="19">
        <v>440</v>
      </c>
      <c r="G4173" s="89">
        <f t="shared" ref="G4173" si="14671">F4173*1.2</f>
        <v>528</v>
      </c>
      <c r="H4173" s="89">
        <f t="shared" ref="H4173" si="14672">F4173*1.15</f>
        <v>505.99999999999994</v>
      </c>
      <c r="I4173" s="89">
        <f t="shared" ref="I4173" si="14673">F4173*1.12</f>
        <v>492.80000000000007</v>
      </c>
      <c r="J4173" s="89">
        <f t="shared" ref="J4173" si="14674">F4173*1.1</f>
        <v>484.00000000000006</v>
      </c>
      <c r="K4173" s="162" t="s">
        <v>3576</v>
      </c>
      <c r="L4173" s="108"/>
      <c r="M4173" s="2">
        <f t="shared" ref="M4173" si="14675">G4173*L4173</f>
        <v>0</v>
      </c>
      <c r="N4173" s="2">
        <f t="shared" ref="N4173" si="14676">H4173*L4173</f>
        <v>0</v>
      </c>
      <c r="O4173" s="2">
        <f t="shared" ref="O4173" si="14677">I4173*L4173</f>
        <v>0</v>
      </c>
      <c r="P4173" s="2">
        <f t="shared" ref="P4173" si="14678">J4173*L4173</f>
        <v>0</v>
      </c>
    </row>
    <row r="4174" spans="1:16" x14ac:dyDescent="0.3">
      <c r="A4174" s="119"/>
      <c r="B4174" s="86" t="s">
        <v>5416</v>
      </c>
      <c r="C4174" s="86" t="s">
        <v>5410</v>
      </c>
      <c r="D4174" s="86" t="s">
        <v>5414</v>
      </c>
      <c r="E4174" s="86" t="s">
        <v>5417</v>
      </c>
      <c r="F4174" s="19">
        <v>623</v>
      </c>
      <c r="G4174" s="90">
        <f t="shared" ref="G4174" si="14679">F4174*1.2</f>
        <v>747.6</v>
      </c>
      <c r="H4174" s="90">
        <f t="shared" ref="H4174" si="14680">F4174*1.15</f>
        <v>716.44999999999993</v>
      </c>
      <c r="I4174" s="90">
        <f t="shared" ref="I4174" si="14681">F4174*1.12</f>
        <v>697.7600000000001</v>
      </c>
      <c r="J4174" s="90">
        <f t="shared" ref="J4174" si="14682">F4174*1.1</f>
        <v>685.30000000000007</v>
      </c>
      <c r="K4174" s="161" t="s">
        <v>3576</v>
      </c>
      <c r="L4174" s="109"/>
      <c r="M4174" s="2">
        <f t="shared" ref="M4174" si="14683">G4174*L4174</f>
        <v>0</v>
      </c>
      <c r="N4174" s="2">
        <f t="shared" ref="N4174" si="14684">H4174*L4174</f>
        <v>0</v>
      </c>
      <c r="O4174" s="2">
        <f t="shared" ref="O4174" si="14685">I4174*L4174</f>
        <v>0</v>
      </c>
      <c r="P4174" s="2">
        <f t="shared" ref="P4174" si="14686">J4174*L4174</f>
        <v>0</v>
      </c>
    </row>
    <row r="4175" spans="1:16" x14ac:dyDescent="0.3">
      <c r="A4175" s="119"/>
      <c r="B4175" s="86" t="s">
        <v>6682</v>
      </c>
      <c r="C4175" s="86" t="s">
        <v>5410</v>
      </c>
      <c r="D4175" s="86" t="s">
        <v>5414</v>
      </c>
      <c r="E4175" s="86" t="s">
        <v>6683</v>
      </c>
      <c r="F4175" s="19">
        <v>455</v>
      </c>
      <c r="G4175" s="90">
        <f t="shared" ref="G4175:G4176" si="14687">F4175*1.2</f>
        <v>546</v>
      </c>
      <c r="H4175" s="90">
        <f t="shared" ref="H4175:H4176" si="14688">F4175*1.15</f>
        <v>523.25</v>
      </c>
      <c r="I4175" s="90">
        <f t="shared" ref="I4175:I4176" si="14689">F4175*1.12</f>
        <v>509.6</v>
      </c>
      <c r="J4175" s="90">
        <f t="shared" ref="J4175:J4176" si="14690">F4175*1.1</f>
        <v>500.50000000000006</v>
      </c>
      <c r="K4175" s="161" t="s">
        <v>3576</v>
      </c>
      <c r="L4175" s="109"/>
      <c r="M4175" s="2">
        <f t="shared" ref="M4175:M4176" si="14691">G4175*L4175</f>
        <v>0</v>
      </c>
      <c r="N4175" s="2">
        <f t="shared" ref="N4175:N4176" si="14692">H4175*L4175</f>
        <v>0</v>
      </c>
      <c r="O4175" s="2">
        <f t="shared" ref="O4175:O4176" si="14693">I4175*L4175</f>
        <v>0</v>
      </c>
      <c r="P4175" s="2">
        <f t="shared" ref="P4175:P4176" si="14694">J4175*L4175</f>
        <v>0</v>
      </c>
    </row>
    <row r="4176" spans="1:16" x14ac:dyDescent="0.3">
      <c r="A4176" s="119"/>
      <c r="B4176" s="86" t="s">
        <v>7487</v>
      </c>
      <c r="C4176" s="86" t="s">
        <v>5410</v>
      </c>
      <c r="D4176" s="86" t="s">
        <v>6338</v>
      </c>
      <c r="E4176" s="86" t="s">
        <v>7488</v>
      </c>
      <c r="F4176" s="19">
        <v>483</v>
      </c>
      <c r="G4176" s="90">
        <f t="shared" si="14687"/>
        <v>579.6</v>
      </c>
      <c r="H4176" s="90">
        <f t="shared" si="14688"/>
        <v>555.44999999999993</v>
      </c>
      <c r="I4176" s="90">
        <f t="shared" si="14689"/>
        <v>540.96</v>
      </c>
      <c r="J4176" s="90">
        <f t="shared" si="14690"/>
        <v>531.30000000000007</v>
      </c>
      <c r="K4176" s="161" t="s">
        <v>3576</v>
      </c>
      <c r="L4176" s="109"/>
      <c r="M4176" s="2">
        <f t="shared" si="14691"/>
        <v>0</v>
      </c>
      <c r="N4176" s="2">
        <f t="shared" si="14692"/>
        <v>0</v>
      </c>
      <c r="O4176" s="2">
        <f t="shared" si="14693"/>
        <v>0</v>
      </c>
      <c r="P4176" s="2">
        <f t="shared" si="14694"/>
        <v>0</v>
      </c>
    </row>
    <row r="4177" spans="1:16" hidden="1" x14ac:dyDescent="0.3">
      <c r="A4177" s="119"/>
      <c r="B4177" s="86" t="s">
        <v>7483</v>
      </c>
      <c r="C4177" s="86" t="s">
        <v>5410</v>
      </c>
      <c r="D4177" s="86" t="s">
        <v>6338</v>
      </c>
      <c r="E4177" s="86" t="s">
        <v>7484</v>
      </c>
      <c r="F4177" s="19">
        <v>343</v>
      </c>
      <c r="G4177" s="90">
        <f t="shared" ref="G4177" si="14695">F4177*1.2</f>
        <v>411.59999999999997</v>
      </c>
      <c r="H4177" s="90">
        <f t="shared" ref="H4177" si="14696">F4177*1.15</f>
        <v>394.45</v>
      </c>
      <c r="I4177" s="90">
        <f t="shared" ref="I4177" si="14697">F4177*1.12</f>
        <v>384.16</v>
      </c>
      <c r="J4177" s="90">
        <f t="shared" ref="J4177" si="14698">F4177*1.1</f>
        <v>377.3</v>
      </c>
      <c r="K4177" s="151" t="s">
        <v>3575</v>
      </c>
      <c r="L4177" s="109"/>
      <c r="M4177" s="2">
        <f t="shared" ref="M4177" si="14699">G4177*L4177</f>
        <v>0</v>
      </c>
      <c r="N4177" s="2">
        <f t="shared" ref="N4177" si="14700">H4177*L4177</f>
        <v>0</v>
      </c>
      <c r="O4177" s="2">
        <f t="shared" ref="O4177" si="14701">I4177*L4177</f>
        <v>0</v>
      </c>
      <c r="P4177" s="2">
        <f t="shared" ref="P4177" si="14702">J4177*L4177</f>
        <v>0</v>
      </c>
    </row>
    <row r="4178" spans="1:16" hidden="1" x14ac:dyDescent="0.3">
      <c r="A4178" s="119"/>
      <c r="B4178" s="86" t="s">
        <v>7499</v>
      </c>
      <c r="C4178" s="86" t="s">
        <v>5410</v>
      </c>
      <c r="D4178" s="86" t="s">
        <v>6338</v>
      </c>
      <c r="E4178" s="86" t="s">
        <v>7500</v>
      </c>
      <c r="F4178" s="19">
        <v>343</v>
      </c>
      <c r="G4178" s="90">
        <f t="shared" ref="G4178" si="14703">F4178*1.2</f>
        <v>411.59999999999997</v>
      </c>
      <c r="H4178" s="90">
        <f t="shared" ref="H4178" si="14704">F4178*1.15</f>
        <v>394.45</v>
      </c>
      <c r="I4178" s="90">
        <f t="shared" ref="I4178" si="14705">F4178*1.12</f>
        <v>384.16</v>
      </c>
      <c r="J4178" s="90">
        <f t="shared" ref="J4178" si="14706">F4178*1.1</f>
        <v>377.3</v>
      </c>
      <c r="K4178" s="151" t="s">
        <v>3575</v>
      </c>
      <c r="L4178" s="109"/>
      <c r="M4178" s="2">
        <f t="shared" ref="M4178" si="14707">G4178*L4178</f>
        <v>0</v>
      </c>
      <c r="N4178" s="2">
        <f t="shared" ref="N4178" si="14708">H4178*L4178</f>
        <v>0</v>
      </c>
      <c r="O4178" s="2">
        <f t="shared" ref="O4178" si="14709">I4178*L4178</f>
        <v>0</v>
      </c>
      <c r="P4178" s="2">
        <f t="shared" ref="P4178" si="14710">J4178*L4178</f>
        <v>0</v>
      </c>
    </row>
    <row r="4179" spans="1:16" hidden="1" x14ac:dyDescent="0.3">
      <c r="A4179" s="119"/>
      <c r="B4179" s="86" t="s">
        <v>5418</v>
      </c>
      <c r="C4179" s="86" t="s">
        <v>5410</v>
      </c>
      <c r="D4179" s="86" t="s">
        <v>3323</v>
      </c>
      <c r="E4179" s="86" t="s">
        <v>5419</v>
      </c>
      <c r="F4179" s="19">
        <v>520</v>
      </c>
      <c r="G4179" s="90">
        <f t="shared" ref="G4179" si="14711">F4179*1.2</f>
        <v>624</v>
      </c>
      <c r="H4179" s="90">
        <f t="shared" ref="H4179" si="14712">F4179*1.15</f>
        <v>598</v>
      </c>
      <c r="I4179" s="90">
        <f t="shared" ref="I4179" si="14713">F4179*1.12</f>
        <v>582.40000000000009</v>
      </c>
      <c r="J4179" s="90">
        <f t="shared" ref="J4179" si="14714">F4179*1.1</f>
        <v>572</v>
      </c>
      <c r="K4179" s="151" t="s">
        <v>3575</v>
      </c>
      <c r="L4179" s="109"/>
      <c r="M4179" s="2">
        <f t="shared" ref="M4179" si="14715">G4179*L4179</f>
        <v>0</v>
      </c>
      <c r="N4179" s="2">
        <f t="shared" ref="N4179" si="14716">H4179*L4179</f>
        <v>0</v>
      </c>
      <c r="O4179" s="2">
        <f t="shared" ref="O4179" si="14717">I4179*L4179</f>
        <v>0</v>
      </c>
      <c r="P4179" s="2">
        <f t="shared" ref="P4179" si="14718">J4179*L4179</f>
        <v>0</v>
      </c>
    </row>
    <row r="4180" spans="1:16" x14ac:dyDescent="0.3">
      <c r="A4180" s="119"/>
      <c r="B4180" s="86" t="s">
        <v>5420</v>
      </c>
      <c r="C4180" s="86" t="s">
        <v>5410</v>
      </c>
      <c r="D4180" s="86" t="s">
        <v>3323</v>
      </c>
      <c r="E4180" s="86" t="s">
        <v>5421</v>
      </c>
      <c r="F4180" s="19">
        <v>483</v>
      </c>
      <c r="G4180" s="90">
        <f t="shared" ref="G4180:G4182" si="14719">F4180*1.2</f>
        <v>579.6</v>
      </c>
      <c r="H4180" s="90">
        <f t="shared" ref="H4180:H4182" si="14720">F4180*1.15</f>
        <v>555.44999999999993</v>
      </c>
      <c r="I4180" s="90">
        <f t="shared" ref="I4180:I4182" si="14721">F4180*1.12</f>
        <v>540.96</v>
      </c>
      <c r="J4180" s="90">
        <f t="shared" ref="J4180:J4182" si="14722">F4180*1.1</f>
        <v>531.30000000000007</v>
      </c>
      <c r="K4180" s="161" t="s">
        <v>3576</v>
      </c>
      <c r="L4180" s="109"/>
      <c r="M4180" s="2">
        <f t="shared" ref="M4180:M4182" si="14723">G4180*L4180</f>
        <v>0</v>
      </c>
      <c r="N4180" s="2">
        <f t="shared" ref="N4180:N4182" si="14724">H4180*L4180</f>
        <v>0</v>
      </c>
      <c r="O4180" s="2">
        <f t="shared" ref="O4180:O4182" si="14725">I4180*L4180</f>
        <v>0</v>
      </c>
      <c r="P4180" s="2">
        <f t="shared" ref="P4180:P4182" si="14726">J4180*L4180</f>
        <v>0</v>
      </c>
    </row>
    <row r="4181" spans="1:16" x14ac:dyDescent="0.3">
      <c r="A4181" s="119"/>
      <c r="B4181" s="86" t="s">
        <v>7489</v>
      </c>
      <c r="C4181" s="86" t="s">
        <v>5410</v>
      </c>
      <c r="D4181" s="86" t="s">
        <v>3323</v>
      </c>
      <c r="E4181" s="86" t="s">
        <v>7490</v>
      </c>
      <c r="F4181" s="19">
        <v>119</v>
      </c>
      <c r="G4181" s="90">
        <f t="shared" ref="G4181" si="14727">F4181*1.2</f>
        <v>142.79999999999998</v>
      </c>
      <c r="H4181" s="90">
        <f t="shared" ref="H4181" si="14728">F4181*1.15</f>
        <v>136.85</v>
      </c>
      <c r="I4181" s="90">
        <f t="shared" ref="I4181" si="14729">F4181*1.12</f>
        <v>133.28</v>
      </c>
      <c r="J4181" s="90">
        <f t="shared" ref="J4181" si="14730">F4181*1.1</f>
        <v>130.9</v>
      </c>
      <c r="K4181" s="161" t="s">
        <v>3576</v>
      </c>
      <c r="L4181" s="109"/>
      <c r="M4181" s="2">
        <f t="shared" ref="M4181" si="14731">G4181*L4181</f>
        <v>0</v>
      </c>
      <c r="N4181" s="2">
        <f t="shared" ref="N4181" si="14732">H4181*L4181</f>
        <v>0</v>
      </c>
      <c r="O4181" s="2">
        <f t="shared" ref="O4181" si="14733">I4181*L4181</f>
        <v>0</v>
      </c>
      <c r="P4181" s="2">
        <f t="shared" ref="P4181" si="14734">J4181*L4181</f>
        <v>0</v>
      </c>
    </row>
    <row r="4182" spans="1:16" x14ac:dyDescent="0.3">
      <c r="A4182" s="119"/>
      <c r="B4182" s="86" t="s">
        <v>6684</v>
      </c>
      <c r="C4182" s="86" t="s">
        <v>5410</v>
      </c>
      <c r="D4182" s="86" t="s">
        <v>3323</v>
      </c>
      <c r="E4182" s="86" t="s">
        <v>6685</v>
      </c>
      <c r="F4182" s="19">
        <v>126</v>
      </c>
      <c r="G4182" s="90">
        <f t="shared" si="14719"/>
        <v>151.19999999999999</v>
      </c>
      <c r="H4182" s="90">
        <f t="shared" si="14720"/>
        <v>144.89999999999998</v>
      </c>
      <c r="I4182" s="90">
        <f t="shared" si="14721"/>
        <v>141.12</v>
      </c>
      <c r="J4182" s="90">
        <f t="shared" si="14722"/>
        <v>138.60000000000002</v>
      </c>
      <c r="K4182" s="161" t="s">
        <v>3576</v>
      </c>
      <c r="L4182" s="109"/>
      <c r="M4182" s="2">
        <f t="shared" si="14723"/>
        <v>0</v>
      </c>
      <c r="N4182" s="2">
        <f t="shared" si="14724"/>
        <v>0</v>
      </c>
      <c r="O4182" s="2">
        <f t="shared" si="14725"/>
        <v>0</v>
      </c>
      <c r="P4182" s="2">
        <f t="shared" si="14726"/>
        <v>0</v>
      </c>
    </row>
    <row r="4183" spans="1:16" x14ac:dyDescent="0.3">
      <c r="A4183" s="119"/>
      <c r="B4183" s="86" t="s">
        <v>5422</v>
      </c>
      <c r="C4183" s="86" t="s">
        <v>5410</v>
      </c>
      <c r="D4183" s="86" t="s">
        <v>3323</v>
      </c>
      <c r="E4183" s="86" t="s">
        <v>5423</v>
      </c>
      <c r="F4183" s="19">
        <v>133</v>
      </c>
      <c r="G4183" s="90">
        <f t="shared" ref="G4183" si="14735">F4183*1.2</f>
        <v>159.6</v>
      </c>
      <c r="H4183" s="90">
        <f t="shared" ref="H4183" si="14736">F4183*1.15</f>
        <v>152.94999999999999</v>
      </c>
      <c r="I4183" s="90">
        <f t="shared" ref="I4183" si="14737">F4183*1.12</f>
        <v>148.96</v>
      </c>
      <c r="J4183" s="90">
        <f t="shared" ref="J4183" si="14738">F4183*1.1</f>
        <v>146.30000000000001</v>
      </c>
      <c r="K4183" s="161" t="s">
        <v>3576</v>
      </c>
      <c r="L4183" s="109"/>
      <c r="M4183" s="2">
        <f t="shared" ref="M4183" si="14739">G4183*L4183</f>
        <v>0</v>
      </c>
      <c r="N4183" s="2">
        <f t="shared" ref="N4183" si="14740">H4183*L4183</f>
        <v>0</v>
      </c>
      <c r="O4183" s="2">
        <f t="shared" ref="O4183" si="14741">I4183*L4183</f>
        <v>0</v>
      </c>
      <c r="P4183" s="2">
        <f t="shared" ref="P4183" si="14742">J4183*L4183</f>
        <v>0</v>
      </c>
    </row>
    <row r="4184" spans="1:16" x14ac:dyDescent="0.3">
      <c r="A4184" s="119"/>
      <c r="B4184" s="86" t="s">
        <v>5424</v>
      </c>
      <c r="C4184" s="86" t="s">
        <v>5410</v>
      </c>
      <c r="D4184" s="86" t="s">
        <v>3323</v>
      </c>
      <c r="E4184" s="86" t="s">
        <v>5425</v>
      </c>
      <c r="F4184" s="19">
        <v>147</v>
      </c>
      <c r="G4184" s="90">
        <f t="shared" ref="G4184" si="14743">F4184*1.2</f>
        <v>176.4</v>
      </c>
      <c r="H4184" s="90">
        <f t="shared" ref="H4184" si="14744">F4184*1.15</f>
        <v>169.04999999999998</v>
      </c>
      <c r="I4184" s="90">
        <f t="shared" ref="I4184" si="14745">F4184*1.12</f>
        <v>164.64000000000001</v>
      </c>
      <c r="J4184" s="90">
        <f t="shared" ref="J4184" si="14746">F4184*1.1</f>
        <v>161.70000000000002</v>
      </c>
      <c r="K4184" s="161" t="s">
        <v>3576</v>
      </c>
      <c r="L4184" s="109"/>
      <c r="M4184" s="2">
        <f t="shared" ref="M4184" si="14747">G4184*L4184</f>
        <v>0</v>
      </c>
      <c r="N4184" s="2">
        <f t="shared" ref="N4184" si="14748">H4184*L4184</f>
        <v>0</v>
      </c>
      <c r="O4184" s="2">
        <f t="shared" ref="O4184" si="14749">I4184*L4184</f>
        <v>0</v>
      </c>
      <c r="P4184" s="2">
        <f t="shared" ref="P4184" si="14750">J4184*L4184</f>
        <v>0</v>
      </c>
    </row>
    <row r="4185" spans="1:16" x14ac:dyDescent="0.3">
      <c r="A4185" s="119"/>
      <c r="B4185" s="86" t="s">
        <v>5426</v>
      </c>
      <c r="C4185" s="86" t="s">
        <v>5410</v>
      </c>
      <c r="D4185" s="86" t="s">
        <v>3323</v>
      </c>
      <c r="E4185" s="86" t="s">
        <v>5427</v>
      </c>
      <c r="F4185" s="19">
        <v>161</v>
      </c>
      <c r="G4185" s="90">
        <f t="shared" ref="G4185:G4186" si="14751">F4185*1.2</f>
        <v>193.2</v>
      </c>
      <c r="H4185" s="90">
        <f t="shared" ref="H4185:H4186" si="14752">F4185*1.15</f>
        <v>185.14999999999998</v>
      </c>
      <c r="I4185" s="90">
        <f t="shared" ref="I4185:I4186" si="14753">F4185*1.12</f>
        <v>180.32000000000002</v>
      </c>
      <c r="J4185" s="90">
        <f t="shared" ref="J4185:J4186" si="14754">F4185*1.1</f>
        <v>177.10000000000002</v>
      </c>
      <c r="K4185" s="161" t="s">
        <v>3576</v>
      </c>
      <c r="L4185" s="109"/>
      <c r="M4185" s="2">
        <f t="shared" ref="M4185:M4186" si="14755">G4185*L4185</f>
        <v>0</v>
      </c>
      <c r="N4185" s="2">
        <f t="shared" ref="N4185:N4186" si="14756">H4185*L4185</f>
        <v>0</v>
      </c>
      <c r="O4185" s="2">
        <f t="shared" ref="O4185:O4186" si="14757">I4185*L4185</f>
        <v>0</v>
      </c>
      <c r="P4185" s="2">
        <f t="shared" ref="P4185:P4186" si="14758">J4185*L4185</f>
        <v>0</v>
      </c>
    </row>
    <row r="4186" spans="1:16" hidden="1" x14ac:dyDescent="0.3">
      <c r="A4186" s="119"/>
      <c r="B4186" s="86" t="s">
        <v>6690</v>
      </c>
      <c r="C4186" s="86" t="s">
        <v>5410</v>
      </c>
      <c r="D4186" s="86" t="s">
        <v>3323</v>
      </c>
      <c r="E4186" s="86" t="s">
        <v>6691</v>
      </c>
      <c r="F4186" s="19">
        <v>245</v>
      </c>
      <c r="G4186" s="90">
        <f t="shared" si="14751"/>
        <v>294</v>
      </c>
      <c r="H4186" s="90">
        <f t="shared" si="14752"/>
        <v>281.75</v>
      </c>
      <c r="I4186" s="90">
        <f t="shared" si="14753"/>
        <v>274.40000000000003</v>
      </c>
      <c r="J4186" s="90">
        <f t="shared" si="14754"/>
        <v>269.5</v>
      </c>
      <c r="K4186" s="151" t="s">
        <v>3575</v>
      </c>
      <c r="L4186" s="109"/>
      <c r="M4186" s="2">
        <f t="shared" si="14755"/>
        <v>0</v>
      </c>
      <c r="N4186" s="2">
        <f t="shared" si="14756"/>
        <v>0</v>
      </c>
      <c r="O4186" s="2">
        <f t="shared" si="14757"/>
        <v>0</v>
      </c>
      <c r="P4186" s="2">
        <f t="shared" si="14758"/>
        <v>0</v>
      </c>
    </row>
    <row r="4187" spans="1:16" hidden="1" x14ac:dyDescent="0.3">
      <c r="A4187" s="119"/>
      <c r="B4187" s="86" t="s">
        <v>6686</v>
      </c>
      <c r="C4187" s="86" t="s">
        <v>5410</v>
      </c>
      <c r="D4187" s="86" t="s">
        <v>3323</v>
      </c>
      <c r="E4187" s="86" t="s">
        <v>6687</v>
      </c>
      <c r="F4187" s="19">
        <v>273</v>
      </c>
      <c r="G4187" s="90">
        <f t="shared" ref="G4187" si="14759">F4187*1.2</f>
        <v>327.59999999999997</v>
      </c>
      <c r="H4187" s="90">
        <f t="shared" ref="H4187" si="14760">F4187*1.15</f>
        <v>313.95</v>
      </c>
      <c r="I4187" s="90">
        <f t="shared" ref="I4187" si="14761">F4187*1.12</f>
        <v>305.76000000000005</v>
      </c>
      <c r="J4187" s="90">
        <f t="shared" ref="J4187" si="14762">F4187*1.1</f>
        <v>300.3</v>
      </c>
      <c r="K4187" s="151" t="s">
        <v>3575</v>
      </c>
      <c r="L4187" s="109"/>
      <c r="M4187" s="2">
        <f t="shared" ref="M4187" si="14763">G4187*L4187</f>
        <v>0</v>
      </c>
      <c r="N4187" s="2">
        <f t="shared" ref="N4187" si="14764">H4187*L4187</f>
        <v>0</v>
      </c>
      <c r="O4187" s="2">
        <f t="shared" ref="O4187" si="14765">I4187*L4187</f>
        <v>0</v>
      </c>
      <c r="P4187" s="2">
        <f t="shared" ref="P4187" si="14766">J4187*L4187</f>
        <v>0</v>
      </c>
    </row>
    <row r="4188" spans="1:16" x14ac:dyDescent="0.3">
      <c r="A4188" s="119"/>
      <c r="B4188" s="86" t="s">
        <v>5428</v>
      </c>
      <c r="C4188" s="86" t="s">
        <v>5410</v>
      </c>
      <c r="D4188" s="86" t="s">
        <v>3323</v>
      </c>
      <c r="E4188" s="86" t="s">
        <v>5429</v>
      </c>
      <c r="F4188" s="19">
        <v>402.5</v>
      </c>
      <c r="G4188" s="90">
        <f t="shared" ref="G4188" si="14767">F4188*1.2</f>
        <v>483</v>
      </c>
      <c r="H4188" s="90">
        <f t="shared" ref="H4188" si="14768">F4188*1.15</f>
        <v>462.87499999999994</v>
      </c>
      <c r="I4188" s="90">
        <f t="shared" ref="I4188" si="14769">F4188*1.12</f>
        <v>450.80000000000007</v>
      </c>
      <c r="J4188" s="90">
        <f t="shared" ref="J4188" si="14770">F4188*1.1</f>
        <v>442.75000000000006</v>
      </c>
      <c r="K4188" s="161" t="s">
        <v>3576</v>
      </c>
      <c r="L4188" s="109"/>
      <c r="M4188" s="2">
        <f t="shared" ref="M4188" si="14771">G4188*L4188</f>
        <v>0</v>
      </c>
      <c r="N4188" s="2">
        <f t="shared" ref="N4188" si="14772">H4188*L4188</f>
        <v>0</v>
      </c>
      <c r="O4188" s="2">
        <f t="shared" ref="O4188" si="14773">I4188*L4188</f>
        <v>0</v>
      </c>
      <c r="P4188" s="2">
        <f t="shared" ref="P4188" si="14774">J4188*L4188</f>
        <v>0</v>
      </c>
    </row>
    <row r="4189" spans="1:16" x14ac:dyDescent="0.3">
      <c r="A4189" s="119"/>
      <c r="B4189" s="86" t="s">
        <v>5430</v>
      </c>
      <c r="C4189" s="86" t="s">
        <v>5410</v>
      </c>
      <c r="D4189" s="86" t="s">
        <v>3323</v>
      </c>
      <c r="E4189" s="86" t="s">
        <v>5431</v>
      </c>
      <c r="F4189" s="19">
        <v>136.5</v>
      </c>
      <c r="G4189" s="90">
        <f t="shared" ref="G4189" si="14775">F4189*1.2</f>
        <v>163.79999999999998</v>
      </c>
      <c r="H4189" s="90">
        <f t="shared" ref="H4189" si="14776">F4189*1.15</f>
        <v>156.97499999999999</v>
      </c>
      <c r="I4189" s="90">
        <f t="shared" ref="I4189" si="14777">F4189*1.12</f>
        <v>152.88000000000002</v>
      </c>
      <c r="J4189" s="90">
        <f t="shared" ref="J4189" si="14778">F4189*1.1</f>
        <v>150.15</v>
      </c>
      <c r="K4189" s="161" t="s">
        <v>3576</v>
      </c>
      <c r="L4189" s="109"/>
      <c r="M4189" s="2">
        <f t="shared" ref="M4189" si="14779">G4189*L4189</f>
        <v>0</v>
      </c>
      <c r="N4189" s="2">
        <f t="shared" ref="N4189" si="14780">H4189*L4189</f>
        <v>0</v>
      </c>
      <c r="O4189" s="2">
        <f t="shared" ref="O4189" si="14781">I4189*L4189</f>
        <v>0</v>
      </c>
      <c r="P4189" s="2">
        <f t="shared" ref="P4189" si="14782">J4189*L4189</f>
        <v>0</v>
      </c>
    </row>
    <row r="4190" spans="1:16" x14ac:dyDescent="0.3">
      <c r="A4190" s="119"/>
      <c r="B4190" s="86" t="s">
        <v>5432</v>
      </c>
      <c r="C4190" s="86" t="s">
        <v>5410</v>
      </c>
      <c r="D4190" s="86" t="s">
        <v>3323</v>
      </c>
      <c r="E4190" s="86" t="s">
        <v>5433</v>
      </c>
      <c r="F4190" s="19">
        <v>483</v>
      </c>
      <c r="G4190" s="90">
        <f t="shared" ref="G4190" si="14783">F4190*1.2</f>
        <v>579.6</v>
      </c>
      <c r="H4190" s="90">
        <f t="shared" ref="H4190" si="14784">F4190*1.15</f>
        <v>555.44999999999993</v>
      </c>
      <c r="I4190" s="90">
        <f t="shared" ref="I4190" si="14785">F4190*1.12</f>
        <v>540.96</v>
      </c>
      <c r="J4190" s="90">
        <f t="shared" ref="J4190" si="14786">F4190*1.1</f>
        <v>531.30000000000007</v>
      </c>
      <c r="K4190" s="161" t="s">
        <v>3576</v>
      </c>
      <c r="L4190" s="109"/>
      <c r="M4190" s="2">
        <f t="shared" ref="M4190" si="14787">G4190*L4190</f>
        <v>0</v>
      </c>
      <c r="N4190" s="2">
        <f t="shared" ref="N4190" si="14788">H4190*L4190</f>
        <v>0</v>
      </c>
      <c r="O4190" s="2">
        <f t="shared" ref="O4190" si="14789">I4190*L4190</f>
        <v>0</v>
      </c>
      <c r="P4190" s="2">
        <f t="shared" ref="P4190" si="14790">J4190*L4190</f>
        <v>0</v>
      </c>
    </row>
    <row r="4191" spans="1:16" hidden="1" x14ac:dyDescent="0.3">
      <c r="A4191" s="119"/>
      <c r="B4191" s="86" t="s">
        <v>6688</v>
      </c>
      <c r="C4191" s="86" t="s">
        <v>5410</v>
      </c>
      <c r="D4191" s="86" t="s">
        <v>3323</v>
      </c>
      <c r="E4191" s="86" t="s">
        <v>6689</v>
      </c>
      <c r="F4191" s="19">
        <v>553</v>
      </c>
      <c r="G4191" s="90">
        <f t="shared" ref="G4191" si="14791">F4191*1.2</f>
        <v>663.6</v>
      </c>
      <c r="H4191" s="90">
        <f t="shared" ref="H4191" si="14792">F4191*1.15</f>
        <v>635.94999999999993</v>
      </c>
      <c r="I4191" s="90">
        <f t="shared" ref="I4191" si="14793">F4191*1.12</f>
        <v>619.36</v>
      </c>
      <c r="J4191" s="90">
        <f t="shared" ref="J4191" si="14794">F4191*1.1</f>
        <v>608.30000000000007</v>
      </c>
      <c r="K4191" s="151" t="s">
        <v>3575</v>
      </c>
      <c r="L4191" s="109"/>
      <c r="M4191" s="2">
        <f t="shared" ref="M4191" si="14795">G4191*L4191</f>
        <v>0</v>
      </c>
      <c r="N4191" s="2">
        <f t="shared" ref="N4191" si="14796">H4191*L4191</f>
        <v>0</v>
      </c>
      <c r="O4191" s="2">
        <f t="shared" ref="O4191" si="14797">I4191*L4191</f>
        <v>0</v>
      </c>
      <c r="P4191" s="2">
        <f t="shared" ref="P4191" si="14798">J4191*L4191</f>
        <v>0</v>
      </c>
    </row>
    <row r="4192" spans="1:16" hidden="1" x14ac:dyDescent="0.3">
      <c r="A4192" s="119"/>
      <c r="B4192" s="86" t="s">
        <v>5434</v>
      </c>
      <c r="C4192" s="86" t="s">
        <v>5410</v>
      </c>
      <c r="D4192" s="86" t="s">
        <v>3323</v>
      </c>
      <c r="E4192" s="86" t="s">
        <v>5435</v>
      </c>
      <c r="F4192" s="19">
        <v>1359</v>
      </c>
      <c r="G4192" s="90">
        <f t="shared" ref="G4192" si="14799">F4192*1.2</f>
        <v>1630.8</v>
      </c>
      <c r="H4192" s="90">
        <f t="shared" ref="H4192" si="14800">F4192*1.15</f>
        <v>1562.85</v>
      </c>
      <c r="I4192" s="90">
        <f t="shared" ref="I4192" si="14801">F4192*1.12</f>
        <v>1522.0800000000002</v>
      </c>
      <c r="J4192" s="90">
        <f t="shared" ref="J4192" si="14802">F4192*1.1</f>
        <v>1494.9</v>
      </c>
      <c r="K4192" s="151" t="s">
        <v>3575</v>
      </c>
      <c r="L4192" s="109"/>
      <c r="M4192" s="2">
        <f t="shared" ref="M4192" si="14803">G4192*L4192</f>
        <v>0</v>
      </c>
      <c r="N4192" s="2">
        <f t="shared" ref="N4192" si="14804">H4192*L4192</f>
        <v>0</v>
      </c>
      <c r="O4192" s="2">
        <f t="shared" ref="O4192" si="14805">I4192*L4192</f>
        <v>0</v>
      </c>
      <c r="P4192" s="2">
        <f t="shared" ref="P4192" si="14806">J4192*L4192</f>
        <v>0</v>
      </c>
    </row>
    <row r="4193" spans="1:16" hidden="1" x14ac:dyDescent="0.3">
      <c r="A4193" s="119"/>
      <c r="B4193" s="86" t="s">
        <v>5436</v>
      </c>
      <c r="C4193" s="86" t="s">
        <v>5410</v>
      </c>
      <c r="D4193" s="86" t="s">
        <v>3323</v>
      </c>
      <c r="E4193" s="86" t="s">
        <v>5437</v>
      </c>
      <c r="F4193" s="19">
        <v>1592</v>
      </c>
      <c r="G4193" s="90">
        <f t="shared" ref="G4193" si="14807">F4193*1.2</f>
        <v>1910.3999999999999</v>
      </c>
      <c r="H4193" s="90">
        <f t="shared" ref="H4193" si="14808">F4193*1.15</f>
        <v>1830.8</v>
      </c>
      <c r="I4193" s="90">
        <f t="shared" ref="I4193" si="14809">F4193*1.12</f>
        <v>1783.0400000000002</v>
      </c>
      <c r="J4193" s="90">
        <f t="shared" ref="J4193" si="14810">F4193*1.1</f>
        <v>1751.2</v>
      </c>
      <c r="K4193" s="151" t="s">
        <v>3575</v>
      </c>
      <c r="L4193" s="109"/>
      <c r="M4193" s="2">
        <f t="shared" ref="M4193" si="14811">G4193*L4193</f>
        <v>0</v>
      </c>
      <c r="N4193" s="2">
        <f t="shared" ref="N4193" si="14812">H4193*L4193</f>
        <v>0</v>
      </c>
      <c r="O4193" s="2">
        <f t="shared" ref="O4193" si="14813">I4193*L4193</f>
        <v>0</v>
      </c>
      <c r="P4193" s="2">
        <f t="shared" ref="P4193" si="14814">J4193*L4193</f>
        <v>0</v>
      </c>
    </row>
    <row r="4194" spans="1:16" hidden="1" x14ac:dyDescent="0.3">
      <c r="A4194" s="119"/>
      <c r="B4194" s="86" t="s">
        <v>5438</v>
      </c>
      <c r="C4194" s="86" t="s">
        <v>5410</v>
      </c>
      <c r="D4194" s="86" t="s">
        <v>5439</v>
      </c>
      <c r="E4194" s="86" t="s">
        <v>5440</v>
      </c>
      <c r="F4194" s="19">
        <v>416.5</v>
      </c>
      <c r="G4194" s="90">
        <f t="shared" ref="G4194" si="14815">F4194*1.2</f>
        <v>499.79999999999995</v>
      </c>
      <c r="H4194" s="90">
        <f t="shared" ref="H4194" si="14816">F4194*1.15</f>
        <v>478.97499999999997</v>
      </c>
      <c r="I4194" s="90">
        <f t="shared" ref="I4194" si="14817">F4194*1.12</f>
        <v>466.48</v>
      </c>
      <c r="J4194" s="90">
        <f t="shared" ref="J4194" si="14818">F4194*1.1</f>
        <v>458.15000000000003</v>
      </c>
      <c r="K4194" s="151" t="s">
        <v>3575</v>
      </c>
      <c r="L4194" s="109"/>
      <c r="M4194" s="2">
        <f t="shared" ref="M4194" si="14819">G4194*L4194</f>
        <v>0</v>
      </c>
      <c r="N4194" s="2">
        <f t="shared" ref="N4194" si="14820">H4194*L4194</f>
        <v>0</v>
      </c>
      <c r="O4194" s="2">
        <f t="shared" ref="O4194" si="14821">I4194*L4194</f>
        <v>0</v>
      </c>
      <c r="P4194" s="2">
        <f t="shared" ref="P4194" si="14822">J4194*L4194</f>
        <v>0</v>
      </c>
    </row>
    <row r="4195" spans="1:16" x14ac:dyDescent="0.3">
      <c r="A4195" s="119"/>
      <c r="B4195" s="86" t="s">
        <v>6692</v>
      </c>
      <c r="C4195" s="86" t="s">
        <v>5410</v>
      </c>
      <c r="D4195" s="86" t="s">
        <v>5439</v>
      </c>
      <c r="E4195" s="86" t="s">
        <v>6693</v>
      </c>
      <c r="F4195" s="19">
        <v>315</v>
      </c>
      <c r="G4195" s="90">
        <f t="shared" ref="G4195" si="14823">F4195*1.2</f>
        <v>378</v>
      </c>
      <c r="H4195" s="90">
        <f t="shared" ref="H4195" si="14824">F4195*1.15</f>
        <v>362.25</v>
      </c>
      <c r="I4195" s="90">
        <f t="shared" ref="I4195" si="14825">F4195*1.12</f>
        <v>352.8</v>
      </c>
      <c r="J4195" s="90">
        <f t="shared" ref="J4195" si="14826">F4195*1.1</f>
        <v>346.5</v>
      </c>
      <c r="K4195" s="161" t="s">
        <v>3576</v>
      </c>
      <c r="L4195" s="109"/>
      <c r="M4195" s="2">
        <f t="shared" ref="M4195" si="14827">G4195*L4195</f>
        <v>0</v>
      </c>
      <c r="N4195" s="2">
        <f t="shared" ref="N4195" si="14828">H4195*L4195</f>
        <v>0</v>
      </c>
      <c r="O4195" s="2">
        <f t="shared" ref="O4195" si="14829">I4195*L4195</f>
        <v>0</v>
      </c>
      <c r="P4195" s="2">
        <f t="shared" ref="P4195" si="14830">J4195*L4195</f>
        <v>0</v>
      </c>
    </row>
    <row r="4196" spans="1:16" x14ac:dyDescent="0.3">
      <c r="A4196" s="119"/>
      <c r="B4196" s="86" t="s">
        <v>6694</v>
      </c>
      <c r="C4196" s="86" t="s">
        <v>5410</v>
      </c>
      <c r="D4196" s="86" t="s">
        <v>5439</v>
      </c>
      <c r="E4196" s="86" t="s">
        <v>6695</v>
      </c>
      <c r="F4196" s="19">
        <v>203</v>
      </c>
      <c r="G4196" s="90">
        <f t="shared" ref="G4196" si="14831">F4196*1.2</f>
        <v>243.6</v>
      </c>
      <c r="H4196" s="90">
        <f t="shared" ref="H4196" si="14832">F4196*1.15</f>
        <v>233.45</v>
      </c>
      <c r="I4196" s="90">
        <f t="shared" ref="I4196" si="14833">F4196*1.12</f>
        <v>227.36</v>
      </c>
      <c r="J4196" s="90">
        <f t="shared" ref="J4196" si="14834">F4196*1.1</f>
        <v>223.3</v>
      </c>
      <c r="K4196" s="161" t="s">
        <v>3576</v>
      </c>
      <c r="L4196" s="109"/>
      <c r="M4196" s="2">
        <f t="shared" ref="M4196" si="14835">G4196*L4196</f>
        <v>0</v>
      </c>
      <c r="N4196" s="2">
        <f t="shared" ref="N4196" si="14836">H4196*L4196</f>
        <v>0</v>
      </c>
      <c r="O4196" s="2">
        <f t="shared" ref="O4196" si="14837">I4196*L4196</f>
        <v>0</v>
      </c>
      <c r="P4196" s="2">
        <f t="shared" ref="P4196" si="14838">J4196*L4196</f>
        <v>0</v>
      </c>
    </row>
    <row r="4197" spans="1:16" x14ac:dyDescent="0.3">
      <c r="A4197" s="119"/>
      <c r="B4197" s="86" t="s">
        <v>6696</v>
      </c>
      <c r="C4197" s="86" t="s">
        <v>5410</v>
      </c>
      <c r="D4197" s="86" t="s">
        <v>5439</v>
      </c>
      <c r="E4197" s="86" t="s">
        <v>6697</v>
      </c>
      <c r="F4197" s="19">
        <v>203</v>
      </c>
      <c r="G4197" s="90">
        <f t="shared" ref="G4197" si="14839">F4197*1.2</f>
        <v>243.6</v>
      </c>
      <c r="H4197" s="90">
        <f t="shared" ref="H4197" si="14840">F4197*1.15</f>
        <v>233.45</v>
      </c>
      <c r="I4197" s="90">
        <f t="shared" ref="I4197" si="14841">F4197*1.12</f>
        <v>227.36</v>
      </c>
      <c r="J4197" s="90">
        <f t="shared" ref="J4197" si="14842">F4197*1.1</f>
        <v>223.3</v>
      </c>
      <c r="K4197" s="161" t="s">
        <v>3576</v>
      </c>
      <c r="L4197" s="109"/>
      <c r="M4197" s="2">
        <f t="shared" ref="M4197" si="14843">G4197*L4197</f>
        <v>0</v>
      </c>
      <c r="N4197" s="2">
        <f t="shared" ref="N4197" si="14844">H4197*L4197</f>
        <v>0</v>
      </c>
      <c r="O4197" s="2">
        <f t="shared" ref="O4197" si="14845">I4197*L4197</f>
        <v>0</v>
      </c>
      <c r="P4197" s="2">
        <f t="shared" ref="P4197" si="14846">J4197*L4197</f>
        <v>0</v>
      </c>
    </row>
    <row r="4198" spans="1:16" x14ac:dyDescent="0.3">
      <c r="A4198" s="119"/>
      <c r="B4198" s="86" t="s">
        <v>6698</v>
      </c>
      <c r="C4198" s="86" t="s">
        <v>5410</v>
      </c>
      <c r="D4198" s="86" t="s">
        <v>5439</v>
      </c>
      <c r="E4198" s="86" t="s">
        <v>6699</v>
      </c>
      <c r="F4198" s="19">
        <v>203</v>
      </c>
      <c r="G4198" s="90">
        <f t="shared" ref="G4198" si="14847">F4198*1.2</f>
        <v>243.6</v>
      </c>
      <c r="H4198" s="90">
        <f t="shared" ref="H4198" si="14848">F4198*1.15</f>
        <v>233.45</v>
      </c>
      <c r="I4198" s="90">
        <f t="shared" ref="I4198" si="14849">F4198*1.12</f>
        <v>227.36</v>
      </c>
      <c r="J4198" s="90">
        <f t="shared" ref="J4198" si="14850">F4198*1.1</f>
        <v>223.3</v>
      </c>
      <c r="K4198" s="161" t="s">
        <v>3576</v>
      </c>
      <c r="L4198" s="109"/>
      <c r="M4198" s="2">
        <f t="shared" ref="M4198" si="14851">G4198*L4198</f>
        <v>0</v>
      </c>
      <c r="N4198" s="2">
        <f t="shared" ref="N4198" si="14852">H4198*L4198</f>
        <v>0</v>
      </c>
      <c r="O4198" s="2">
        <f t="shared" ref="O4198" si="14853">I4198*L4198</f>
        <v>0</v>
      </c>
      <c r="P4198" s="2">
        <f t="shared" ref="P4198" si="14854">J4198*L4198</f>
        <v>0</v>
      </c>
    </row>
    <row r="4199" spans="1:16" hidden="1" x14ac:dyDescent="0.3">
      <c r="A4199" s="119"/>
      <c r="B4199" s="86" t="s">
        <v>6700</v>
      </c>
      <c r="C4199" s="86" t="s">
        <v>5410</v>
      </c>
      <c r="D4199" s="86" t="s">
        <v>5439</v>
      </c>
      <c r="E4199" s="86" t="s">
        <v>6701</v>
      </c>
      <c r="F4199" s="19">
        <v>203</v>
      </c>
      <c r="G4199" s="90">
        <f t="shared" ref="G4199" si="14855">F4199*1.2</f>
        <v>243.6</v>
      </c>
      <c r="H4199" s="90">
        <f t="shared" ref="H4199" si="14856">F4199*1.15</f>
        <v>233.45</v>
      </c>
      <c r="I4199" s="90">
        <f t="shared" ref="I4199" si="14857">F4199*1.12</f>
        <v>227.36</v>
      </c>
      <c r="J4199" s="90">
        <f t="shared" ref="J4199" si="14858">F4199*1.1</f>
        <v>223.3</v>
      </c>
      <c r="K4199" s="151" t="s">
        <v>3575</v>
      </c>
      <c r="L4199" s="109"/>
      <c r="M4199" s="2">
        <f t="shared" ref="M4199" si="14859">G4199*L4199</f>
        <v>0</v>
      </c>
      <c r="N4199" s="2">
        <f t="shared" ref="N4199" si="14860">H4199*L4199</f>
        <v>0</v>
      </c>
      <c r="O4199" s="2">
        <f t="shared" ref="O4199" si="14861">I4199*L4199</f>
        <v>0</v>
      </c>
      <c r="P4199" s="2">
        <f t="shared" ref="P4199" si="14862">J4199*L4199</f>
        <v>0</v>
      </c>
    </row>
    <row r="4200" spans="1:16" x14ac:dyDescent="0.3">
      <c r="A4200" s="119"/>
      <c r="B4200" s="86" t="s">
        <v>8814</v>
      </c>
      <c r="C4200" s="86" t="s">
        <v>5410</v>
      </c>
      <c r="D4200" s="86" t="s">
        <v>5439</v>
      </c>
      <c r="E4200" s="86" t="s">
        <v>8815</v>
      </c>
      <c r="F4200" s="19">
        <v>259</v>
      </c>
      <c r="G4200" s="90">
        <f t="shared" ref="G4200" si="14863">F4200*1.2</f>
        <v>310.8</v>
      </c>
      <c r="H4200" s="90">
        <f t="shared" ref="H4200" si="14864">F4200*1.15</f>
        <v>297.84999999999997</v>
      </c>
      <c r="I4200" s="90">
        <f t="shared" ref="I4200" si="14865">F4200*1.12</f>
        <v>290.08000000000004</v>
      </c>
      <c r="J4200" s="90">
        <f t="shared" ref="J4200" si="14866">F4200*1.1</f>
        <v>284.90000000000003</v>
      </c>
      <c r="K4200" s="161" t="s">
        <v>3576</v>
      </c>
      <c r="L4200" s="109"/>
      <c r="M4200" s="2">
        <f t="shared" ref="M4200" si="14867">G4200*L4200</f>
        <v>0</v>
      </c>
      <c r="N4200" s="2">
        <f t="shared" ref="N4200" si="14868">H4200*L4200</f>
        <v>0</v>
      </c>
      <c r="O4200" s="2">
        <f t="shared" ref="O4200" si="14869">I4200*L4200</f>
        <v>0</v>
      </c>
      <c r="P4200" s="2">
        <f t="shared" ref="P4200" si="14870">J4200*L4200</f>
        <v>0</v>
      </c>
    </row>
    <row r="4201" spans="1:16" x14ac:dyDescent="0.3">
      <c r="A4201" s="119"/>
      <c r="B4201" s="86" t="s">
        <v>6702</v>
      </c>
      <c r="C4201" s="86" t="s">
        <v>5410</v>
      </c>
      <c r="D4201" s="86" t="s">
        <v>5439</v>
      </c>
      <c r="E4201" s="86" t="s">
        <v>6703</v>
      </c>
      <c r="F4201" s="19">
        <v>147</v>
      </c>
      <c r="G4201" s="90">
        <f t="shared" ref="G4201" si="14871">F4201*1.2</f>
        <v>176.4</v>
      </c>
      <c r="H4201" s="90">
        <f t="shared" ref="H4201" si="14872">F4201*1.15</f>
        <v>169.04999999999998</v>
      </c>
      <c r="I4201" s="90">
        <f t="shared" ref="I4201" si="14873">F4201*1.12</f>
        <v>164.64000000000001</v>
      </c>
      <c r="J4201" s="90">
        <f t="shared" ref="J4201" si="14874">F4201*1.1</f>
        <v>161.70000000000002</v>
      </c>
      <c r="K4201" s="161" t="s">
        <v>3576</v>
      </c>
      <c r="L4201" s="109"/>
      <c r="M4201" s="2">
        <f t="shared" ref="M4201" si="14875">G4201*L4201</f>
        <v>0</v>
      </c>
      <c r="N4201" s="2">
        <f t="shared" ref="N4201" si="14876">H4201*L4201</f>
        <v>0</v>
      </c>
      <c r="O4201" s="2">
        <f t="shared" ref="O4201" si="14877">I4201*L4201</f>
        <v>0</v>
      </c>
      <c r="P4201" s="2">
        <f t="shared" ref="P4201" si="14878">J4201*L4201</f>
        <v>0</v>
      </c>
    </row>
    <row r="4202" spans="1:16" x14ac:dyDescent="0.3">
      <c r="A4202" s="119"/>
      <c r="B4202" s="86" t="s">
        <v>5441</v>
      </c>
      <c r="C4202" s="86" t="s">
        <v>5410</v>
      </c>
      <c r="D4202" s="86" t="s">
        <v>5442</v>
      </c>
      <c r="E4202" s="86" t="s">
        <v>5443</v>
      </c>
      <c r="F4202" s="19">
        <v>525</v>
      </c>
      <c r="G4202" s="90">
        <f t="shared" ref="G4202" si="14879">F4202*1.2</f>
        <v>630</v>
      </c>
      <c r="H4202" s="90">
        <f t="shared" ref="H4202" si="14880">F4202*1.15</f>
        <v>603.75</v>
      </c>
      <c r="I4202" s="90">
        <f t="shared" ref="I4202" si="14881">F4202*1.12</f>
        <v>588</v>
      </c>
      <c r="J4202" s="90">
        <f t="shared" ref="J4202" si="14882">F4202*1.1</f>
        <v>577.5</v>
      </c>
      <c r="K4202" s="161" t="s">
        <v>3576</v>
      </c>
      <c r="L4202" s="109"/>
      <c r="M4202" s="2">
        <f t="shared" ref="M4202" si="14883">G4202*L4202</f>
        <v>0</v>
      </c>
      <c r="N4202" s="2">
        <f t="shared" ref="N4202" si="14884">H4202*L4202</f>
        <v>0</v>
      </c>
      <c r="O4202" s="2">
        <f t="shared" ref="O4202" si="14885">I4202*L4202</f>
        <v>0</v>
      </c>
      <c r="P4202" s="2">
        <f t="shared" ref="P4202" si="14886">J4202*L4202</f>
        <v>0</v>
      </c>
    </row>
    <row r="4203" spans="1:16" x14ac:dyDescent="0.3">
      <c r="A4203" s="119"/>
      <c r="B4203" s="86" t="s">
        <v>5444</v>
      </c>
      <c r="C4203" s="86" t="s">
        <v>5410</v>
      </c>
      <c r="D4203" s="86" t="s">
        <v>5442</v>
      </c>
      <c r="E4203" s="86" t="s">
        <v>5445</v>
      </c>
      <c r="F4203" s="19">
        <v>623</v>
      </c>
      <c r="G4203" s="90">
        <f t="shared" ref="G4203" si="14887">F4203*1.2</f>
        <v>747.6</v>
      </c>
      <c r="H4203" s="90">
        <f t="shared" ref="H4203" si="14888">F4203*1.15</f>
        <v>716.44999999999993</v>
      </c>
      <c r="I4203" s="90">
        <f t="shared" ref="I4203" si="14889">F4203*1.12</f>
        <v>697.7600000000001</v>
      </c>
      <c r="J4203" s="90">
        <f t="shared" ref="J4203" si="14890">F4203*1.1</f>
        <v>685.30000000000007</v>
      </c>
      <c r="K4203" s="161" t="s">
        <v>3576</v>
      </c>
      <c r="L4203" s="109"/>
      <c r="M4203" s="2">
        <f t="shared" ref="M4203" si="14891">G4203*L4203</f>
        <v>0</v>
      </c>
      <c r="N4203" s="2">
        <f t="shared" ref="N4203" si="14892">H4203*L4203</f>
        <v>0</v>
      </c>
      <c r="O4203" s="2">
        <f t="shared" ref="O4203" si="14893">I4203*L4203</f>
        <v>0</v>
      </c>
      <c r="P4203" s="2">
        <f t="shared" ref="P4203" si="14894">J4203*L4203</f>
        <v>0</v>
      </c>
    </row>
    <row r="4204" spans="1:16" x14ac:dyDescent="0.3">
      <c r="A4204" s="119"/>
      <c r="B4204" s="86" t="s">
        <v>8816</v>
      </c>
      <c r="C4204" s="86" t="s">
        <v>5410</v>
      </c>
      <c r="D4204" s="86" t="s">
        <v>5442</v>
      </c>
      <c r="E4204" s="86" t="s">
        <v>8817</v>
      </c>
      <c r="F4204" s="19">
        <v>455</v>
      </c>
      <c r="G4204" s="90">
        <f t="shared" ref="G4204" si="14895">F4204*1.2</f>
        <v>546</v>
      </c>
      <c r="H4204" s="90">
        <f t="shared" ref="H4204" si="14896">F4204*1.15</f>
        <v>523.25</v>
      </c>
      <c r="I4204" s="90">
        <f t="shared" ref="I4204" si="14897">F4204*1.12</f>
        <v>509.6</v>
      </c>
      <c r="J4204" s="90">
        <f t="shared" ref="J4204" si="14898">F4204*1.1</f>
        <v>500.50000000000006</v>
      </c>
      <c r="K4204" s="161" t="s">
        <v>3576</v>
      </c>
      <c r="L4204" s="109"/>
      <c r="M4204" s="2">
        <f t="shared" ref="M4204" si="14899">G4204*L4204</f>
        <v>0</v>
      </c>
      <c r="N4204" s="2">
        <f t="shared" ref="N4204" si="14900">H4204*L4204</f>
        <v>0</v>
      </c>
      <c r="O4204" s="2">
        <f t="shared" ref="O4204" si="14901">I4204*L4204</f>
        <v>0</v>
      </c>
      <c r="P4204" s="2">
        <f t="shared" ref="P4204" si="14902">J4204*L4204</f>
        <v>0</v>
      </c>
    </row>
    <row r="4205" spans="1:16" x14ac:dyDescent="0.3">
      <c r="A4205" s="119"/>
      <c r="B4205" s="86" t="s">
        <v>7493</v>
      </c>
      <c r="C4205" s="86" t="s">
        <v>5410</v>
      </c>
      <c r="D4205" s="86" t="s">
        <v>5442</v>
      </c>
      <c r="E4205" s="86" t="s">
        <v>7494</v>
      </c>
      <c r="F4205" s="19">
        <v>413</v>
      </c>
      <c r="G4205" s="90">
        <f t="shared" ref="G4205" si="14903">F4205*1.2</f>
        <v>495.59999999999997</v>
      </c>
      <c r="H4205" s="90">
        <f t="shared" ref="H4205" si="14904">F4205*1.15</f>
        <v>474.95</v>
      </c>
      <c r="I4205" s="90">
        <f t="shared" ref="I4205" si="14905">F4205*1.12</f>
        <v>462.56000000000006</v>
      </c>
      <c r="J4205" s="90">
        <f t="shared" ref="J4205" si="14906">F4205*1.1</f>
        <v>454.3</v>
      </c>
      <c r="K4205" s="161" t="s">
        <v>3576</v>
      </c>
      <c r="L4205" s="109"/>
      <c r="M4205" s="2">
        <f t="shared" ref="M4205" si="14907">G4205*L4205</f>
        <v>0</v>
      </c>
      <c r="N4205" s="2">
        <f t="shared" ref="N4205" si="14908">H4205*L4205</f>
        <v>0</v>
      </c>
      <c r="O4205" s="2">
        <f t="shared" ref="O4205" si="14909">I4205*L4205</f>
        <v>0</v>
      </c>
      <c r="P4205" s="2">
        <f t="shared" ref="P4205" si="14910">J4205*L4205</f>
        <v>0</v>
      </c>
    </row>
    <row r="4206" spans="1:16" x14ac:dyDescent="0.3">
      <c r="A4206" s="119"/>
      <c r="B4206" s="86" t="s">
        <v>5446</v>
      </c>
      <c r="C4206" s="86" t="s">
        <v>5410</v>
      </c>
      <c r="D4206" s="86" t="s">
        <v>5442</v>
      </c>
      <c r="E4206" s="86" t="s">
        <v>5447</v>
      </c>
      <c r="F4206" s="19">
        <v>357</v>
      </c>
      <c r="G4206" s="90">
        <f t="shared" ref="G4206:G4209" si="14911">F4206*1.2</f>
        <v>428.4</v>
      </c>
      <c r="H4206" s="90">
        <f t="shared" ref="H4206:H4209" si="14912">F4206*1.15</f>
        <v>410.54999999999995</v>
      </c>
      <c r="I4206" s="90">
        <f t="shared" ref="I4206:I4209" si="14913">F4206*1.12</f>
        <v>399.84000000000003</v>
      </c>
      <c r="J4206" s="90">
        <f t="shared" ref="J4206:J4209" si="14914">F4206*1.1</f>
        <v>392.70000000000005</v>
      </c>
      <c r="K4206" s="161" t="s">
        <v>3576</v>
      </c>
      <c r="L4206" s="109"/>
      <c r="M4206" s="2">
        <f t="shared" ref="M4206:M4209" si="14915">G4206*L4206</f>
        <v>0</v>
      </c>
      <c r="N4206" s="2">
        <f t="shared" ref="N4206:N4209" si="14916">H4206*L4206</f>
        <v>0</v>
      </c>
      <c r="O4206" s="2">
        <f t="shared" ref="O4206:O4209" si="14917">I4206*L4206</f>
        <v>0</v>
      </c>
      <c r="P4206" s="2">
        <f t="shared" ref="P4206:P4209" si="14918">J4206*L4206</f>
        <v>0</v>
      </c>
    </row>
    <row r="4207" spans="1:16" x14ac:dyDescent="0.3">
      <c r="A4207" s="119"/>
      <c r="B4207" s="86" t="s">
        <v>7495</v>
      </c>
      <c r="C4207" s="86" t="s">
        <v>5410</v>
      </c>
      <c r="D4207" s="86" t="s">
        <v>5442</v>
      </c>
      <c r="E4207" s="86" t="s">
        <v>7496</v>
      </c>
      <c r="F4207" s="19">
        <v>973</v>
      </c>
      <c r="G4207" s="90">
        <f t="shared" ref="G4207" si="14919">F4207*1.2</f>
        <v>1167.5999999999999</v>
      </c>
      <c r="H4207" s="90">
        <f t="shared" ref="H4207" si="14920">F4207*1.15</f>
        <v>1118.9499999999998</v>
      </c>
      <c r="I4207" s="90">
        <f t="shared" ref="I4207" si="14921">F4207*1.12</f>
        <v>1089.76</v>
      </c>
      <c r="J4207" s="90">
        <f t="shared" ref="J4207" si="14922">F4207*1.1</f>
        <v>1070.3000000000002</v>
      </c>
      <c r="K4207" s="161" t="s">
        <v>3576</v>
      </c>
      <c r="L4207" s="109"/>
      <c r="M4207" s="2">
        <f t="shared" ref="M4207" si="14923">G4207*L4207</f>
        <v>0</v>
      </c>
      <c r="N4207" s="2">
        <f t="shared" ref="N4207" si="14924">H4207*L4207</f>
        <v>0</v>
      </c>
      <c r="O4207" s="2">
        <f t="shared" ref="O4207" si="14925">I4207*L4207</f>
        <v>0</v>
      </c>
      <c r="P4207" s="2">
        <f t="shared" ref="P4207" si="14926">J4207*L4207</f>
        <v>0</v>
      </c>
    </row>
    <row r="4208" spans="1:16" hidden="1" x14ac:dyDescent="0.3">
      <c r="A4208" s="119"/>
      <c r="B4208" s="86" t="s">
        <v>7497</v>
      </c>
      <c r="C4208" s="86" t="s">
        <v>5410</v>
      </c>
      <c r="D4208" s="86" t="s">
        <v>5442</v>
      </c>
      <c r="E4208" s="86" t="s">
        <v>7498</v>
      </c>
      <c r="F4208" s="19">
        <v>693</v>
      </c>
      <c r="G4208" s="90">
        <f t="shared" ref="G4208" si="14927">F4208*1.2</f>
        <v>831.6</v>
      </c>
      <c r="H4208" s="90">
        <f t="shared" ref="H4208" si="14928">F4208*1.15</f>
        <v>796.94999999999993</v>
      </c>
      <c r="I4208" s="90">
        <f t="shared" ref="I4208" si="14929">F4208*1.12</f>
        <v>776.16000000000008</v>
      </c>
      <c r="J4208" s="90">
        <f t="shared" ref="J4208" si="14930">F4208*1.1</f>
        <v>762.30000000000007</v>
      </c>
      <c r="K4208" s="151" t="s">
        <v>3575</v>
      </c>
      <c r="L4208" s="109"/>
      <c r="M4208" s="2">
        <f t="shared" ref="M4208" si="14931">G4208*L4208</f>
        <v>0</v>
      </c>
      <c r="N4208" s="2">
        <f t="shared" ref="N4208" si="14932">H4208*L4208</f>
        <v>0</v>
      </c>
      <c r="O4208" s="2">
        <f t="shared" ref="O4208" si="14933">I4208*L4208</f>
        <v>0</v>
      </c>
      <c r="P4208" s="2">
        <f t="shared" ref="P4208" si="14934">J4208*L4208</f>
        <v>0</v>
      </c>
    </row>
    <row r="4209" spans="1:16" x14ac:dyDescent="0.3">
      <c r="A4209" s="124"/>
      <c r="B4209" s="87" t="s">
        <v>7491</v>
      </c>
      <c r="C4209" s="87" t="s">
        <v>5410</v>
      </c>
      <c r="D4209" s="87" t="s">
        <v>2705</v>
      </c>
      <c r="E4209" s="87" t="s">
        <v>7492</v>
      </c>
      <c r="F4209" s="19">
        <v>2449.3000000000002</v>
      </c>
      <c r="G4209" s="91">
        <f t="shared" si="14911"/>
        <v>2939.1600000000003</v>
      </c>
      <c r="H4209" s="91">
        <f t="shared" si="14912"/>
        <v>2816.6950000000002</v>
      </c>
      <c r="I4209" s="91">
        <f t="shared" si="14913"/>
        <v>2743.2160000000003</v>
      </c>
      <c r="J4209" s="91">
        <f t="shared" si="14914"/>
        <v>2694.2300000000005</v>
      </c>
      <c r="K4209" s="164" t="s">
        <v>3576</v>
      </c>
      <c r="L4209" s="110"/>
      <c r="M4209" s="2">
        <f t="shared" si="14915"/>
        <v>0</v>
      </c>
      <c r="N4209" s="2">
        <f t="shared" si="14916"/>
        <v>0</v>
      </c>
      <c r="O4209" s="2">
        <f t="shared" si="14917"/>
        <v>0</v>
      </c>
      <c r="P4209" s="2">
        <f t="shared" si="14918"/>
        <v>0</v>
      </c>
    </row>
    <row r="4210" spans="1:16" x14ac:dyDescent="0.3">
      <c r="A4210" s="124"/>
      <c r="B4210" s="87" t="s">
        <v>5411</v>
      </c>
      <c r="C4210" s="87" t="s">
        <v>5410</v>
      </c>
      <c r="D4210" s="87" t="s">
        <v>2705</v>
      </c>
      <c r="E4210" s="87" t="s">
        <v>5412</v>
      </c>
      <c r="F4210" s="19">
        <v>1155</v>
      </c>
      <c r="G4210" s="91">
        <f t="shared" ref="G4210" si="14935">F4210*1.2</f>
        <v>1386</v>
      </c>
      <c r="H4210" s="91">
        <f t="shared" ref="H4210" si="14936">F4210*1.15</f>
        <v>1328.25</v>
      </c>
      <c r="I4210" s="91">
        <f t="shared" ref="I4210" si="14937">F4210*1.12</f>
        <v>1293.6000000000001</v>
      </c>
      <c r="J4210" s="91">
        <f t="shared" ref="J4210" si="14938">F4210*1.1</f>
        <v>1270.5</v>
      </c>
      <c r="K4210" s="164" t="s">
        <v>3576</v>
      </c>
      <c r="L4210" s="110"/>
      <c r="M4210" s="2">
        <f t="shared" si="14667"/>
        <v>0</v>
      </c>
      <c r="N4210" s="2">
        <f t="shared" si="14668"/>
        <v>0</v>
      </c>
      <c r="O4210" s="2">
        <f t="shared" si="14669"/>
        <v>0</v>
      </c>
      <c r="P4210" s="2">
        <f t="shared" si="14670"/>
        <v>0</v>
      </c>
    </row>
    <row r="4211" spans="1:16" ht="20.399999999999999" customHeight="1" x14ac:dyDescent="0.4">
      <c r="A4211" s="92" t="s">
        <v>3330</v>
      </c>
      <c r="B4211" s="94"/>
      <c r="C4211" s="95"/>
      <c r="D4211" s="95"/>
      <c r="E4211" s="96"/>
      <c r="F4211" s="78"/>
      <c r="G4211" s="100"/>
      <c r="H4211" s="95"/>
      <c r="I4211" s="95"/>
      <c r="J4211" s="95"/>
      <c r="K4211" s="95"/>
      <c r="L4211" s="99"/>
      <c r="M4211" s="2">
        <f t="shared" si="14119"/>
        <v>0</v>
      </c>
      <c r="N4211" s="2">
        <f t="shared" si="14120"/>
        <v>0</v>
      </c>
      <c r="O4211" s="2">
        <f t="shared" si="14121"/>
        <v>0</v>
      </c>
      <c r="P4211" s="2">
        <f t="shared" si="14122"/>
        <v>0</v>
      </c>
    </row>
    <row r="4212" spans="1:16" hidden="1" x14ac:dyDescent="0.3">
      <c r="A4212" s="115" t="s">
        <v>5923</v>
      </c>
      <c r="B4212" s="85" t="s">
        <v>4413</v>
      </c>
      <c r="C4212" s="85" t="s">
        <v>3330</v>
      </c>
      <c r="D4212" s="85" t="s">
        <v>923</v>
      </c>
      <c r="E4212" s="85" t="s">
        <v>3331</v>
      </c>
      <c r="F4212" s="25">
        <v>9.67</v>
      </c>
      <c r="G4212" s="89">
        <f t="shared" ref="G4212:G4243" si="14939">F4212*1.35</f>
        <v>13.054500000000001</v>
      </c>
      <c r="H4212" s="89">
        <f t="shared" ref="H4212:H4243" si="14940">F4212*1.3</f>
        <v>12.571</v>
      </c>
      <c r="I4212" s="89">
        <f t="shared" ref="I4212:I4243" si="14941">F4212*1.25</f>
        <v>12.0875</v>
      </c>
      <c r="J4212" s="89">
        <f t="shared" ref="J4212:J4243" si="14942">F4212*1.2</f>
        <v>11.603999999999999</v>
      </c>
      <c r="K4212" s="152" t="s">
        <v>3575</v>
      </c>
      <c r="L4212" s="108"/>
      <c r="M4212" s="2">
        <f t="shared" si="14119"/>
        <v>0</v>
      </c>
      <c r="N4212" s="2">
        <f t="shared" si="14120"/>
        <v>0</v>
      </c>
      <c r="O4212" s="2">
        <f t="shared" si="14121"/>
        <v>0</v>
      </c>
      <c r="P4212" s="2">
        <f t="shared" si="14122"/>
        <v>0</v>
      </c>
    </row>
    <row r="4213" spans="1:16" hidden="1" x14ac:dyDescent="0.3">
      <c r="A4213" s="116" t="s">
        <v>5924</v>
      </c>
      <c r="B4213" s="86" t="s">
        <v>4415</v>
      </c>
      <c r="C4213" s="86" t="s">
        <v>3330</v>
      </c>
      <c r="D4213" s="86" t="s">
        <v>923</v>
      </c>
      <c r="E4213" s="86" t="s">
        <v>3332</v>
      </c>
      <c r="F4213" s="19">
        <v>9.67</v>
      </c>
      <c r="G4213" s="90">
        <f t="shared" si="14939"/>
        <v>13.054500000000001</v>
      </c>
      <c r="H4213" s="90">
        <f t="shared" si="14940"/>
        <v>12.571</v>
      </c>
      <c r="I4213" s="90">
        <f t="shared" si="14941"/>
        <v>12.0875</v>
      </c>
      <c r="J4213" s="90">
        <f t="shared" si="14942"/>
        <v>11.603999999999999</v>
      </c>
      <c r="K4213" s="151" t="s">
        <v>3575</v>
      </c>
      <c r="L4213" s="109"/>
      <c r="M4213" s="2">
        <f t="shared" si="14119"/>
        <v>0</v>
      </c>
      <c r="N4213" s="2">
        <f t="shared" si="14120"/>
        <v>0</v>
      </c>
      <c r="O4213" s="2">
        <f t="shared" si="14121"/>
        <v>0</v>
      </c>
      <c r="P4213" s="2">
        <f t="shared" si="14122"/>
        <v>0</v>
      </c>
    </row>
    <row r="4214" spans="1:16" hidden="1" x14ac:dyDescent="0.3">
      <c r="A4214" s="116" t="s">
        <v>5926</v>
      </c>
      <c r="B4214" s="86" t="s">
        <v>5925</v>
      </c>
      <c r="C4214" s="86" t="s">
        <v>3330</v>
      </c>
      <c r="D4214" s="86" t="s">
        <v>923</v>
      </c>
      <c r="E4214" s="86" t="s">
        <v>3333</v>
      </c>
      <c r="F4214" s="19">
        <v>7.74</v>
      </c>
      <c r="G4214" s="90">
        <f t="shared" si="14939"/>
        <v>10.449000000000002</v>
      </c>
      <c r="H4214" s="90">
        <f t="shared" si="14940"/>
        <v>10.062000000000001</v>
      </c>
      <c r="I4214" s="90">
        <f t="shared" si="14941"/>
        <v>9.6750000000000007</v>
      </c>
      <c r="J4214" s="90">
        <f t="shared" si="14942"/>
        <v>9.2880000000000003</v>
      </c>
      <c r="K4214" s="151" t="s">
        <v>3575</v>
      </c>
      <c r="L4214" s="109"/>
      <c r="M4214" s="2">
        <f t="shared" si="14119"/>
        <v>0</v>
      </c>
      <c r="N4214" s="2">
        <f t="shared" si="14120"/>
        <v>0</v>
      </c>
      <c r="O4214" s="2">
        <f t="shared" si="14121"/>
        <v>0</v>
      </c>
      <c r="P4214" s="2">
        <f t="shared" si="14122"/>
        <v>0</v>
      </c>
    </row>
    <row r="4215" spans="1:16" hidden="1" x14ac:dyDescent="0.3">
      <c r="A4215" s="116" t="s">
        <v>5927</v>
      </c>
      <c r="B4215" s="86" t="s">
        <v>4416</v>
      </c>
      <c r="C4215" s="86" t="s">
        <v>3330</v>
      </c>
      <c r="D4215" s="86" t="s">
        <v>923</v>
      </c>
      <c r="E4215" s="86" t="s">
        <v>3334</v>
      </c>
      <c r="F4215" s="19">
        <v>10.64</v>
      </c>
      <c r="G4215" s="90">
        <f t="shared" si="14939"/>
        <v>14.364000000000003</v>
      </c>
      <c r="H4215" s="90">
        <f t="shared" si="14940"/>
        <v>13.832000000000001</v>
      </c>
      <c r="I4215" s="90">
        <f t="shared" si="14941"/>
        <v>13.3</v>
      </c>
      <c r="J4215" s="90">
        <f t="shared" si="14942"/>
        <v>12.768000000000001</v>
      </c>
      <c r="K4215" s="151" t="s">
        <v>3575</v>
      </c>
      <c r="L4215" s="109"/>
      <c r="M4215" s="2">
        <f t="shared" si="14119"/>
        <v>0</v>
      </c>
      <c r="N4215" s="2">
        <f t="shared" si="14120"/>
        <v>0</v>
      </c>
      <c r="O4215" s="2">
        <f t="shared" si="14121"/>
        <v>0</v>
      </c>
      <c r="P4215" s="2">
        <f t="shared" si="14122"/>
        <v>0</v>
      </c>
    </row>
    <row r="4216" spans="1:16" hidden="1" x14ac:dyDescent="0.3">
      <c r="A4216" s="116" t="s">
        <v>5928</v>
      </c>
      <c r="B4216" s="86" t="s">
        <v>4817</v>
      </c>
      <c r="C4216" s="86" t="s">
        <v>3330</v>
      </c>
      <c r="D4216" s="86" t="s">
        <v>923</v>
      </c>
      <c r="E4216" s="86" t="s">
        <v>3335</v>
      </c>
      <c r="F4216" s="19">
        <v>8.2200000000000006</v>
      </c>
      <c r="G4216" s="90">
        <f t="shared" si="14939"/>
        <v>11.097000000000001</v>
      </c>
      <c r="H4216" s="90">
        <f t="shared" si="14940"/>
        <v>10.686000000000002</v>
      </c>
      <c r="I4216" s="90">
        <f t="shared" si="14941"/>
        <v>10.275</v>
      </c>
      <c r="J4216" s="90">
        <f t="shared" si="14942"/>
        <v>9.8640000000000008</v>
      </c>
      <c r="K4216" s="151" t="s">
        <v>3575</v>
      </c>
      <c r="L4216" s="109"/>
      <c r="M4216" s="2">
        <f t="shared" si="14119"/>
        <v>0</v>
      </c>
      <c r="N4216" s="2">
        <f t="shared" si="14120"/>
        <v>0</v>
      </c>
      <c r="O4216" s="2">
        <f t="shared" si="14121"/>
        <v>0</v>
      </c>
      <c r="P4216" s="2">
        <f t="shared" si="14122"/>
        <v>0</v>
      </c>
    </row>
    <row r="4217" spans="1:16" hidden="1" x14ac:dyDescent="0.3">
      <c r="A4217" s="116" t="s">
        <v>5929</v>
      </c>
      <c r="B4217" s="86" t="s">
        <v>4493</v>
      </c>
      <c r="C4217" s="86" t="s">
        <v>3330</v>
      </c>
      <c r="D4217" s="86" t="s">
        <v>923</v>
      </c>
      <c r="E4217" s="86" t="s">
        <v>3336</v>
      </c>
      <c r="F4217" s="19">
        <v>7.74</v>
      </c>
      <c r="G4217" s="90">
        <f t="shared" si="14939"/>
        <v>10.449000000000002</v>
      </c>
      <c r="H4217" s="90">
        <f t="shared" si="14940"/>
        <v>10.062000000000001</v>
      </c>
      <c r="I4217" s="90">
        <f t="shared" si="14941"/>
        <v>9.6750000000000007</v>
      </c>
      <c r="J4217" s="90">
        <f t="shared" si="14942"/>
        <v>9.2880000000000003</v>
      </c>
      <c r="K4217" s="151" t="s">
        <v>3575</v>
      </c>
      <c r="L4217" s="109"/>
      <c r="M4217" s="2">
        <f t="shared" si="14119"/>
        <v>0</v>
      </c>
      <c r="N4217" s="2">
        <f t="shared" si="14120"/>
        <v>0</v>
      </c>
      <c r="O4217" s="2">
        <f t="shared" si="14121"/>
        <v>0</v>
      </c>
      <c r="P4217" s="2">
        <f t="shared" si="14122"/>
        <v>0</v>
      </c>
    </row>
    <row r="4218" spans="1:16" hidden="1" x14ac:dyDescent="0.3">
      <c r="A4218" s="116" t="s">
        <v>5930</v>
      </c>
      <c r="B4218" s="86" t="s">
        <v>4414</v>
      </c>
      <c r="C4218" s="86" t="s">
        <v>3330</v>
      </c>
      <c r="D4218" s="86" t="s">
        <v>923</v>
      </c>
      <c r="E4218" s="86" t="s">
        <v>3337</v>
      </c>
      <c r="F4218" s="19">
        <v>10.64</v>
      </c>
      <c r="G4218" s="90">
        <f t="shared" si="14939"/>
        <v>14.364000000000003</v>
      </c>
      <c r="H4218" s="90">
        <f t="shared" si="14940"/>
        <v>13.832000000000001</v>
      </c>
      <c r="I4218" s="90">
        <f t="shared" si="14941"/>
        <v>13.3</v>
      </c>
      <c r="J4218" s="90">
        <f t="shared" si="14942"/>
        <v>12.768000000000001</v>
      </c>
      <c r="K4218" s="150" t="s">
        <v>3575</v>
      </c>
      <c r="L4218" s="109"/>
      <c r="M4218" s="2">
        <f t="shared" si="14119"/>
        <v>0</v>
      </c>
      <c r="N4218" s="2">
        <f t="shared" si="14120"/>
        <v>0</v>
      </c>
      <c r="O4218" s="2">
        <f t="shared" si="14121"/>
        <v>0</v>
      </c>
      <c r="P4218" s="2">
        <f t="shared" si="14122"/>
        <v>0</v>
      </c>
    </row>
    <row r="4219" spans="1:16" hidden="1" x14ac:dyDescent="0.3">
      <c r="A4219" s="116" t="s">
        <v>5931</v>
      </c>
      <c r="B4219" s="86" t="s">
        <v>3704</v>
      </c>
      <c r="C4219" s="86" t="s">
        <v>3330</v>
      </c>
      <c r="D4219" s="86" t="s">
        <v>910</v>
      </c>
      <c r="E4219" s="86" t="s">
        <v>3705</v>
      </c>
      <c r="F4219" s="19">
        <v>14.42</v>
      </c>
      <c r="G4219" s="90">
        <f t="shared" si="14939"/>
        <v>19.467000000000002</v>
      </c>
      <c r="H4219" s="90">
        <f t="shared" si="14940"/>
        <v>18.746000000000002</v>
      </c>
      <c r="I4219" s="90">
        <f t="shared" si="14941"/>
        <v>18.024999999999999</v>
      </c>
      <c r="J4219" s="90">
        <f t="shared" si="14942"/>
        <v>17.303999999999998</v>
      </c>
      <c r="K4219" s="150" t="s">
        <v>3575</v>
      </c>
      <c r="L4219" s="109"/>
      <c r="M4219" s="2">
        <f t="shared" si="14119"/>
        <v>0</v>
      </c>
      <c r="N4219" s="2">
        <f t="shared" si="14120"/>
        <v>0</v>
      </c>
      <c r="O4219" s="2">
        <f t="shared" si="14121"/>
        <v>0</v>
      </c>
      <c r="P4219" s="2">
        <f t="shared" si="14122"/>
        <v>0</v>
      </c>
    </row>
    <row r="4220" spans="1:16" hidden="1" x14ac:dyDescent="0.3">
      <c r="A4220" s="116" t="s">
        <v>5932</v>
      </c>
      <c r="B4220" s="138" t="s">
        <v>4167</v>
      </c>
      <c r="C4220" s="86" t="s">
        <v>3330</v>
      </c>
      <c r="D4220" s="86" t="s">
        <v>910</v>
      </c>
      <c r="E4220" s="86" t="s">
        <v>4159</v>
      </c>
      <c r="F4220" s="19">
        <v>67.56</v>
      </c>
      <c r="G4220" s="90">
        <f t="shared" si="14939"/>
        <v>91.206000000000003</v>
      </c>
      <c r="H4220" s="90">
        <f t="shared" si="14940"/>
        <v>87.828000000000003</v>
      </c>
      <c r="I4220" s="90">
        <f t="shared" si="14941"/>
        <v>84.45</v>
      </c>
      <c r="J4220" s="90">
        <f t="shared" si="14942"/>
        <v>81.072000000000003</v>
      </c>
      <c r="K4220" s="151" t="s">
        <v>3575</v>
      </c>
      <c r="L4220" s="109"/>
      <c r="M4220" s="2">
        <f t="shared" si="14119"/>
        <v>0</v>
      </c>
      <c r="N4220" s="2">
        <f t="shared" si="14120"/>
        <v>0</v>
      </c>
      <c r="O4220" s="2">
        <f t="shared" si="14121"/>
        <v>0</v>
      </c>
      <c r="P4220" s="2">
        <f t="shared" si="14122"/>
        <v>0</v>
      </c>
    </row>
    <row r="4221" spans="1:16" hidden="1" x14ac:dyDescent="0.3">
      <c r="A4221" s="116" t="s">
        <v>5933</v>
      </c>
      <c r="B4221" s="138" t="s">
        <v>4168</v>
      </c>
      <c r="C4221" s="86" t="s">
        <v>3330</v>
      </c>
      <c r="D4221" s="86" t="s">
        <v>910</v>
      </c>
      <c r="E4221" s="86" t="s">
        <v>4160</v>
      </c>
      <c r="F4221" s="19">
        <v>67.56</v>
      </c>
      <c r="G4221" s="90">
        <f t="shared" si="14939"/>
        <v>91.206000000000003</v>
      </c>
      <c r="H4221" s="90">
        <f t="shared" si="14940"/>
        <v>87.828000000000003</v>
      </c>
      <c r="I4221" s="90">
        <f t="shared" si="14941"/>
        <v>84.45</v>
      </c>
      <c r="J4221" s="90">
        <f t="shared" si="14942"/>
        <v>81.072000000000003</v>
      </c>
      <c r="K4221" s="151" t="s">
        <v>3575</v>
      </c>
      <c r="L4221" s="109"/>
      <c r="M4221" s="2">
        <f t="shared" si="14119"/>
        <v>0</v>
      </c>
      <c r="N4221" s="2">
        <f t="shared" si="14120"/>
        <v>0</v>
      </c>
      <c r="O4221" s="2">
        <f t="shared" si="14121"/>
        <v>0</v>
      </c>
      <c r="P4221" s="2">
        <f t="shared" si="14122"/>
        <v>0</v>
      </c>
    </row>
    <row r="4222" spans="1:16" hidden="1" x14ac:dyDescent="0.3">
      <c r="A4222" s="116" t="s">
        <v>5934</v>
      </c>
      <c r="B4222" s="138" t="s">
        <v>4169</v>
      </c>
      <c r="C4222" s="86" t="s">
        <v>3330</v>
      </c>
      <c r="D4222" s="86" t="s">
        <v>910</v>
      </c>
      <c r="E4222" s="86" t="s">
        <v>4161</v>
      </c>
      <c r="F4222" s="19">
        <v>67.56</v>
      </c>
      <c r="G4222" s="90">
        <f t="shared" si="14939"/>
        <v>91.206000000000003</v>
      </c>
      <c r="H4222" s="90">
        <f t="shared" si="14940"/>
        <v>87.828000000000003</v>
      </c>
      <c r="I4222" s="90">
        <f t="shared" si="14941"/>
        <v>84.45</v>
      </c>
      <c r="J4222" s="90">
        <f t="shared" si="14942"/>
        <v>81.072000000000003</v>
      </c>
      <c r="K4222" s="151" t="s">
        <v>3575</v>
      </c>
      <c r="L4222" s="109"/>
      <c r="M4222" s="2">
        <f t="shared" si="14119"/>
        <v>0</v>
      </c>
      <c r="N4222" s="2">
        <f t="shared" si="14120"/>
        <v>0</v>
      </c>
      <c r="O4222" s="2">
        <f t="shared" si="14121"/>
        <v>0</v>
      </c>
      <c r="P4222" s="2">
        <f t="shared" si="14122"/>
        <v>0</v>
      </c>
    </row>
    <row r="4223" spans="1:16" hidden="1" x14ac:dyDescent="0.3">
      <c r="A4223" s="116" t="s">
        <v>5935</v>
      </c>
      <c r="B4223" s="138" t="s">
        <v>4170</v>
      </c>
      <c r="C4223" s="86" t="s">
        <v>3330</v>
      </c>
      <c r="D4223" s="86" t="s">
        <v>910</v>
      </c>
      <c r="E4223" s="86" t="s">
        <v>4162</v>
      </c>
      <c r="F4223" s="19">
        <v>67.56</v>
      </c>
      <c r="G4223" s="90">
        <f t="shared" si="14939"/>
        <v>91.206000000000003</v>
      </c>
      <c r="H4223" s="90">
        <f t="shared" si="14940"/>
        <v>87.828000000000003</v>
      </c>
      <c r="I4223" s="90">
        <f t="shared" si="14941"/>
        <v>84.45</v>
      </c>
      <c r="J4223" s="90">
        <f t="shared" si="14942"/>
        <v>81.072000000000003</v>
      </c>
      <c r="K4223" s="151" t="s">
        <v>3575</v>
      </c>
      <c r="L4223" s="109"/>
      <c r="M4223" s="2">
        <f t="shared" si="14119"/>
        <v>0</v>
      </c>
      <c r="N4223" s="2">
        <f t="shared" si="14120"/>
        <v>0</v>
      </c>
      <c r="O4223" s="2">
        <f t="shared" si="14121"/>
        <v>0</v>
      </c>
      <c r="P4223" s="2">
        <f t="shared" si="14122"/>
        <v>0</v>
      </c>
    </row>
    <row r="4224" spans="1:16" hidden="1" x14ac:dyDescent="0.3">
      <c r="A4224" s="116" t="s">
        <v>5936</v>
      </c>
      <c r="B4224" s="138" t="s">
        <v>4171</v>
      </c>
      <c r="C4224" s="86" t="s">
        <v>3330</v>
      </c>
      <c r="D4224" s="86" t="s">
        <v>910</v>
      </c>
      <c r="E4224" s="86" t="s">
        <v>4163</v>
      </c>
      <c r="F4224" s="19">
        <v>67.56</v>
      </c>
      <c r="G4224" s="90">
        <f t="shared" si="14939"/>
        <v>91.206000000000003</v>
      </c>
      <c r="H4224" s="90">
        <f t="shared" si="14940"/>
        <v>87.828000000000003</v>
      </c>
      <c r="I4224" s="90">
        <f t="shared" si="14941"/>
        <v>84.45</v>
      </c>
      <c r="J4224" s="90">
        <f t="shared" si="14942"/>
        <v>81.072000000000003</v>
      </c>
      <c r="K4224" s="151" t="s">
        <v>3575</v>
      </c>
      <c r="L4224" s="109"/>
      <c r="M4224" s="2">
        <f t="shared" si="14119"/>
        <v>0</v>
      </c>
      <c r="N4224" s="2">
        <f t="shared" si="14120"/>
        <v>0</v>
      </c>
      <c r="O4224" s="2">
        <f t="shared" si="14121"/>
        <v>0</v>
      </c>
      <c r="P4224" s="2">
        <f t="shared" si="14122"/>
        <v>0</v>
      </c>
    </row>
    <row r="4225" spans="1:16" hidden="1" x14ac:dyDescent="0.3">
      <c r="A4225" s="116" t="s">
        <v>5937</v>
      </c>
      <c r="B4225" s="138" t="s">
        <v>4172</v>
      </c>
      <c r="C4225" s="86" t="s">
        <v>3330</v>
      </c>
      <c r="D4225" s="86" t="s">
        <v>910</v>
      </c>
      <c r="E4225" s="86" t="s">
        <v>4164</v>
      </c>
      <c r="F4225" s="19">
        <v>67.56</v>
      </c>
      <c r="G4225" s="90">
        <f t="shared" si="14939"/>
        <v>91.206000000000003</v>
      </c>
      <c r="H4225" s="90">
        <f t="shared" si="14940"/>
        <v>87.828000000000003</v>
      </c>
      <c r="I4225" s="90">
        <f t="shared" si="14941"/>
        <v>84.45</v>
      </c>
      <c r="J4225" s="90">
        <f t="shared" si="14942"/>
        <v>81.072000000000003</v>
      </c>
      <c r="K4225" s="150" t="s">
        <v>3575</v>
      </c>
      <c r="L4225" s="109"/>
      <c r="M4225" s="2">
        <f t="shared" si="14119"/>
        <v>0</v>
      </c>
      <c r="N4225" s="2">
        <f t="shared" si="14120"/>
        <v>0</v>
      </c>
      <c r="O4225" s="2">
        <f t="shared" si="14121"/>
        <v>0</v>
      </c>
      <c r="P4225" s="2">
        <f t="shared" si="14122"/>
        <v>0</v>
      </c>
    </row>
    <row r="4226" spans="1:16" hidden="1" x14ac:dyDescent="0.3">
      <c r="A4226" s="116" t="s">
        <v>5938</v>
      </c>
      <c r="B4226" s="138" t="s">
        <v>4173</v>
      </c>
      <c r="C4226" s="86" t="s">
        <v>3330</v>
      </c>
      <c r="D4226" s="86" t="s">
        <v>910</v>
      </c>
      <c r="E4226" s="86" t="s">
        <v>4165</v>
      </c>
      <c r="F4226" s="19">
        <v>42.12</v>
      </c>
      <c r="G4226" s="90">
        <f t="shared" si="14939"/>
        <v>56.862000000000002</v>
      </c>
      <c r="H4226" s="90">
        <f t="shared" si="14940"/>
        <v>54.756</v>
      </c>
      <c r="I4226" s="90">
        <f t="shared" si="14941"/>
        <v>52.65</v>
      </c>
      <c r="J4226" s="90">
        <f t="shared" si="14942"/>
        <v>50.543999999999997</v>
      </c>
      <c r="K4226" s="150" t="s">
        <v>3575</v>
      </c>
      <c r="L4226" s="109"/>
      <c r="M4226" s="2">
        <f t="shared" si="14119"/>
        <v>0</v>
      </c>
      <c r="N4226" s="2">
        <f t="shared" si="14120"/>
        <v>0</v>
      </c>
      <c r="O4226" s="2">
        <f t="shared" si="14121"/>
        <v>0</v>
      </c>
      <c r="P4226" s="2">
        <f t="shared" si="14122"/>
        <v>0</v>
      </c>
    </row>
    <row r="4227" spans="1:16" hidden="1" x14ac:dyDescent="0.3">
      <c r="A4227" s="116" t="s">
        <v>5939</v>
      </c>
      <c r="B4227" s="138" t="s">
        <v>4174</v>
      </c>
      <c r="C4227" s="86" t="s">
        <v>3330</v>
      </c>
      <c r="D4227" s="86" t="s">
        <v>910</v>
      </c>
      <c r="E4227" s="86" t="s">
        <v>4166</v>
      </c>
      <c r="F4227" s="19">
        <v>42.12</v>
      </c>
      <c r="G4227" s="90">
        <f t="shared" si="14939"/>
        <v>56.862000000000002</v>
      </c>
      <c r="H4227" s="90">
        <f t="shared" si="14940"/>
        <v>54.756</v>
      </c>
      <c r="I4227" s="90">
        <f t="shared" si="14941"/>
        <v>52.65</v>
      </c>
      <c r="J4227" s="90">
        <f t="shared" si="14942"/>
        <v>50.543999999999997</v>
      </c>
      <c r="K4227" s="151" t="s">
        <v>3575</v>
      </c>
      <c r="L4227" s="109"/>
      <c r="M4227" s="2">
        <f t="shared" si="14119"/>
        <v>0</v>
      </c>
      <c r="N4227" s="2">
        <f t="shared" si="14120"/>
        <v>0</v>
      </c>
      <c r="O4227" s="2">
        <f t="shared" si="14121"/>
        <v>0</v>
      </c>
      <c r="P4227" s="2">
        <f t="shared" si="14122"/>
        <v>0</v>
      </c>
    </row>
    <row r="4228" spans="1:16" hidden="1" x14ac:dyDescent="0.3">
      <c r="A4228" s="116" t="s">
        <v>5940</v>
      </c>
      <c r="B4228" s="86" t="s">
        <v>3706</v>
      </c>
      <c r="C4228" s="86" t="s">
        <v>3330</v>
      </c>
      <c r="D4228" s="86" t="s">
        <v>910</v>
      </c>
      <c r="E4228" s="86" t="s">
        <v>3707</v>
      </c>
      <c r="F4228" s="19">
        <v>14.42</v>
      </c>
      <c r="G4228" s="90">
        <f t="shared" si="14939"/>
        <v>19.467000000000002</v>
      </c>
      <c r="H4228" s="90">
        <f t="shared" si="14940"/>
        <v>18.746000000000002</v>
      </c>
      <c r="I4228" s="90">
        <f t="shared" si="14941"/>
        <v>18.024999999999999</v>
      </c>
      <c r="J4228" s="90">
        <f t="shared" si="14942"/>
        <v>17.303999999999998</v>
      </c>
      <c r="K4228" s="150" t="s">
        <v>3575</v>
      </c>
      <c r="L4228" s="109"/>
      <c r="M4228" s="2">
        <f t="shared" si="14119"/>
        <v>0</v>
      </c>
      <c r="N4228" s="2">
        <f t="shared" si="14120"/>
        <v>0</v>
      </c>
      <c r="O4228" s="2">
        <f t="shared" si="14121"/>
        <v>0</v>
      </c>
      <c r="P4228" s="2">
        <f t="shared" si="14122"/>
        <v>0</v>
      </c>
    </row>
    <row r="4229" spans="1:16" hidden="1" x14ac:dyDescent="0.3">
      <c r="A4229" s="116" t="s">
        <v>5941</v>
      </c>
      <c r="B4229" s="86" t="s">
        <v>3708</v>
      </c>
      <c r="C4229" s="86" t="s">
        <v>3330</v>
      </c>
      <c r="D4229" s="86" t="s">
        <v>910</v>
      </c>
      <c r="E4229" s="86" t="s">
        <v>3709</v>
      </c>
      <c r="F4229" s="19">
        <v>14.42</v>
      </c>
      <c r="G4229" s="90">
        <f t="shared" si="14939"/>
        <v>19.467000000000002</v>
      </c>
      <c r="H4229" s="90">
        <f t="shared" si="14940"/>
        <v>18.746000000000002</v>
      </c>
      <c r="I4229" s="90">
        <f t="shared" si="14941"/>
        <v>18.024999999999999</v>
      </c>
      <c r="J4229" s="90">
        <f t="shared" si="14942"/>
        <v>17.303999999999998</v>
      </c>
      <c r="K4229" s="150" t="s">
        <v>3575</v>
      </c>
      <c r="L4229" s="109"/>
      <c r="M4229" s="2">
        <f t="shared" si="14119"/>
        <v>0</v>
      </c>
      <c r="N4229" s="2">
        <f t="shared" si="14120"/>
        <v>0</v>
      </c>
      <c r="O4229" s="2">
        <f t="shared" si="14121"/>
        <v>0</v>
      </c>
      <c r="P4229" s="2">
        <f t="shared" si="14122"/>
        <v>0</v>
      </c>
    </row>
    <row r="4230" spans="1:16" hidden="1" x14ac:dyDescent="0.3">
      <c r="A4230" s="116" t="s">
        <v>5942</v>
      </c>
      <c r="B4230" s="86" t="s">
        <v>3710</v>
      </c>
      <c r="C4230" s="86" t="s">
        <v>3330</v>
      </c>
      <c r="D4230" s="86" t="s">
        <v>910</v>
      </c>
      <c r="E4230" s="86" t="s">
        <v>3711</v>
      </c>
      <c r="F4230" s="19">
        <v>14.42</v>
      </c>
      <c r="G4230" s="90">
        <f t="shared" si="14939"/>
        <v>19.467000000000002</v>
      </c>
      <c r="H4230" s="90">
        <f t="shared" si="14940"/>
        <v>18.746000000000002</v>
      </c>
      <c r="I4230" s="90">
        <f t="shared" si="14941"/>
        <v>18.024999999999999</v>
      </c>
      <c r="J4230" s="90">
        <f t="shared" si="14942"/>
        <v>17.303999999999998</v>
      </c>
      <c r="K4230" s="151" t="s">
        <v>3575</v>
      </c>
      <c r="L4230" s="109"/>
      <c r="M4230" s="2">
        <f t="shared" si="14119"/>
        <v>0</v>
      </c>
      <c r="N4230" s="2">
        <f t="shared" si="14120"/>
        <v>0</v>
      </c>
      <c r="O4230" s="2">
        <f t="shared" si="14121"/>
        <v>0</v>
      </c>
      <c r="P4230" s="2">
        <f t="shared" si="14122"/>
        <v>0</v>
      </c>
    </row>
    <row r="4231" spans="1:16" hidden="1" x14ac:dyDescent="0.3">
      <c r="A4231" s="116" t="s">
        <v>5943</v>
      </c>
      <c r="B4231" s="86" t="s">
        <v>3712</v>
      </c>
      <c r="C4231" s="86" t="s">
        <v>3330</v>
      </c>
      <c r="D4231" s="86" t="s">
        <v>910</v>
      </c>
      <c r="E4231" s="86" t="s">
        <v>3713</v>
      </c>
      <c r="F4231" s="19">
        <v>14.42</v>
      </c>
      <c r="G4231" s="90">
        <f t="shared" si="14939"/>
        <v>19.467000000000002</v>
      </c>
      <c r="H4231" s="90">
        <f t="shared" si="14940"/>
        <v>18.746000000000002</v>
      </c>
      <c r="I4231" s="90">
        <f t="shared" si="14941"/>
        <v>18.024999999999999</v>
      </c>
      <c r="J4231" s="90">
        <f t="shared" si="14942"/>
        <v>17.303999999999998</v>
      </c>
      <c r="K4231" s="150" t="s">
        <v>3575</v>
      </c>
      <c r="L4231" s="109"/>
      <c r="M4231" s="2">
        <f t="shared" si="14119"/>
        <v>0</v>
      </c>
      <c r="N4231" s="2">
        <f t="shared" si="14120"/>
        <v>0</v>
      </c>
      <c r="O4231" s="2">
        <f t="shared" si="14121"/>
        <v>0</v>
      </c>
      <c r="P4231" s="2">
        <f t="shared" si="14122"/>
        <v>0</v>
      </c>
    </row>
    <row r="4232" spans="1:16" ht="14.4" hidden="1" customHeight="1" x14ac:dyDescent="0.3">
      <c r="A4232" s="116" t="s">
        <v>5944</v>
      </c>
      <c r="B4232" s="86" t="s">
        <v>3714</v>
      </c>
      <c r="C4232" s="86" t="s">
        <v>3330</v>
      </c>
      <c r="D4232" s="86" t="s">
        <v>910</v>
      </c>
      <c r="E4232" s="86" t="s">
        <v>3715</v>
      </c>
      <c r="F4232" s="19">
        <v>14.42</v>
      </c>
      <c r="G4232" s="90">
        <f t="shared" si="14939"/>
        <v>19.467000000000002</v>
      </c>
      <c r="H4232" s="90">
        <f t="shared" si="14940"/>
        <v>18.746000000000002</v>
      </c>
      <c r="I4232" s="90">
        <f t="shared" si="14941"/>
        <v>18.024999999999999</v>
      </c>
      <c r="J4232" s="90">
        <f t="shared" si="14942"/>
        <v>17.303999999999998</v>
      </c>
      <c r="K4232" s="151" t="s">
        <v>3575</v>
      </c>
      <c r="L4232" s="109"/>
      <c r="M4232" s="2">
        <f t="shared" si="14119"/>
        <v>0</v>
      </c>
      <c r="N4232" s="2">
        <f t="shared" si="14120"/>
        <v>0</v>
      </c>
      <c r="O4232" s="2">
        <f t="shared" si="14121"/>
        <v>0</v>
      </c>
      <c r="P4232" s="2">
        <f t="shared" si="14122"/>
        <v>0</v>
      </c>
    </row>
    <row r="4233" spans="1:16" hidden="1" x14ac:dyDescent="0.3">
      <c r="A4233" s="116" t="s">
        <v>5945</v>
      </c>
      <c r="B4233" s="86" t="s">
        <v>3716</v>
      </c>
      <c r="C4233" s="86" t="s">
        <v>3330</v>
      </c>
      <c r="D4233" s="86" t="s">
        <v>910</v>
      </c>
      <c r="E4233" s="86" t="s">
        <v>3717</v>
      </c>
      <c r="F4233" s="19">
        <v>14.42</v>
      </c>
      <c r="G4233" s="90">
        <f t="shared" si="14939"/>
        <v>19.467000000000002</v>
      </c>
      <c r="H4233" s="90">
        <f t="shared" si="14940"/>
        <v>18.746000000000002</v>
      </c>
      <c r="I4233" s="90">
        <f t="shared" si="14941"/>
        <v>18.024999999999999</v>
      </c>
      <c r="J4233" s="90">
        <f t="shared" si="14942"/>
        <v>17.303999999999998</v>
      </c>
      <c r="K4233" s="151" t="s">
        <v>3575</v>
      </c>
      <c r="L4233" s="109"/>
      <c r="M4233" s="2">
        <f t="shared" si="14119"/>
        <v>0</v>
      </c>
      <c r="N4233" s="2">
        <f t="shared" si="14120"/>
        <v>0</v>
      </c>
      <c r="O4233" s="2">
        <f t="shared" si="14121"/>
        <v>0</v>
      </c>
      <c r="P4233" s="2">
        <f t="shared" si="14122"/>
        <v>0</v>
      </c>
    </row>
    <row r="4234" spans="1:16" ht="14.4" hidden="1" customHeight="1" x14ac:dyDescent="0.3">
      <c r="A4234" s="116" t="s">
        <v>5946</v>
      </c>
      <c r="B4234" s="86" t="s">
        <v>3718</v>
      </c>
      <c r="C4234" s="86" t="s">
        <v>3330</v>
      </c>
      <c r="D4234" s="86" t="s">
        <v>910</v>
      </c>
      <c r="E4234" s="86" t="s">
        <v>3719</v>
      </c>
      <c r="F4234" s="19">
        <v>11.5</v>
      </c>
      <c r="G4234" s="90">
        <f t="shared" si="14939"/>
        <v>15.525</v>
      </c>
      <c r="H4234" s="90">
        <f t="shared" si="14940"/>
        <v>14.950000000000001</v>
      </c>
      <c r="I4234" s="90">
        <f t="shared" si="14941"/>
        <v>14.375</v>
      </c>
      <c r="J4234" s="90">
        <f t="shared" si="14942"/>
        <v>13.799999999999999</v>
      </c>
      <c r="K4234" s="151" t="s">
        <v>3575</v>
      </c>
      <c r="L4234" s="109"/>
      <c r="M4234" s="2">
        <f t="shared" si="14119"/>
        <v>0</v>
      </c>
      <c r="N4234" s="2">
        <f t="shared" si="14120"/>
        <v>0</v>
      </c>
      <c r="O4234" s="2">
        <f t="shared" si="14121"/>
        <v>0</v>
      </c>
      <c r="P4234" s="2">
        <f t="shared" si="14122"/>
        <v>0</v>
      </c>
    </row>
    <row r="4235" spans="1:16" hidden="1" x14ac:dyDescent="0.3">
      <c r="A4235" s="116" t="s">
        <v>5947</v>
      </c>
      <c r="B4235" s="86" t="s">
        <v>3720</v>
      </c>
      <c r="C4235" s="86" t="s">
        <v>3330</v>
      </c>
      <c r="D4235" s="86" t="s">
        <v>910</v>
      </c>
      <c r="E4235" s="86" t="s">
        <v>3721</v>
      </c>
      <c r="F4235" s="19">
        <v>13.33</v>
      </c>
      <c r="G4235" s="90">
        <f t="shared" si="14939"/>
        <v>17.9955</v>
      </c>
      <c r="H4235" s="90">
        <f t="shared" si="14940"/>
        <v>17.329000000000001</v>
      </c>
      <c r="I4235" s="90">
        <f t="shared" si="14941"/>
        <v>16.662500000000001</v>
      </c>
      <c r="J4235" s="90">
        <f t="shared" si="14942"/>
        <v>15.995999999999999</v>
      </c>
      <c r="K4235" s="150" t="s">
        <v>3575</v>
      </c>
      <c r="L4235" s="109"/>
      <c r="M4235" s="2">
        <f t="shared" si="14119"/>
        <v>0</v>
      </c>
      <c r="N4235" s="2">
        <f t="shared" si="14120"/>
        <v>0</v>
      </c>
      <c r="O4235" s="2">
        <f t="shared" si="14121"/>
        <v>0</v>
      </c>
      <c r="P4235" s="2">
        <f t="shared" si="14122"/>
        <v>0</v>
      </c>
    </row>
    <row r="4236" spans="1:16" hidden="1" x14ac:dyDescent="0.3">
      <c r="A4236" s="116" t="s">
        <v>5948</v>
      </c>
      <c r="B4236" s="86" t="s">
        <v>3722</v>
      </c>
      <c r="C4236" s="86" t="s">
        <v>3330</v>
      </c>
      <c r="D4236" s="86" t="s">
        <v>910</v>
      </c>
      <c r="E4236" s="86" t="s">
        <v>3723</v>
      </c>
      <c r="F4236" s="19">
        <v>13.33</v>
      </c>
      <c r="G4236" s="90">
        <f t="shared" si="14939"/>
        <v>17.9955</v>
      </c>
      <c r="H4236" s="90">
        <f t="shared" si="14940"/>
        <v>17.329000000000001</v>
      </c>
      <c r="I4236" s="90">
        <f t="shared" si="14941"/>
        <v>16.662500000000001</v>
      </c>
      <c r="J4236" s="90">
        <f t="shared" si="14942"/>
        <v>15.995999999999999</v>
      </c>
      <c r="K4236" s="151" t="s">
        <v>3575</v>
      </c>
      <c r="L4236" s="109"/>
      <c r="M4236" s="2">
        <f t="shared" si="14119"/>
        <v>0</v>
      </c>
      <c r="N4236" s="2">
        <f t="shared" si="14120"/>
        <v>0</v>
      </c>
      <c r="O4236" s="2">
        <f t="shared" si="14121"/>
        <v>0</v>
      </c>
      <c r="P4236" s="2">
        <f t="shared" si="14122"/>
        <v>0</v>
      </c>
    </row>
    <row r="4237" spans="1:16" hidden="1" x14ac:dyDescent="0.3">
      <c r="A4237" s="116" t="s">
        <v>5949</v>
      </c>
      <c r="B4237" s="86" t="s">
        <v>3724</v>
      </c>
      <c r="C4237" s="86" t="s">
        <v>3330</v>
      </c>
      <c r="D4237" s="86" t="s">
        <v>910</v>
      </c>
      <c r="E4237" s="86" t="s">
        <v>3725</v>
      </c>
      <c r="F4237" s="19">
        <v>11.5</v>
      </c>
      <c r="G4237" s="90">
        <f t="shared" si="14939"/>
        <v>15.525</v>
      </c>
      <c r="H4237" s="90">
        <f t="shared" si="14940"/>
        <v>14.950000000000001</v>
      </c>
      <c r="I4237" s="90">
        <f t="shared" si="14941"/>
        <v>14.375</v>
      </c>
      <c r="J4237" s="90">
        <f t="shared" si="14942"/>
        <v>13.799999999999999</v>
      </c>
      <c r="K4237" s="151" t="s">
        <v>3575</v>
      </c>
      <c r="L4237" s="109"/>
      <c r="M4237" s="2">
        <f t="shared" si="14119"/>
        <v>0</v>
      </c>
      <c r="N4237" s="2">
        <f t="shared" si="14120"/>
        <v>0</v>
      </c>
      <c r="O4237" s="2">
        <f t="shared" si="14121"/>
        <v>0</v>
      </c>
      <c r="P4237" s="2">
        <f t="shared" si="14122"/>
        <v>0</v>
      </c>
    </row>
    <row r="4238" spans="1:16" ht="15" hidden="1" customHeight="1" x14ac:dyDescent="0.3">
      <c r="A4238" s="116" t="s">
        <v>5950</v>
      </c>
      <c r="B4238" s="86" t="s">
        <v>3726</v>
      </c>
      <c r="C4238" s="86" t="s">
        <v>3330</v>
      </c>
      <c r="D4238" s="86" t="s">
        <v>910</v>
      </c>
      <c r="E4238" s="86" t="s">
        <v>3727</v>
      </c>
      <c r="F4238" s="25">
        <v>13.33</v>
      </c>
      <c r="G4238" s="90">
        <f t="shared" si="14939"/>
        <v>17.9955</v>
      </c>
      <c r="H4238" s="90">
        <f t="shared" si="14940"/>
        <v>17.329000000000001</v>
      </c>
      <c r="I4238" s="90">
        <f t="shared" si="14941"/>
        <v>16.662500000000001</v>
      </c>
      <c r="J4238" s="90">
        <f t="shared" si="14942"/>
        <v>15.995999999999999</v>
      </c>
      <c r="K4238" s="150" t="s">
        <v>3575</v>
      </c>
      <c r="L4238" s="109"/>
      <c r="M4238" s="2">
        <f t="shared" si="14119"/>
        <v>0</v>
      </c>
      <c r="N4238" s="2">
        <f t="shared" si="14120"/>
        <v>0</v>
      </c>
      <c r="O4238" s="2">
        <f t="shared" si="14121"/>
        <v>0</v>
      </c>
      <c r="P4238" s="2">
        <f t="shared" si="14122"/>
        <v>0</v>
      </c>
    </row>
    <row r="4239" spans="1:16" ht="15" hidden="1" customHeight="1" x14ac:dyDescent="0.3">
      <c r="A4239" s="116" t="s">
        <v>5951</v>
      </c>
      <c r="B4239" s="86" t="s">
        <v>3728</v>
      </c>
      <c r="C4239" s="86" t="s">
        <v>3330</v>
      </c>
      <c r="D4239" s="86" t="s">
        <v>910</v>
      </c>
      <c r="E4239" s="86" t="s">
        <v>3729</v>
      </c>
      <c r="F4239" s="19">
        <v>13.33</v>
      </c>
      <c r="G4239" s="90">
        <f t="shared" si="14939"/>
        <v>17.9955</v>
      </c>
      <c r="H4239" s="90">
        <f t="shared" si="14940"/>
        <v>17.329000000000001</v>
      </c>
      <c r="I4239" s="90">
        <f t="shared" si="14941"/>
        <v>16.662500000000001</v>
      </c>
      <c r="J4239" s="90">
        <f t="shared" si="14942"/>
        <v>15.995999999999999</v>
      </c>
      <c r="K4239" s="150" t="s">
        <v>3575</v>
      </c>
      <c r="L4239" s="109"/>
      <c r="M4239" s="2">
        <f t="shared" si="14119"/>
        <v>0</v>
      </c>
      <c r="N4239" s="2">
        <f t="shared" si="14120"/>
        <v>0</v>
      </c>
      <c r="O4239" s="2">
        <f t="shared" si="14121"/>
        <v>0</v>
      </c>
      <c r="P4239" s="2">
        <f t="shared" si="14122"/>
        <v>0</v>
      </c>
    </row>
    <row r="4240" spans="1:16" ht="15" hidden="1" customHeight="1" x14ac:dyDescent="0.3">
      <c r="A4240" s="116" t="s">
        <v>5952</v>
      </c>
      <c r="B4240" s="86" t="s">
        <v>3730</v>
      </c>
      <c r="C4240" s="86" t="s">
        <v>3330</v>
      </c>
      <c r="D4240" s="86" t="s">
        <v>910</v>
      </c>
      <c r="E4240" s="86" t="s">
        <v>3731</v>
      </c>
      <c r="F4240" s="19">
        <v>7.54</v>
      </c>
      <c r="G4240" s="90">
        <f t="shared" si="14939"/>
        <v>10.179</v>
      </c>
      <c r="H4240" s="90">
        <f t="shared" si="14940"/>
        <v>9.8019999999999996</v>
      </c>
      <c r="I4240" s="90">
        <f t="shared" si="14941"/>
        <v>9.4250000000000007</v>
      </c>
      <c r="J4240" s="90">
        <f t="shared" si="14942"/>
        <v>9.048</v>
      </c>
      <c r="K4240" s="151" t="s">
        <v>3575</v>
      </c>
      <c r="L4240" s="109"/>
      <c r="M4240" s="2">
        <f t="shared" si="14119"/>
        <v>0</v>
      </c>
      <c r="N4240" s="2">
        <f t="shared" si="14120"/>
        <v>0</v>
      </c>
      <c r="O4240" s="2">
        <f t="shared" si="14121"/>
        <v>0</v>
      </c>
      <c r="P4240" s="2">
        <f t="shared" si="14122"/>
        <v>0</v>
      </c>
    </row>
    <row r="4241" spans="1:16" ht="15" hidden="1" customHeight="1" x14ac:dyDescent="0.3">
      <c r="A4241" s="116" t="s">
        <v>5953</v>
      </c>
      <c r="B4241" s="86" t="s">
        <v>3732</v>
      </c>
      <c r="C4241" s="86" t="s">
        <v>3330</v>
      </c>
      <c r="D4241" s="86" t="s">
        <v>910</v>
      </c>
      <c r="E4241" s="86" t="s">
        <v>3733</v>
      </c>
      <c r="F4241" s="19">
        <v>11.5</v>
      </c>
      <c r="G4241" s="90">
        <f t="shared" si="14939"/>
        <v>15.525</v>
      </c>
      <c r="H4241" s="90">
        <f t="shared" si="14940"/>
        <v>14.950000000000001</v>
      </c>
      <c r="I4241" s="90">
        <f t="shared" si="14941"/>
        <v>14.375</v>
      </c>
      <c r="J4241" s="90">
        <f t="shared" si="14942"/>
        <v>13.799999999999999</v>
      </c>
      <c r="K4241" s="151" t="s">
        <v>3575</v>
      </c>
      <c r="L4241" s="109"/>
      <c r="M4241" s="2">
        <f t="shared" si="14119"/>
        <v>0</v>
      </c>
      <c r="N4241" s="2">
        <f t="shared" si="14120"/>
        <v>0</v>
      </c>
      <c r="O4241" s="2">
        <f t="shared" si="14121"/>
        <v>0</v>
      </c>
      <c r="P4241" s="2">
        <f t="shared" si="14122"/>
        <v>0</v>
      </c>
    </row>
    <row r="4242" spans="1:16" ht="15" hidden="1" customHeight="1" x14ac:dyDescent="0.3">
      <c r="A4242" s="116" t="s">
        <v>5954</v>
      </c>
      <c r="B4242" s="86" t="s">
        <v>3734</v>
      </c>
      <c r="C4242" s="86" t="s">
        <v>3330</v>
      </c>
      <c r="D4242" s="86" t="s">
        <v>910</v>
      </c>
      <c r="E4242" s="86" t="s">
        <v>3735</v>
      </c>
      <c r="F4242" s="19">
        <v>15.29</v>
      </c>
      <c r="G4242" s="90">
        <f t="shared" si="14939"/>
        <v>20.641500000000001</v>
      </c>
      <c r="H4242" s="90">
        <f t="shared" si="14940"/>
        <v>19.876999999999999</v>
      </c>
      <c r="I4242" s="90">
        <f t="shared" si="14941"/>
        <v>19.112499999999997</v>
      </c>
      <c r="J4242" s="90">
        <f t="shared" si="14942"/>
        <v>18.347999999999999</v>
      </c>
      <c r="K4242" s="150" t="s">
        <v>3575</v>
      </c>
      <c r="L4242" s="109"/>
      <c r="M4242" s="2">
        <f t="shared" si="14119"/>
        <v>0</v>
      </c>
      <c r="N4242" s="2">
        <f t="shared" si="14120"/>
        <v>0</v>
      </c>
      <c r="O4242" s="2">
        <f t="shared" si="14121"/>
        <v>0</v>
      </c>
      <c r="P4242" s="2">
        <f t="shared" si="14122"/>
        <v>0</v>
      </c>
    </row>
    <row r="4243" spans="1:16" ht="15" hidden="1" customHeight="1" x14ac:dyDescent="0.3">
      <c r="A4243" s="118" t="s">
        <v>5955</v>
      </c>
      <c r="B4243" s="87" t="s">
        <v>3736</v>
      </c>
      <c r="C4243" s="87" t="s">
        <v>3330</v>
      </c>
      <c r="D4243" s="87" t="s">
        <v>910</v>
      </c>
      <c r="E4243" s="87" t="s">
        <v>3737</v>
      </c>
      <c r="F4243" s="24">
        <v>13.11</v>
      </c>
      <c r="G4243" s="91">
        <f t="shared" si="14939"/>
        <v>17.698499999999999</v>
      </c>
      <c r="H4243" s="91">
        <f t="shared" si="14940"/>
        <v>17.042999999999999</v>
      </c>
      <c r="I4243" s="91">
        <f t="shared" si="14941"/>
        <v>16.387499999999999</v>
      </c>
      <c r="J4243" s="91">
        <f t="shared" si="14942"/>
        <v>15.731999999999999</v>
      </c>
      <c r="K4243" s="153" t="s">
        <v>3575</v>
      </c>
      <c r="L4243" s="110"/>
      <c r="M4243" s="2">
        <f t="shared" si="14119"/>
        <v>0</v>
      </c>
      <c r="N4243" s="2">
        <f t="shared" si="14120"/>
        <v>0</v>
      </c>
      <c r="O4243" s="2">
        <f t="shared" si="14121"/>
        <v>0</v>
      </c>
      <c r="P4243" s="2">
        <f t="shared" si="14122"/>
        <v>0</v>
      </c>
    </row>
    <row r="4244" spans="1:16" ht="19.8" customHeight="1" x14ac:dyDescent="0.4">
      <c r="A4244" s="92" t="s">
        <v>3338</v>
      </c>
      <c r="B4244" s="94"/>
      <c r="C4244" s="95"/>
      <c r="D4244" s="95"/>
      <c r="E4244" s="96"/>
      <c r="F4244" s="78"/>
      <c r="G4244" s="100"/>
      <c r="H4244" s="95"/>
      <c r="I4244" s="95"/>
      <c r="J4244" s="95"/>
      <c r="K4244" s="95"/>
      <c r="L4244" s="99"/>
      <c r="M4244" s="2">
        <f t="shared" si="14119"/>
        <v>0</v>
      </c>
      <c r="N4244" s="2">
        <f t="shared" si="14120"/>
        <v>0</v>
      </c>
      <c r="O4244" s="2">
        <f t="shared" si="14121"/>
        <v>0</v>
      </c>
      <c r="P4244" s="2">
        <f t="shared" si="14122"/>
        <v>0</v>
      </c>
    </row>
    <row r="4245" spans="1:16" ht="15" hidden="1" customHeight="1" x14ac:dyDescent="0.3">
      <c r="A4245" s="115" t="s">
        <v>5956</v>
      </c>
      <c r="B4245" s="85" t="s">
        <v>3339</v>
      </c>
      <c r="C4245" s="85" t="s">
        <v>3338</v>
      </c>
      <c r="D4245" s="85" t="s">
        <v>918</v>
      </c>
      <c r="E4245" s="85" t="s">
        <v>3418</v>
      </c>
      <c r="F4245" s="25">
        <v>132</v>
      </c>
      <c r="G4245" s="89">
        <f t="shared" ref="G4245:G4276" si="14943">F4245*1.27</f>
        <v>167.64000000000001</v>
      </c>
      <c r="H4245" s="89">
        <f t="shared" ref="H4245:H4276" si="14944">F4245*1.22</f>
        <v>161.04</v>
      </c>
      <c r="I4245" s="89">
        <f t="shared" ref="I4245:I4276" si="14945">F4245*1.17</f>
        <v>154.44</v>
      </c>
      <c r="J4245" s="89">
        <f t="shared" ref="J4245:J4276" si="14946">F4245*1.12</f>
        <v>147.84</v>
      </c>
      <c r="K4245" s="156" t="s">
        <v>3575</v>
      </c>
      <c r="L4245" s="108"/>
      <c r="M4245" s="2">
        <f t="shared" si="14119"/>
        <v>0</v>
      </c>
      <c r="N4245" s="2">
        <f t="shared" si="14120"/>
        <v>0</v>
      </c>
      <c r="O4245" s="2">
        <f t="shared" si="14121"/>
        <v>0</v>
      </c>
      <c r="P4245" s="2">
        <f t="shared" si="14122"/>
        <v>0</v>
      </c>
    </row>
    <row r="4246" spans="1:16" ht="15" hidden="1" customHeight="1" x14ac:dyDescent="0.3">
      <c r="A4246" s="116" t="s">
        <v>5957</v>
      </c>
      <c r="B4246" s="86" t="s">
        <v>3340</v>
      </c>
      <c r="C4246" s="86" t="s">
        <v>3338</v>
      </c>
      <c r="D4246" s="86" t="s">
        <v>918</v>
      </c>
      <c r="E4246" s="86" t="s">
        <v>3419</v>
      </c>
      <c r="F4246" s="19">
        <v>150</v>
      </c>
      <c r="G4246" s="90">
        <f t="shared" si="14943"/>
        <v>190.5</v>
      </c>
      <c r="H4246" s="90">
        <f t="shared" si="14944"/>
        <v>183</v>
      </c>
      <c r="I4246" s="90">
        <f t="shared" si="14945"/>
        <v>175.5</v>
      </c>
      <c r="J4246" s="90">
        <f t="shared" si="14946"/>
        <v>168.00000000000003</v>
      </c>
      <c r="K4246" s="145" t="s">
        <v>3575</v>
      </c>
      <c r="L4246" s="109"/>
      <c r="M4246" s="2">
        <f t="shared" si="14119"/>
        <v>0</v>
      </c>
      <c r="N4246" s="2">
        <f t="shared" si="14120"/>
        <v>0</v>
      </c>
      <c r="O4246" s="2">
        <f t="shared" si="14121"/>
        <v>0</v>
      </c>
      <c r="P4246" s="2">
        <f t="shared" si="14122"/>
        <v>0</v>
      </c>
    </row>
    <row r="4247" spans="1:16" ht="15" hidden="1" customHeight="1" x14ac:dyDescent="0.3">
      <c r="A4247" s="116" t="s">
        <v>5958</v>
      </c>
      <c r="B4247" s="86" t="s">
        <v>3341</v>
      </c>
      <c r="C4247" s="86" t="s">
        <v>3338</v>
      </c>
      <c r="D4247" s="86" t="s">
        <v>918</v>
      </c>
      <c r="E4247" s="86" t="s">
        <v>3420</v>
      </c>
      <c r="F4247" s="19">
        <v>240</v>
      </c>
      <c r="G4247" s="90">
        <f t="shared" si="14943"/>
        <v>304.8</v>
      </c>
      <c r="H4247" s="90">
        <f t="shared" si="14944"/>
        <v>292.8</v>
      </c>
      <c r="I4247" s="90">
        <f t="shared" si="14945"/>
        <v>280.79999999999995</v>
      </c>
      <c r="J4247" s="90">
        <f t="shared" si="14946"/>
        <v>268.8</v>
      </c>
      <c r="K4247" s="145" t="s">
        <v>3575</v>
      </c>
      <c r="L4247" s="109"/>
      <c r="M4247" s="2">
        <f t="shared" si="14119"/>
        <v>0</v>
      </c>
      <c r="N4247" s="2">
        <f t="shared" si="14120"/>
        <v>0</v>
      </c>
      <c r="O4247" s="2">
        <f t="shared" si="14121"/>
        <v>0</v>
      </c>
      <c r="P4247" s="2">
        <f t="shared" si="14122"/>
        <v>0</v>
      </c>
    </row>
    <row r="4248" spans="1:16" ht="15" hidden="1" customHeight="1" x14ac:dyDescent="0.3">
      <c r="A4248" s="116" t="s">
        <v>5959</v>
      </c>
      <c r="B4248" s="86" t="s">
        <v>3342</v>
      </c>
      <c r="C4248" s="86" t="s">
        <v>3338</v>
      </c>
      <c r="D4248" s="86" t="s">
        <v>918</v>
      </c>
      <c r="E4248" s="86" t="s">
        <v>3421</v>
      </c>
      <c r="F4248" s="19">
        <v>150</v>
      </c>
      <c r="G4248" s="90">
        <f t="shared" si="14943"/>
        <v>190.5</v>
      </c>
      <c r="H4248" s="90">
        <f t="shared" si="14944"/>
        <v>183</v>
      </c>
      <c r="I4248" s="90">
        <f t="shared" si="14945"/>
        <v>175.5</v>
      </c>
      <c r="J4248" s="90">
        <f t="shared" si="14946"/>
        <v>168.00000000000003</v>
      </c>
      <c r="K4248" s="146" t="s">
        <v>3575</v>
      </c>
      <c r="L4248" s="109"/>
      <c r="M4248" s="2">
        <f t="shared" ref="M4248:M4318" si="14947">G4248*L4248</f>
        <v>0</v>
      </c>
      <c r="N4248" s="2">
        <f t="shared" ref="N4248:N4318" si="14948">H4248*L4248</f>
        <v>0</v>
      </c>
      <c r="O4248" s="2">
        <f t="shared" ref="O4248:O4318" si="14949">I4248*L4248</f>
        <v>0</v>
      </c>
      <c r="P4248" s="2">
        <f t="shared" ref="P4248:P4318" si="14950">J4248*L4248</f>
        <v>0</v>
      </c>
    </row>
    <row r="4249" spans="1:16" ht="15" hidden="1" customHeight="1" x14ac:dyDescent="0.3">
      <c r="A4249" s="116" t="s">
        <v>5960</v>
      </c>
      <c r="B4249" s="86" t="s">
        <v>3343</v>
      </c>
      <c r="C4249" s="86" t="s">
        <v>3338</v>
      </c>
      <c r="D4249" s="86" t="s">
        <v>918</v>
      </c>
      <c r="E4249" s="86" t="s">
        <v>3422</v>
      </c>
      <c r="F4249" s="19">
        <v>156</v>
      </c>
      <c r="G4249" s="90">
        <f t="shared" si="14943"/>
        <v>198.12</v>
      </c>
      <c r="H4249" s="90">
        <f t="shared" si="14944"/>
        <v>190.32</v>
      </c>
      <c r="I4249" s="90">
        <f t="shared" si="14945"/>
        <v>182.51999999999998</v>
      </c>
      <c r="J4249" s="90">
        <f t="shared" si="14946"/>
        <v>174.72000000000003</v>
      </c>
      <c r="K4249" s="145" t="s">
        <v>3575</v>
      </c>
      <c r="L4249" s="109"/>
      <c r="M4249" s="2">
        <f t="shared" si="14947"/>
        <v>0</v>
      </c>
      <c r="N4249" s="2">
        <f t="shared" si="14948"/>
        <v>0</v>
      </c>
      <c r="O4249" s="2">
        <f t="shared" si="14949"/>
        <v>0</v>
      </c>
      <c r="P4249" s="2">
        <f t="shared" si="14950"/>
        <v>0</v>
      </c>
    </row>
    <row r="4250" spans="1:16" ht="15" hidden="1" customHeight="1" x14ac:dyDescent="0.3">
      <c r="A4250" s="116" t="s">
        <v>5961</v>
      </c>
      <c r="B4250" s="86" t="s">
        <v>3344</v>
      </c>
      <c r="C4250" s="86" t="s">
        <v>3338</v>
      </c>
      <c r="D4250" s="86" t="s">
        <v>918</v>
      </c>
      <c r="E4250" s="86" t="s">
        <v>3423</v>
      </c>
      <c r="F4250" s="19">
        <v>150</v>
      </c>
      <c r="G4250" s="90">
        <f t="shared" si="14943"/>
        <v>190.5</v>
      </c>
      <c r="H4250" s="90">
        <f t="shared" si="14944"/>
        <v>183</v>
      </c>
      <c r="I4250" s="90">
        <f t="shared" si="14945"/>
        <v>175.5</v>
      </c>
      <c r="J4250" s="90">
        <f t="shared" si="14946"/>
        <v>168.00000000000003</v>
      </c>
      <c r="K4250" s="145" t="s">
        <v>3575</v>
      </c>
      <c r="L4250" s="109"/>
      <c r="M4250" s="2">
        <f t="shared" si="14947"/>
        <v>0</v>
      </c>
      <c r="N4250" s="2">
        <f t="shared" si="14948"/>
        <v>0</v>
      </c>
      <c r="O4250" s="2">
        <f t="shared" si="14949"/>
        <v>0</v>
      </c>
      <c r="P4250" s="2">
        <f t="shared" si="14950"/>
        <v>0</v>
      </c>
    </row>
    <row r="4251" spans="1:16" ht="15" hidden="1" customHeight="1" x14ac:dyDescent="0.3">
      <c r="A4251" s="116" t="s">
        <v>5962</v>
      </c>
      <c r="B4251" s="86" t="s">
        <v>3345</v>
      </c>
      <c r="C4251" s="86" t="s">
        <v>3338</v>
      </c>
      <c r="D4251" s="86" t="s">
        <v>918</v>
      </c>
      <c r="E4251" s="86" t="s">
        <v>3424</v>
      </c>
      <c r="F4251" s="19">
        <v>143</v>
      </c>
      <c r="G4251" s="90">
        <f t="shared" si="14943"/>
        <v>181.61</v>
      </c>
      <c r="H4251" s="90">
        <f t="shared" si="14944"/>
        <v>174.46</v>
      </c>
      <c r="I4251" s="90">
        <f t="shared" si="14945"/>
        <v>167.31</v>
      </c>
      <c r="J4251" s="90">
        <f t="shared" si="14946"/>
        <v>160.16000000000003</v>
      </c>
      <c r="K4251" s="145" t="s">
        <v>3575</v>
      </c>
      <c r="L4251" s="109"/>
      <c r="M4251" s="2">
        <f t="shared" si="14947"/>
        <v>0</v>
      </c>
      <c r="N4251" s="2">
        <f t="shared" si="14948"/>
        <v>0</v>
      </c>
      <c r="O4251" s="2">
        <f t="shared" si="14949"/>
        <v>0</v>
      </c>
      <c r="P4251" s="2">
        <f t="shared" si="14950"/>
        <v>0</v>
      </c>
    </row>
    <row r="4252" spans="1:16" ht="15" hidden="1" customHeight="1" x14ac:dyDescent="0.3">
      <c r="A4252" s="116" t="s">
        <v>5963</v>
      </c>
      <c r="B4252" s="86" t="s">
        <v>3346</v>
      </c>
      <c r="C4252" s="86" t="s">
        <v>3338</v>
      </c>
      <c r="D4252" s="86" t="s">
        <v>918</v>
      </c>
      <c r="E4252" s="86" t="s">
        <v>3425</v>
      </c>
      <c r="F4252" s="19">
        <v>143</v>
      </c>
      <c r="G4252" s="90">
        <f t="shared" si="14943"/>
        <v>181.61</v>
      </c>
      <c r="H4252" s="90">
        <f t="shared" si="14944"/>
        <v>174.46</v>
      </c>
      <c r="I4252" s="90">
        <f t="shared" si="14945"/>
        <v>167.31</v>
      </c>
      <c r="J4252" s="90">
        <f t="shared" si="14946"/>
        <v>160.16000000000003</v>
      </c>
      <c r="K4252" s="145" t="s">
        <v>3575</v>
      </c>
      <c r="L4252" s="109"/>
      <c r="M4252" s="2">
        <f t="shared" si="14947"/>
        <v>0</v>
      </c>
      <c r="N4252" s="2">
        <f t="shared" si="14948"/>
        <v>0</v>
      </c>
      <c r="O4252" s="2">
        <f t="shared" si="14949"/>
        <v>0</v>
      </c>
      <c r="P4252" s="2">
        <f t="shared" si="14950"/>
        <v>0</v>
      </c>
    </row>
    <row r="4253" spans="1:16" ht="15" customHeight="1" x14ac:dyDescent="0.3">
      <c r="A4253" s="116" t="s">
        <v>5964</v>
      </c>
      <c r="B4253" s="86" t="s">
        <v>3347</v>
      </c>
      <c r="C4253" s="86" t="s">
        <v>3338</v>
      </c>
      <c r="D4253" s="86" t="s">
        <v>918</v>
      </c>
      <c r="E4253" s="86" t="s">
        <v>3426</v>
      </c>
      <c r="F4253" s="19">
        <v>143</v>
      </c>
      <c r="G4253" s="90">
        <f t="shared" si="14943"/>
        <v>181.61</v>
      </c>
      <c r="H4253" s="90">
        <f t="shared" si="14944"/>
        <v>174.46</v>
      </c>
      <c r="I4253" s="90">
        <f t="shared" si="14945"/>
        <v>167.31</v>
      </c>
      <c r="J4253" s="90">
        <f t="shared" si="14946"/>
        <v>160.16000000000003</v>
      </c>
      <c r="K4253" s="159" t="s">
        <v>3576</v>
      </c>
      <c r="L4253" s="109"/>
      <c r="M4253" s="2">
        <f t="shared" si="14947"/>
        <v>0</v>
      </c>
      <c r="N4253" s="2">
        <f t="shared" si="14948"/>
        <v>0</v>
      </c>
      <c r="O4253" s="2">
        <f t="shared" si="14949"/>
        <v>0</v>
      </c>
      <c r="P4253" s="2">
        <f t="shared" si="14950"/>
        <v>0</v>
      </c>
    </row>
    <row r="4254" spans="1:16" ht="15" hidden="1" customHeight="1" x14ac:dyDescent="0.3">
      <c r="A4254" s="116" t="s">
        <v>5965</v>
      </c>
      <c r="B4254" s="86" t="s">
        <v>3348</v>
      </c>
      <c r="C4254" s="86" t="s">
        <v>3338</v>
      </c>
      <c r="D4254" s="86" t="s">
        <v>918</v>
      </c>
      <c r="E4254" s="86" t="s">
        <v>3427</v>
      </c>
      <c r="F4254" s="19">
        <v>143</v>
      </c>
      <c r="G4254" s="90">
        <f t="shared" si="14943"/>
        <v>181.61</v>
      </c>
      <c r="H4254" s="90">
        <f t="shared" si="14944"/>
        <v>174.46</v>
      </c>
      <c r="I4254" s="90">
        <f t="shared" si="14945"/>
        <v>167.31</v>
      </c>
      <c r="J4254" s="90">
        <f t="shared" si="14946"/>
        <v>160.16000000000003</v>
      </c>
      <c r="K4254" s="145" t="s">
        <v>3575</v>
      </c>
      <c r="L4254" s="109"/>
      <c r="M4254" s="2">
        <f t="shared" si="14947"/>
        <v>0</v>
      </c>
      <c r="N4254" s="2">
        <f t="shared" si="14948"/>
        <v>0</v>
      </c>
      <c r="O4254" s="2">
        <f t="shared" si="14949"/>
        <v>0</v>
      </c>
      <c r="P4254" s="2">
        <f t="shared" si="14950"/>
        <v>0</v>
      </c>
    </row>
    <row r="4255" spans="1:16" ht="15" hidden="1" customHeight="1" x14ac:dyDescent="0.3">
      <c r="A4255" s="116" t="s">
        <v>5966</v>
      </c>
      <c r="B4255" s="86" t="s">
        <v>3349</v>
      </c>
      <c r="C4255" s="86" t="s">
        <v>3338</v>
      </c>
      <c r="D4255" s="86" t="s">
        <v>918</v>
      </c>
      <c r="E4255" s="86" t="s">
        <v>3428</v>
      </c>
      <c r="F4255" s="19">
        <v>143</v>
      </c>
      <c r="G4255" s="90">
        <f t="shared" si="14943"/>
        <v>181.61</v>
      </c>
      <c r="H4255" s="90">
        <f t="shared" si="14944"/>
        <v>174.46</v>
      </c>
      <c r="I4255" s="90">
        <f t="shared" si="14945"/>
        <v>167.31</v>
      </c>
      <c r="J4255" s="90">
        <f t="shared" si="14946"/>
        <v>160.16000000000003</v>
      </c>
      <c r="K4255" s="145" t="s">
        <v>3575</v>
      </c>
      <c r="L4255" s="109"/>
      <c r="M4255" s="2">
        <f t="shared" si="14947"/>
        <v>0</v>
      </c>
      <c r="N4255" s="2">
        <f t="shared" si="14948"/>
        <v>0</v>
      </c>
      <c r="O4255" s="2">
        <f t="shared" si="14949"/>
        <v>0</v>
      </c>
      <c r="P4255" s="2">
        <f t="shared" si="14950"/>
        <v>0</v>
      </c>
    </row>
    <row r="4256" spans="1:16" ht="15" hidden="1" customHeight="1" x14ac:dyDescent="0.3">
      <c r="A4256" s="116" t="s">
        <v>5967</v>
      </c>
      <c r="B4256" s="86" t="s">
        <v>3350</v>
      </c>
      <c r="C4256" s="86" t="s">
        <v>3338</v>
      </c>
      <c r="D4256" s="86" t="s">
        <v>918</v>
      </c>
      <c r="E4256" s="86" t="s">
        <v>3429</v>
      </c>
      <c r="F4256" s="19">
        <v>137</v>
      </c>
      <c r="G4256" s="90">
        <f t="shared" si="14943"/>
        <v>173.99</v>
      </c>
      <c r="H4256" s="90">
        <f t="shared" si="14944"/>
        <v>167.14</v>
      </c>
      <c r="I4256" s="90">
        <f t="shared" si="14945"/>
        <v>160.29</v>
      </c>
      <c r="J4256" s="90">
        <f t="shared" si="14946"/>
        <v>153.44000000000003</v>
      </c>
      <c r="K4256" s="146" t="s">
        <v>3575</v>
      </c>
      <c r="L4256" s="109"/>
      <c r="M4256" s="2">
        <f t="shared" si="14947"/>
        <v>0</v>
      </c>
      <c r="N4256" s="2">
        <f t="shared" si="14948"/>
        <v>0</v>
      </c>
      <c r="O4256" s="2">
        <f t="shared" si="14949"/>
        <v>0</v>
      </c>
      <c r="P4256" s="2">
        <f t="shared" si="14950"/>
        <v>0</v>
      </c>
    </row>
    <row r="4257" spans="1:16" hidden="1" x14ac:dyDescent="0.3">
      <c r="A4257" s="116" t="s">
        <v>5968</v>
      </c>
      <c r="B4257" s="86" t="s">
        <v>3351</v>
      </c>
      <c r="C4257" s="86" t="s">
        <v>3338</v>
      </c>
      <c r="D4257" s="86" t="s">
        <v>918</v>
      </c>
      <c r="E4257" s="86" t="s">
        <v>3430</v>
      </c>
      <c r="F4257" s="19">
        <v>137</v>
      </c>
      <c r="G4257" s="90">
        <f t="shared" si="14943"/>
        <v>173.99</v>
      </c>
      <c r="H4257" s="90">
        <f t="shared" si="14944"/>
        <v>167.14</v>
      </c>
      <c r="I4257" s="90">
        <f t="shared" si="14945"/>
        <v>160.29</v>
      </c>
      <c r="J4257" s="90">
        <f t="shared" si="14946"/>
        <v>153.44000000000003</v>
      </c>
      <c r="K4257" s="146" t="s">
        <v>3575</v>
      </c>
      <c r="L4257" s="109"/>
      <c r="M4257" s="2">
        <f t="shared" si="14947"/>
        <v>0</v>
      </c>
      <c r="N4257" s="2">
        <f t="shared" si="14948"/>
        <v>0</v>
      </c>
      <c r="O4257" s="2">
        <f t="shared" si="14949"/>
        <v>0</v>
      </c>
      <c r="P4257" s="2">
        <f t="shared" si="14950"/>
        <v>0</v>
      </c>
    </row>
    <row r="4258" spans="1:16" ht="15" hidden="1" customHeight="1" x14ac:dyDescent="0.3">
      <c r="A4258" s="116" t="s">
        <v>5969</v>
      </c>
      <c r="B4258" s="86" t="s">
        <v>3352</v>
      </c>
      <c r="C4258" s="86" t="s">
        <v>3338</v>
      </c>
      <c r="D4258" s="86" t="s">
        <v>918</v>
      </c>
      <c r="E4258" s="86" t="s">
        <v>3431</v>
      </c>
      <c r="F4258" s="19">
        <v>127</v>
      </c>
      <c r="G4258" s="90">
        <f t="shared" si="14943"/>
        <v>161.29</v>
      </c>
      <c r="H4258" s="90">
        <f t="shared" si="14944"/>
        <v>154.94</v>
      </c>
      <c r="I4258" s="90">
        <f t="shared" si="14945"/>
        <v>148.59</v>
      </c>
      <c r="J4258" s="90">
        <f t="shared" si="14946"/>
        <v>142.24</v>
      </c>
      <c r="K4258" s="145" t="s">
        <v>3575</v>
      </c>
      <c r="L4258" s="109"/>
      <c r="M4258" s="2">
        <f t="shared" si="14947"/>
        <v>0</v>
      </c>
      <c r="N4258" s="2">
        <f t="shared" si="14948"/>
        <v>0</v>
      </c>
      <c r="O4258" s="2">
        <f t="shared" si="14949"/>
        <v>0</v>
      </c>
      <c r="P4258" s="2">
        <f t="shared" si="14950"/>
        <v>0</v>
      </c>
    </row>
    <row r="4259" spans="1:16" ht="15" hidden="1" customHeight="1" x14ac:dyDescent="0.3">
      <c r="A4259" s="116" t="s">
        <v>5970</v>
      </c>
      <c r="B4259" s="86" t="s">
        <v>3353</v>
      </c>
      <c r="C4259" s="86" t="s">
        <v>3338</v>
      </c>
      <c r="D4259" s="86" t="s">
        <v>918</v>
      </c>
      <c r="E4259" s="86" t="s">
        <v>3432</v>
      </c>
      <c r="F4259" s="19">
        <v>144</v>
      </c>
      <c r="G4259" s="90">
        <f t="shared" si="14943"/>
        <v>182.88</v>
      </c>
      <c r="H4259" s="90">
        <f t="shared" si="14944"/>
        <v>175.68</v>
      </c>
      <c r="I4259" s="90">
        <f t="shared" si="14945"/>
        <v>168.48</v>
      </c>
      <c r="J4259" s="90">
        <f t="shared" si="14946"/>
        <v>161.28000000000003</v>
      </c>
      <c r="K4259" s="145" t="s">
        <v>3575</v>
      </c>
      <c r="L4259" s="109"/>
      <c r="M4259" s="2">
        <f t="shared" si="14947"/>
        <v>0</v>
      </c>
      <c r="N4259" s="2">
        <f t="shared" si="14948"/>
        <v>0</v>
      </c>
      <c r="O4259" s="2">
        <f t="shared" si="14949"/>
        <v>0</v>
      </c>
      <c r="P4259" s="2">
        <f t="shared" si="14950"/>
        <v>0</v>
      </c>
    </row>
    <row r="4260" spans="1:16" ht="15" hidden="1" customHeight="1" x14ac:dyDescent="0.3">
      <c r="A4260" s="116" t="s">
        <v>5971</v>
      </c>
      <c r="B4260" s="86" t="s">
        <v>3354</v>
      </c>
      <c r="C4260" s="86" t="s">
        <v>3338</v>
      </c>
      <c r="D4260" s="86" t="s">
        <v>918</v>
      </c>
      <c r="E4260" s="86" t="s">
        <v>3433</v>
      </c>
      <c r="F4260" s="19">
        <v>144</v>
      </c>
      <c r="G4260" s="90">
        <f t="shared" si="14943"/>
        <v>182.88</v>
      </c>
      <c r="H4260" s="90">
        <f t="shared" si="14944"/>
        <v>175.68</v>
      </c>
      <c r="I4260" s="90">
        <f t="shared" si="14945"/>
        <v>168.48</v>
      </c>
      <c r="J4260" s="90">
        <f t="shared" si="14946"/>
        <v>161.28000000000003</v>
      </c>
      <c r="K4260" s="146" t="s">
        <v>3575</v>
      </c>
      <c r="L4260" s="109"/>
      <c r="M4260" s="2">
        <f t="shared" si="14947"/>
        <v>0</v>
      </c>
      <c r="N4260" s="2">
        <f t="shared" si="14948"/>
        <v>0</v>
      </c>
      <c r="O4260" s="2">
        <f t="shared" si="14949"/>
        <v>0</v>
      </c>
      <c r="P4260" s="2">
        <f t="shared" si="14950"/>
        <v>0</v>
      </c>
    </row>
    <row r="4261" spans="1:16" hidden="1" x14ac:dyDescent="0.3">
      <c r="A4261" s="116" t="s">
        <v>5972</v>
      </c>
      <c r="B4261" s="86" t="s">
        <v>3355</v>
      </c>
      <c r="C4261" s="86" t="s">
        <v>3338</v>
      </c>
      <c r="D4261" s="86" t="s">
        <v>918</v>
      </c>
      <c r="E4261" s="86" t="s">
        <v>3434</v>
      </c>
      <c r="F4261" s="19">
        <v>120</v>
      </c>
      <c r="G4261" s="90">
        <f t="shared" si="14943"/>
        <v>152.4</v>
      </c>
      <c r="H4261" s="90">
        <f t="shared" si="14944"/>
        <v>146.4</v>
      </c>
      <c r="I4261" s="90">
        <f t="shared" si="14945"/>
        <v>140.39999999999998</v>
      </c>
      <c r="J4261" s="90">
        <f t="shared" si="14946"/>
        <v>134.4</v>
      </c>
      <c r="K4261" s="146" t="s">
        <v>3575</v>
      </c>
      <c r="L4261" s="109"/>
      <c r="M4261" s="2">
        <f t="shared" si="14947"/>
        <v>0</v>
      </c>
      <c r="N4261" s="2">
        <f t="shared" si="14948"/>
        <v>0</v>
      </c>
      <c r="O4261" s="2">
        <f t="shared" si="14949"/>
        <v>0</v>
      </c>
      <c r="P4261" s="2">
        <f t="shared" si="14950"/>
        <v>0</v>
      </c>
    </row>
    <row r="4262" spans="1:16" ht="15" hidden="1" customHeight="1" x14ac:dyDescent="0.3">
      <c r="A4262" s="116" t="s">
        <v>5973</v>
      </c>
      <c r="B4262" s="86" t="s">
        <v>3356</v>
      </c>
      <c r="C4262" s="86" t="s">
        <v>3338</v>
      </c>
      <c r="D4262" s="86" t="s">
        <v>918</v>
      </c>
      <c r="E4262" s="86" t="s">
        <v>3435</v>
      </c>
      <c r="F4262" s="19">
        <v>143</v>
      </c>
      <c r="G4262" s="90">
        <f t="shared" si="14943"/>
        <v>181.61</v>
      </c>
      <c r="H4262" s="90">
        <f t="shared" si="14944"/>
        <v>174.46</v>
      </c>
      <c r="I4262" s="90">
        <f t="shared" si="14945"/>
        <v>167.31</v>
      </c>
      <c r="J4262" s="90">
        <f t="shared" si="14946"/>
        <v>160.16000000000003</v>
      </c>
      <c r="K4262" s="146" t="s">
        <v>3575</v>
      </c>
      <c r="L4262" s="109"/>
      <c r="M4262" s="2">
        <f t="shared" si="14947"/>
        <v>0</v>
      </c>
      <c r="N4262" s="2">
        <f t="shared" si="14948"/>
        <v>0</v>
      </c>
      <c r="O4262" s="2">
        <f t="shared" si="14949"/>
        <v>0</v>
      </c>
      <c r="P4262" s="2">
        <f t="shared" si="14950"/>
        <v>0</v>
      </c>
    </row>
    <row r="4263" spans="1:16" ht="15" hidden="1" customHeight="1" x14ac:dyDescent="0.3">
      <c r="A4263" s="116" t="s">
        <v>5974</v>
      </c>
      <c r="B4263" s="86" t="s">
        <v>3357</v>
      </c>
      <c r="C4263" s="86" t="s">
        <v>3338</v>
      </c>
      <c r="D4263" s="86" t="s">
        <v>918</v>
      </c>
      <c r="E4263" s="86" t="s">
        <v>3436</v>
      </c>
      <c r="F4263" s="19">
        <v>127</v>
      </c>
      <c r="G4263" s="90">
        <f t="shared" si="14943"/>
        <v>161.29</v>
      </c>
      <c r="H4263" s="90">
        <f t="shared" si="14944"/>
        <v>154.94</v>
      </c>
      <c r="I4263" s="90">
        <f t="shared" si="14945"/>
        <v>148.59</v>
      </c>
      <c r="J4263" s="90">
        <f t="shared" si="14946"/>
        <v>142.24</v>
      </c>
      <c r="K4263" s="145" t="s">
        <v>3575</v>
      </c>
      <c r="L4263" s="109"/>
      <c r="M4263" s="2">
        <f t="shared" si="14947"/>
        <v>0</v>
      </c>
      <c r="N4263" s="2">
        <f t="shared" si="14948"/>
        <v>0</v>
      </c>
      <c r="O4263" s="2">
        <f t="shared" si="14949"/>
        <v>0</v>
      </c>
      <c r="P4263" s="2">
        <f t="shared" si="14950"/>
        <v>0</v>
      </c>
    </row>
    <row r="4264" spans="1:16" ht="15" hidden="1" customHeight="1" x14ac:dyDescent="0.3">
      <c r="A4264" s="116" t="s">
        <v>5975</v>
      </c>
      <c r="B4264" s="86" t="s">
        <v>3358</v>
      </c>
      <c r="C4264" s="86" t="s">
        <v>3338</v>
      </c>
      <c r="D4264" s="86" t="s">
        <v>918</v>
      </c>
      <c r="E4264" s="86" t="s">
        <v>3437</v>
      </c>
      <c r="F4264" s="19">
        <v>120</v>
      </c>
      <c r="G4264" s="90">
        <f t="shared" si="14943"/>
        <v>152.4</v>
      </c>
      <c r="H4264" s="90">
        <f t="shared" si="14944"/>
        <v>146.4</v>
      </c>
      <c r="I4264" s="90">
        <f t="shared" si="14945"/>
        <v>140.39999999999998</v>
      </c>
      <c r="J4264" s="90">
        <f t="shared" si="14946"/>
        <v>134.4</v>
      </c>
      <c r="K4264" s="145" t="s">
        <v>3575</v>
      </c>
      <c r="L4264" s="109"/>
      <c r="M4264" s="2">
        <f t="shared" si="14947"/>
        <v>0</v>
      </c>
      <c r="N4264" s="2">
        <f t="shared" si="14948"/>
        <v>0</v>
      </c>
      <c r="O4264" s="2">
        <f t="shared" si="14949"/>
        <v>0</v>
      </c>
      <c r="P4264" s="2">
        <f t="shared" si="14950"/>
        <v>0</v>
      </c>
    </row>
    <row r="4265" spans="1:16" ht="15" hidden="1" customHeight="1" x14ac:dyDescent="0.3">
      <c r="A4265" s="116" t="s">
        <v>5976</v>
      </c>
      <c r="B4265" s="86" t="s">
        <v>3359</v>
      </c>
      <c r="C4265" s="86" t="s">
        <v>3338</v>
      </c>
      <c r="D4265" s="86" t="s">
        <v>918</v>
      </c>
      <c r="E4265" s="86" t="s">
        <v>3438</v>
      </c>
      <c r="F4265" s="19">
        <v>132</v>
      </c>
      <c r="G4265" s="90">
        <f t="shared" si="14943"/>
        <v>167.64000000000001</v>
      </c>
      <c r="H4265" s="90">
        <f t="shared" si="14944"/>
        <v>161.04</v>
      </c>
      <c r="I4265" s="90">
        <f t="shared" si="14945"/>
        <v>154.44</v>
      </c>
      <c r="J4265" s="90">
        <f t="shared" si="14946"/>
        <v>147.84</v>
      </c>
      <c r="K4265" s="146" t="s">
        <v>3575</v>
      </c>
      <c r="L4265" s="109"/>
      <c r="M4265" s="2">
        <f t="shared" si="14947"/>
        <v>0</v>
      </c>
      <c r="N4265" s="2">
        <f t="shared" si="14948"/>
        <v>0</v>
      </c>
      <c r="O4265" s="2">
        <f t="shared" si="14949"/>
        <v>0</v>
      </c>
      <c r="P4265" s="2">
        <f t="shared" si="14950"/>
        <v>0</v>
      </c>
    </row>
    <row r="4266" spans="1:16" ht="15" hidden="1" customHeight="1" x14ac:dyDescent="0.3">
      <c r="A4266" s="116" t="s">
        <v>5977</v>
      </c>
      <c r="B4266" s="86" t="s">
        <v>3360</v>
      </c>
      <c r="C4266" s="86" t="s">
        <v>3338</v>
      </c>
      <c r="D4266" s="86" t="s">
        <v>918</v>
      </c>
      <c r="E4266" s="86" t="s">
        <v>3439</v>
      </c>
      <c r="F4266" s="19">
        <v>120</v>
      </c>
      <c r="G4266" s="90">
        <f t="shared" si="14943"/>
        <v>152.4</v>
      </c>
      <c r="H4266" s="90">
        <f t="shared" si="14944"/>
        <v>146.4</v>
      </c>
      <c r="I4266" s="90">
        <f t="shared" si="14945"/>
        <v>140.39999999999998</v>
      </c>
      <c r="J4266" s="90">
        <f t="shared" si="14946"/>
        <v>134.4</v>
      </c>
      <c r="K4266" s="146" t="s">
        <v>3575</v>
      </c>
      <c r="L4266" s="109"/>
      <c r="M4266" s="2">
        <f t="shared" si="14947"/>
        <v>0</v>
      </c>
      <c r="N4266" s="2">
        <f t="shared" si="14948"/>
        <v>0</v>
      </c>
      <c r="O4266" s="2">
        <f t="shared" si="14949"/>
        <v>0</v>
      </c>
      <c r="P4266" s="2">
        <f t="shared" si="14950"/>
        <v>0</v>
      </c>
    </row>
    <row r="4267" spans="1:16" hidden="1" x14ac:dyDescent="0.3">
      <c r="A4267" s="116" t="s">
        <v>5978</v>
      </c>
      <c r="B4267" s="86" t="s">
        <v>3361</v>
      </c>
      <c r="C4267" s="86" t="s">
        <v>3338</v>
      </c>
      <c r="D4267" s="86" t="s">
        <v>918</v>
      </c>
      <c r="E4267" s="86" t="s">
        <v>3440</v>
      </c>
      <c r="F4267" s="19">
        <v>72</v>
      </c>
      <c r="G4267" s="90">
        <f t="shared" si="14943"/>
        <v>91.44</v>
      </c>
      <c r="H4267" s="90">
        <f t="shared" si="14944"/>
        <v>87.84</v>
      </c>
      <c r="I4267" s="90">
        <f t="shared" si="14945"/>
        <v>84.24</v>
      </c>
      <c r="J4267" s="90">
        <f t="shared" si="14946"/>
        <v>80.640000000000015</v>
      </c>
      <c r="K4267" s="146" t="s">
        <v>3575</v>
      </c>
      <c r="L4267" s="109"/>
      <c r="M4267" s="2">
        <f t="shared" si="14947"/>
        <v>0</v>
      </c>
      <c r="N4267" s="2">
        <f t="shared" si="14948"/>
        <v>0</v>
      </c>
      <c r="O4267" s="2">
        <f t="shared" si="14949"/>
        <v>0</v>
      </c>
      <c r="P4267" s="2">
        <f t="shared" si="14950"/>
        <v>0</v>
      </c>
    </row>
    <row r="4268" spans="1:16" ht="15" hidden="1" customHeight="1" x14ac:dyDescent="0.3">
      <c r="A4268" s="116" t="s">
        <v>5979</v>
      </c>
      <c r="B4268" s="86" t="s">
        <v>3362</v>
      </c>
      <c r="C4268" s="86" t="s">
        <v>3338</v>
      </c>
      <c r="D4268" s="86" t="s">
        <v>918</v>
      </c>
      <c r="E4268" s="86" t="s">
        <v>3441</v>
      </c>
      <c r="F4268" s="19">
        <v>72</v>
      </c>
      <c r="G4268" s="90">
        <f t="shared" si="14943"/>
        <v>91.44</v>
      </c>
      <c r="H4268" s="90">
        <f t="shared" si="14944"/>
        <v>87.84</v>
      </c>
      <c r="I4268" s="90">
        <f t="shared" si="14945"/>
        <v>84.24</v>
      </c>
      <c r="J4268" s="90">
        <f t="shared" si="14946"/>
        <v>80.640000000000015</v>
      </c>
      <c r="K4268" s="146" t="s">
        <v>3575</v>
      </c>
      <c r="L4268" s="109"/>
      <c r="M4268" s="2">
        <f t="shared" si="14947"/>
        <v>0</v>
      </c>
      <c r="N4268" s="2">
        <f t="shared" si="14948"/>
        <v>0</v>
      </c>
      <c r="O4268" s="2">
        <f t="shared" si="14949"/>
        <v>0</v>
      </c>
      <c r="P4268" s="2">
        <f t="shared" si="14950"/>
        <v>0</v>
      </c>
    </row>
    <row r="4269" spans="1:16" hidden="1" x14ac:dyDescent="0.3">
      <c r="A4269" s="116" t="s">
        <v>5980</v>
      </c>
      <c r="B4269" s="86" t="s">
        <v>3363</v>
      </c>
      <c r="C4269" s="86" t="s">
        <v>3338</v>
      </c>
      <c r="D4269" s="86" t="s">
        <v>918</v>
      </c>
      <c r="E4269" s="86" t="s">
        <v>3442</v>
      </c>
      <c r="F4269" s="19">
        <v>240</v>
      </c>
      <c r="G4269" s="90">
        <f t="shared" si="14943"/>
        <v>304.8</v>
      </c>
      <c r="H4269" s="90">
        <f t="shared" si="14944"/>
        <v>292.8</v>
      </c>
      <c r="I4269" s="90">
        <f t="shared" si="14945"/>
        <v>280.79999999999995</v>
      </c>
      <c r="J4269" s="90">
        <f t="shared" si="14946"/>
        <v>268.8</v>
      </c>
      <c r="K4269" s="146" t="s">
        <v>3575</v>
      </c>
      <c r="L4269" s="109"/>
      <c r="M4269" s="2">
        <f t="shared" si="14947"/>
        <v>0</v>
      </c>
      <c r="N4269" s="2">
        <f t="shared" si="14948"/>
        <v>0</v>
      </c>
      <c r="O4269" s="2">
        <f t="shared" si="14949"/>
        <v>0</v>
      </c>
      <c r="P4269" s="2">
        <f t="shared" si="14950"/>
        <v>0</v>
      </c>
    </row>
    <row r="4270" spans="1:16" hidden="1" x14ac:dyDescent="0.3">
      <c r="A4270" s="116" t="s">
        <v>5981</v>
      </c>
      <c r="B4270" s="86" t="s">
        <v>3364</v>
      </c>
      <c r="C4270" s="86" t="s">
        <v>3338</v>
      </c>
      <c r="D4270" s="86" t="s">
        <v>918</v>
      </c>
      <c r="E4270" s="86" t="s">
        <v>3443</v>
      </c>
      <c r="F4270" s="19">
        <v>72</v>
      </c>
      <c r="G4270" s="90">
        <f t="shared" si="14943"/>
        <v>91.44</v>
      </c>
      <c r="H4270" s="90">
        <f t="shared" si="14944"/>
        <v>87.84</v>
      </c>
      <c r="I4270" s="90">
        <f t="shared" si="14945"/>
        <v>84.24</v>
      </c>
      <c r="J4270" s="90">
        <f t="shared" si="14946"/>
        <v>80.640000000000015</v>
      </c>
      <c r="K4270" s="146" t="s">
        <v>3575</v>
      </c>
      <c r="L4270" s="109"/>
      <c r="M4270" s="2">
        <f t="shared" si="14947"/>
        <v>0</v>
      </c>
      <c r="N4270" s="2">
        <f t="shared" si="14948"/>
        <v>0</v>
      </c>
      <c r="O4270" s="2">
        <f t="shared" si="14949"/>
        <v>0</v>
      </c>
      <c r="P4270" s="2">
        <f t="shared" si="14950"/>
        <v>0</v>
      </c>
    </row>
    <row r="4271" spans="1:16" ht="15" hidden="1" customHeight="1" x14ac:dyDescent="0.3">
      <c r="A4271" s="116" t="s">
        <v>5982</v>
      </c>
      <c r="B4271" s="86" t="s">
        <v>3365</v>
      </c>
      <c r="C4271" s="86" t="s">
        <v>3338</v>
      </c>
      <c r="D4271" s="86" t="s">
        <v>918</v>
      </c>
      <c r="E4271" s="86" t="s">
        <v>3444</v>
      </c>
      <c r="F4271" s="19">
        <v>264</v>
      </c>
      <c r="G4271" s="90">
        <f t="shared" si="14943"/>
        <v>335.28000000000003</v>
      </c>
      <c r="H4271" s="90">
        <f t="shared" si="14944"/>
        <v>322.08</v>
      </c>
      <c r="I4271" s="90">
        <f t="shared" si="14945"/>
        <v>308.88</v>
      </c>
      <c r="J4271" s="90">
        <f t="shared" si="14946"/>
        <v>295.68</v>
      </c>
      <c r="K4271" s="146" t="s">
        <v>3575</v>
      </c>
      <c r="L4271" s="109"/>
      <c r="M4271" s="2">
        <f t="shared" si="14947"/>
        <v>0</v>
      </c>
      <c r="N4271" s="2">
        <f t="shared" si="14948"/>
        <v>0</v>
      </c>
      <c r="O4271" s="2">
        <f t="shared" si="14949"/>
        <v>0</v>
      </c>
      <c r="P4271" s="2">
        <f t="shared" si="14950"/>
        <v>0</v>
      </c>
    </row>
    <row r="4272" spans="1:16" hidden="1" x14ac:dyDescent="0.3">
      <c r="A4272" s="116" t="s">
        <v>5983</v>
      </c>
      <c r="B4272" s="86" t="s">
        <v>3366</v>
      </c>
      <c r="C4272" s="86" t="s">
        <v>3338</v>
      </c>
      <c r="D4272" s="86" t="s">
        <v>918</v>
      </c>
      <c r="E4272" s="86" t="s">
        <v>3445</v>
      </c>
      <c r="F4272" s="19">
        <v>78</v>
      </c>
      <c r="G4272" s="90">
        <f t="shared" si="14943"/>
        <v>99.06</v>
      </c>
      <c r="H4272" s="90">
        <f t="shared" si="14944"/>
        <v>95.16</v>
      </c>
      <c r="I4272" s="90">
        <f t="shared" si="14945"/>
        <v>91.259999999999991</v>
      </c>
      <c r="J4272" s="90">
        <f t="shared" si="14946"/>
        <v>87.360000000000014</v>
      </c>
      <c r="K4272" s="146" t="s">
        <v>3575</v>
      </c>
      <c r="L4272" s="109"/>
      <c r="M4272" s="2">
        <f t="shared" si="14947"/>
        <v>0</v>
      </c>
      <c r="N4272" s="2">
        <f t="shared" si="14948"/>
        <v>0</v>
      </c>
      <c r="O4272" s="2">
        <f t="shared" si="14949"/>
        <v>0</v>
      </c>
      <c r="P4272" s="2">
        <f t="shared" si="14950"/>
        <v>0</v>
      </c>
    </row>
    <row r="4273" spans="1:16" ht="15" hidden="1" customHeight="1" x14ac:dyDescent="0.3">
      <c r="A4273" s="116" t="s">
        <v>5984</v>
      </c>
      <c r="B4273" s="86" t="s">
        <v>3367</v>
      </c>
      <c r="C4273" s="86" t="s">
        <v>3338</v>
      </c>
      <c r="D4273" s="86" t="s">
        <v>918</v>
      </c>
      <c r="E4273" s="86" t="s">
        <v>3446</v>
      </c>
      <c r="F4273" s="19">
        <v>264</v>
      </c>
      <c r="G4273" s="90">
        <f t="shared" si="14943"/>
        <v>335.28000000000003</v>
      </c>
      <c r="H4273" s="90">
        <f t="shared" si="14944"/>
        <v>322.08</v>
      </c>
      <c r="I4273" s="90">
        <f t="shared" si="14945"/>
        <v>308.88</v>
      </c>
      <c r="J4273" s="90">
        <f t="shared" si="14946"/>
        <v>295.68</v>
      </c>
      <c r="K4273" s="146" t="s">
        <v>3575</v>
      </c>
      <c r="L4273" s="109"/>
      <c r="M4273" s="2">
        <f t="shared" si="14947"/>
        <v>0</v>
      </c>
      <c r="N4273" s="2">
        <f t="shared" si="14948"/>
        <v>0</v>
      </c>
      <c r="O4273" s="2">
        <f t="shared" si="14949"/>
        <v>0</v>
      </c>
      <c r="P4273" s="2">
        <f t="shared" si="14950"/>
        <v>0</v>
      </c>
    </row>
    <row r="4274" spans="1:16" hidden="1" x14ac:dyDescent="0.3">
      <c r="A4274" s="116" t="s">
        <v>5985</v>
      </c>
      <c r="B4274" s="86" t="s">
        <v>3368</v>
      </c>
      <c r="C4274" s="86" t="s">
        <v>3338</v>
      </c>
      <c r="D4274" s="86" t="s">
        <v>918</v>
      </c>
      <c r="E4274" s="86" t="s">
        <v>3447</v>
      </c>
      <c r="F4274" s="19">
        <v>78</v>
      </c>
      <c r="G4274" s="90">
        <f t="shared" si="14943"/>
        <v>99.06</v>
      </c>
      <c r="H4274" s="90">
        <f t="shared" si="14944"/>
        <v>95.16</v>
      </c>
      <c r="I4274" s="90">
        <f t="shared" si="14945"/>
        <v>91.259999999999991</v>
      </c>
      <c r="J4274" s="90">
        <f t="shared" si="14946"/>
        <v>87.360000000000014</v>
      </c>
      <c r="K4274" s="146" t="s">
        <v>3575</v>
      </c>
      <c r="L4274" s="109"/>
      <c r="M4274" s="2">
        <f t="shared" si="14947"/>
        <v>0</v>
      </c>
      <c r="N4274" s="2">
        <f t="shared" si="14948"/>
        <v>0</v>
      </c>
      <c r="O4274" s="2">
        <f t="shared" si="14949"/>
        <v>0</v>
      </c>
      <c r="P4274" s="2">
        <f t="shared" si="14950"/>
        <v>0</v>
      </c>
    </row>
    <row r="4275" spans="1:16" ht="15" hidden="1" customHeight="1" x14ac:dyDescent="0.3">
      <c r="A4275" s="116" t="s">
        <v>5986</v>
      </c>
      <c r="B4275" s="86" t="s">
        <v>3369</v>
      </c>
      <c r="C4275" s="86" t="s">
        <v>3338</v>
      </c>
      <c r="D4275" s="86" t="s">
        <v>918</v>
      </c>
      <c r="E4275" s="86" t="s">
        <v>3448</v>
      </c>
      <c r="F4275" s="19">
        <v>264</v>
      </c>
      <c r="G4275" s="90">
        <f t="shared" si="14943"/>
        <v>335.28000000000003</v>
      </c>
      <c r="H4275" s="90">
        <f t="shared" si="14944"/>
        <v>322.08</v>
      </c>
      <c r="I4275" s="90">
        <f t="shared" si="14945"/>
        <v>308.88</v>
      </c>
      <c r="J4275" s="90">
        <f t="shared" si="14946"/>
        <v>295.68</v>
      </c>
      <c r="K4275" s="146" t="s">
        <v>3575</v>
      </c>
      <c r="L4275" s="109"/>
      <c r="M4275" s="2">
        <f t="shared" si="14947"/>
        <v>0</v>
      </c>
      <c r="N4275" s="2">
        <f t="shared" si="14948"/>
        <v>0</v>
      </c>
      <c r="O4275" s="2">
        <f t="shared" si="14949"/>
        <v>0</v>
      </c>
      <c r="P4275" s="2">
        <f t="shared" si="14950"/>
        <v>0</v>
      </c>
    </row>
    <row r="4276" spans="1:16" ht="15" hidden="1" customHeight="1" x14ac:dyDescent="0.3">
      <c r="A4276" s="116" t="s">
        <v>5987</v>
      </c>
      <c r="B4276" s="86" t="s">
        <v>3370</v>
      </c>
      <c r="C4276" s="86" t="s">
        <v>3338</v>
      </c>
      <c r="D4276" s="86" t="s">
        <v>918</v>
      </c>
      <c r="E4276" s="86" t="s">
        <v>3449</v>
      </c>
      <c r="F4276" s="19">
        <v>78</v>
      </c>
      <c r="G4276" s="90">
        <f t="shared" si="14943"/>
        <v>99.06</v>
      </c>
      <c r="H4276" s="90">
        <f t="shared" si="14944"/>
        <v>95.16</v>
      </c>
      <c r="I4276" s="90">
        <f t="shared" si="14945"/>
        <v>91.259999999999991</v>
      </c>
      <c r="J4276" s="90">
        <f t="shared" si="14946"/>
        <v>87.360000000000014</v>
      </c>
      <c r="K4276" s="146" t="s">
        <v>3575</v>
      </c>
      <c r="L4276" s="109"/>
      <c r="M4276" s="2">
        <f t="shared" si="14947"/>
        <v>0</v>
      </c>
      <c r="N4276" s="2">
        <f t="shared" si="14948"/>
        <v>0</v>
      </c>
      <c r="O4276" s="2">
        <f t="shared" si="14949"/>
        <v>0</v>
      </c>
      <c r="P4276" s="2">
        <f t="shared" si="14950"/>
        <v>0</v>
      </c>
    </row>
    <row r="4277" spans="1:16" hidden="1" x14ac:dyDescent="0.3">
      <c r="A4277" s="116" t="s">
        <v>5988</v>
      </c>
      <c r="B4277" s="86" t="s">
        <v>3371</v>
      </c>
      <c r="C4277" s="86" t="s">
        <v>3338</v>
      </c>
      <c r="D4277" s="86" t="s">
        <v>918</v>
      </c>
      <c r="E4277" s="86" t="s">
        <v>3450</v>
      </c>
      <c r="F4277" s="19">
        <v>221</v>
      </c>
      <c r="G4277" s="90">
        <f t="shared" ref="G4277:G4312" si="14951">F4277*1.27</f>
        <v>280.67</v>
      </c>
      <c r="H4277" s="90">
        <f t="shared" ref="H4277:H4312" si="14952">F4277*1.22</f>
        <v>269.62</v>
      </c>
      <c r="I4277" s="90">
        <f t="shared" ref="I4277:I4312" si="14953">F4277*1.17</f>
        <v>258.57</v>
      </c>
      <c r="J4277" s="90">
        <f t="shared" ref="J4277:J4312" si="14954">F4277*1.12</f>
        <v>247.52</v>
      </c>
      <c r="K4277" s="145" t="s">
        <v>3575</v>
      </c>
      <c r="L4277" s="109"/>
      <c r="M4277" s="2">
        <f t="shared" si="14947"/>
        <v>0</v>
      </c>
      <c r="N4277" s="2">
        <f t="shared" si="14948"/>
        <v>0</v>
      </c>
      <c r="O4277" s="2">
        <f t="shared" si="14949"/>
        <v>0</v>
      </c>
      <c r="P4277" s="2">
        <f t="shared" si="14950"/>
        <v>0</v>
      </c>
    </row>
    <row r="4278" spans="1:16" hidden="1" x14ac:dyDescent="0.3">
      <c r="A4278" s="116" t="s">
        <v>5989</v>
      </c>
      <c r="B4278" s="86" t="s">
        <v>3372</v>
      </c>
      <c r="C4278" s="86" t="s">
        <v>3338</v>
      </c>
      <c r="D4278" s="86" t="s">
        <v>918</v>
      </c>
      <c r="E4278" s="86" t="s">
        <v>3451</v>
      </c>
      <c r="F4278" s="19">
        <v>72</v>
      </c>
      <c r="G4278" s="90">
        <f t="shared" si="14951"/>
        <v>91.44</v>
      </c>
      <c r="H4278" s="90">
        <f t="shared" si="14952"/>
        <v>87.84</v>
      </c>
      <c r="I4278" s="90">
        <f t="shared" si="14953"/>
        <v>84.24</v>
      </c>
      <c r="J4278" s="90">
        <f t="shared" si="14954"/>
        <v>80.640000000000015</v>
      </c>
      <c r="K4278" s="146" t="s">
        <v>3575</v>
      </c>
      <c r="L4278" s="109"/>
      <c r="M4278" s="2">
        <f t="shared" si="14947"/>
        <v>0</v>
      </c>
      <c r="N4278" s="2">
        <f t="shared" si="14948"/>
        <v>0</v>
      </c>
      <c r="O4278" s="2">
        <f t="shared" si="14949"/>
        <v>0</v>
      </c>
      <c r="P4278" s="2">
        <f t="shared" si="14950"/>
        <v>0</v>
      </c>
    </row>
    <row r="4279" spans="1:16" hidden="1" x14ac:dyDescent="0.3">
      <c r="A4279" s="116" t="s">
        <v>5990</v>
      </c>
      <c r="B4279" s="86" t="s">
        <v>3373</v>
      </c>
      <c r="C4279" s="86" t="s">
        <v>3338</v>
      </c>
      <c r="D4279" s="86" t="s">
        <v>918</v>
      </c>
      <c r="E4279" s="86" t="s">
        <v>3452</v>
      </c>
      <c r="F4279" s="19">
        <v>221</v>
      </c>
      <c r="G4279" s="90">
        <f t="shared" si="14951"/>
        <v>280.67</v>
      </c>
      <c r="H4279" s="90">
        <f t="shared" si="14952"/>
        <v>269.62</v>
      </c>
      <c r="I4279" s="90">
        <f t="shared" si="14953"/>
        <v>258.57</v>
      </c>
      <c r="J4279" s="90">
        <f t="shared" si="14954"/>
        <v>247.52</v>
      </c>
      <c r="K4279" s="145" t="s">
        <v>3575</v>
      </c>
      <c r="L4279" s="109"/>
      <c r="M4279" s="2">
        <f t="shared" si="14947"/>
        <v>0</v>
      </c>
      <c r="N4279" s="2">
        <f t="shared" si="14948"/>
        <v>0</v>
      </c>
      <c r="O4279" s="2">
        <f t="shared" si="14949"/>
        <v>0</v>
      </c>
      <c r="P4279" s="2">
        <f t="shared" si="14950"/>
        <v>0</v>
      </c>
    </row>
    <row r="4280" spans="1:16" ht="15" hidden="1" customHeight="1" x14ac:dyDescent="0.3">
      <c r="A4280" s="116" t="s">
        <v>5991</v>
      </c>
      <c r="B4280" s="86" t="s">
        <v>3374</v>
      </c>
      <c r="C4280" s="86" t="s">
        <v>3338</v>
      </c>
      <c r="D4280" s="86" t="s">
        <v>918</v>
      </c>
      <c r="E4280" s="86" t="s">
        <v>3453</v>
      </c>
      <c r="F4280" s="19">
        <v>66</v>
      </c>
      <c r="G4280" s="90">
        <f t="shared" si="14951"/>
        <v>83.820000000000007</v>
      </c>
      <c r="H4280" s="90">
        <f t="shared" si="14952"/>
        <v>80.52</v>
      </c>
      <c r="I4280" s="90">
        <f t="shared" si="14953"/>
        <v>77.22</v>
      </c>
      <c r="J4280" s="90">
        <f t="shared" si="14954"/>
        <v>73.92</v>
      </c>
      <c r="K4280" s="146" t="s">
        <v>3575</v>
      </c>
      <c r="L4280" s="109"/>
      <c r="M4280" s="2">
        <f t="shared" si="14947"/>
        <v>0</v>
      </c>
      <c r="N4280" s="2">
        <f t="shared" si="14948"/>
        <v>0</v>
      </c>
      <c r="O4280" s="2">
        <f t="shared" si="14949"/>
        <v>0</v>
      </c>
      <c r="P4280" s="2">
        <f t="shared" si="14950"/>
        <v>0</v>
      </c>
    </row>
    <row r="4281" spans="1:16" ht="15" hidden="1" customHeight="1" x14ac:dyDescent="0.3">
      <c r="A4281" s="116" t="s">
        <v>5992</v>
      </c>
      <c r="B4281" s="86" t="s">
        <v>3375</v>
      </c>
      <c r="C4281" s="86" t="s">
        <v>3338</v>
      </c>
      <c r="D4281" s="86" t="s">
        <v>918</v>
      </c>
      <c r="E4281" s="86" t="s">
        <v>3454</v>
      </c>
      <c r="F4281" s="19">
        <v>208</v>
      </c>
      <c r="G4281" s="90">
        <f t="shared" si="14951"/>
        <v>264.16000000000003</v>
      </c>
      <c r="H4281" s="90">
        <f t="shared" si="14952"/>
        <v>253.76</v>
      </c>
      <c r="I4281" s="90">
        <f t="shared" si="14953"/>
        <v>243.35999999999999</v>
      </c>
      <c r="J4281" s="90">
        <f t="shared" si="14954"/>
        <v>232.96000000000004</v>
      </c>
      <c r="K4281" s="145" t="s">
        <v>3575</v>
      </c>
      <c r="L4281" s="109"/>
      <c r="M4281" s="2">
        <f t="shared" si="14947"/>
        <v>0</v>
      </c>
      <c r="N4281" s="2">
        <f t="shared" si="14948"/>
        <v>0</v>
      </c>
      <c r="O4281" s="2">
        <f t="shared" si="14949"/>
        <v>0</v>
      </c>
      <c r="P4281" s="2">
        <f t="shared" si="14950"/>
        <v>0</v>
      </c>
    </row>
    <row r="4282" spans="1:16" hidden="1" x14ac:dyDescent="0.3">
      <c r="A4282" s="116" t="s">
        <v>5993</v>
      </c>
      <c r="B4282" s="86" t="s">
        <v>3376</v>
      </c>
      <c r="C4282" s="86" t="s">
        <v>3338</v>
      </c>
      <c r="D4282" s="86" t="s">
        <v>918</v>
      </c>
      <c r="E4282" s="86" t="s">
        <v>3455</v>
      </c>
      <c r="F4282" s="19">
        <v>72</v>
      </c>
      <c r="G4282" s="90">
        <f t="shared" si="14951"/>
        <v>91.44</v>
      </c>
      <c r="H4282" s="90">
        <f t="shared" si="14952"/>
        <v>87.84</v>
      </c>
      <c r="I4282" s="90">
        <f t="shared" si="14953"/>
        <v>84.24</v>
      </c>
      <c r="J4282" s="90">
        <f t="shared" si="14954"/>
        <v>80.640000000000015</v>
      </c>
      <c r="K4282" s="146" t="s">
        <v>3575</v>
      </c>
      <c r="L4282" s="109"/>
      <c r="M4282" s="2">
        <f t="shared" si="14947"/>
        <v>0</v>
      </c>
      <c r="N4282" s="2">
        <f t="shared" si="14948"/>
        <v>0</v>
      </c>
      <c r="O4282" s="2">
        <f t="shared" si="14949"/>
        <v>0</v>
      </c>
      <c r="P4282" s="2">
        <f t="shared" si="14950"/>
        <v>0</v>
      </c>
    </row>
    <row r="4283" spans="1:16" hidden="1" x14ac:dyDescent="0.3">
      <c r="A4283" s="116" t="s">
        <v>5994</v>
      </c>
      <c r="B4283" s="86" t="s">
        <v>3377</v>
      </c>
      <c r="C4283" s="86" t="s">
        <v>3338</v>
      </c>
      <c r="D4283" s="86" t="s">
        <v>918</v>
      </c>
      <c r="E4283" s="86" t="s">
        <v>3456</v>
      </c>
      <c r="F4283" s="19">
        <v>208</v>
      </c>
      <c r="G4283" s="90">
        <f t="shared" si="14951"/>
        <v>264.16000000000003</v>
      </c>
      <c r="H4283" s="90">
        <f t="shared" si="14952"/>
        <v>253.76</v>
      </c>
      <c r="I4283" s="90">
        <f t="shared" si="14953"/>
        <v>243.35999999999999</v>
      </c>
      <c r="J4283" s="90">
        <f t="shared" si="14954"/>
        <v>232.96000000000004</v>
      </c>
      <c r="K4283" s="145" t="s">
        <v>3575</v>
      </c>
      <c r="L4283" s="109"/>
      <c r="M4283" s="2">
        <f t="shared" si="14947"/>
        <v>0</v>
      </c>
      <c r="N4283" s="2">
        <f t="shared" si="14948"/>
        <v>0</v>
      </c>
      <c r="O4283" s="2">
        <f t="shared" si="14949"/>
        <v>0</v>
      </c>
      <c r="P4283" s="2">
        <f t="shared" si="14950"/>
        <v>0</v>
      </c>
    </row>
    <row r="4284" spans="1:16" hidden="1" x14ac:dyDescent="0.3">
      <c r="A4284" s="116" t="s">
        <v>5995</v>
      </c>
      <c r="B4284" s="86" t="s">
        <v>3378</v>
      </c>
      <c r="C4284" s="86" t="s">
        <v>3338</v>
      </c>
      <c r="D4284" s="86" t="s">
        <v>918</v>
      </c>
      <c r="E4284" s="86" t="s">
        <v>3457</v>
      </c>
      <c r="F4284" s="19">
        <v>276</v>
      </c>
      <c r="G4284" s="90">
        <f t="shared" si="14951"/>
        <v>350.52</v>
      </c>
      <c r="H4284" s="90">
        <f t="shared" si="14952"/>
        <v>336.71999999999997</v>
      </c>
      <c r="I4284" s="90">
        <f t="shared" si="14953"/>
        <v>322.91999999999996</v>
      </c>
      <c r="J4284" s="90">
        <f t="shared" si="14954"/>
        <v>309.12</v>
      </c>
      <c r="K4284" s="145" t="s">
        <v>3575</v>
      </c>
      <c r="L4284" s="109"/>
      <c r="M4284" s="2">
        <f t="shared" si="14947"/>
        <v>0</v>
      </c>
      <c r="N4284" s="2">
        <f t="shared" si="14948"/>
        <v>0</v>
      </c>
      <c r="O4284" s="2">
        <f t="shared" si="14949"/>
        <v>0</v>
      </c>
      <c r="P4284" s="2">
        <f t="shared" si="14950"/>
        <v>0</v>
      </c>
    </row>
    <row r="4285" spans="1:16" hidden="1" x14ac:dyDescent="0.3">
      <c r="A4285" s="116" t="s">
        <v>5996</v>
      </c>
      <c r="B4285" s="86" t="s">
        <v>3379</v>
      </c>
      <c r="C4285" s="86" t="s">
        <v>3338</v>
      </c>
      <c r="D4285" s="86" t="s">
        <v>918</v>
      </c>
      <c r="E4285" s="86" t="s">
        <v>3458</v>
      </c>
      <c r="F4285" s="19">
        <v>276</v>
      </c>
      <c r="G4285" s="90">
        <f t="shared" si="14951"/>
        <v>350.52</v>
      </c>
      <c r="H4285" s="90">
        <f t="shared" si="14952"/>
        <v>336.71999999999997</v>
      </c>
      <c r="I4285" s="90">
        <f t="shared" si="14953"/>
        <v>322.91999999999996</v>
      </c>
      <c r="J4285" s="90">
        <f t="shared" si="14954"/>
        <v>309.12</v>
      </c>
      <c r="K4285" s="145" t="s">
        <v>3575</v>
      </c>
      <c r="L4285" s="109"/>
      <c r="M4285" s="2">
        <f t="shared" si="14947"/>
        <v>0</v>
      </c>
      <c r="N4285" s="2">
        <f t="shared" si="14948"/>
        <v>0</v>
      </c>
      <c r="O4285" s="2">
        <f t="shared" si="14949"/>
        <v>0</v>
      </c>
      <c r="P4285" s="2">
        <f t="shared" si="14950"/>
        <v>0</v>
      </c>
    </row>
    <row r="4286" spans="1:16" ht="15" hidden="1" customHeight="1" x14ac:dyDescent="0.3">
      <c r="A4286" s="116" t="s">
        <v>5997</v>
      </c>
      <c r="B4286" s="86" t="s">
        <v>3380</v>
      </c>
      <c r="C4286" s="86" t="s">
        <v>3338</v>
      </c>
      <c r="D4286" s="86" t="s">
        <v>918</v>
      </c>
      <c r="E4286" s="86" t="s">
        <v>3459</v>
      </c>
      <c r="F4286" s="19">
        <v>263</v>
      </c>
      <c r="G4286" s="90">
        <f t="shared" si="14951"/>
        <v>334.01</v>
      </c>
      <c r="H4286" s="90">
        <f t="shared" si="14952"/>
        <v>320.86</v>
      </c>
      <c r="I4286" s="90">
        <f t="shared" si="14953"/>
        <v>307.70999999999998</v>
      </c>
      <c r="J4286" s="90">
        <f t="shared" si="14954"/>
        <v>294.56</v>
      </c>
      <c r="K4286" s="146" t="s">
        <v>3575</v>
      </c>
      <c r="L4286" s="109"/>
      <c r="M4286" s="2">
        <f t="shared" si="14947"/>
        <v>0</v>
      </c>
      <c r="N4286" s="2">
        <f t="shared" si="14948"/>
        <v>0</v>
      </c>
      <c r="O4286" s="2">
        <f t="shared" si="14949"/>
        <v>0</v>
      </c>
      <c r="P4286" s="2">
        <f t="shared" si="14950"/>
        <v>0</v>
      </c>
    </row>
    <row r="4287" spans="1:16" ht="15" hidden="1" customHeight="1" x14ac:dyDescent="0.3">
      <c r="A4287" s="116" t="s">
        <v>5998</v>
      </c>
      <c r="B4287" s="86" t="s">
        <v>3381</v>
      </c>
      <c r="C4287" s="86" t="s">
        <v>3338</v>
      </c>
      <c r="D4287" s="86" t="s">
        <v>918</v>
      </c>
      <c r="E4287" s="86" t="s">
        <v>3460</v>
      </c>
      <c r="F4287" s="19">
        <v>264</v>
      </c>
      <c r="G4287" s="90">
        <f t="shared" si="14951"/>
        <v>335.28000000000003</v>
      </c>
      <c r="H4287" s="90">
        <f t="shared" si="14952"/>
        <v>322.08</v>
      </c>
      <c r="I4287" s="90">
        <f t="shared" si="14953"/>
        <v>308.88</v>
      </c>
      <c r="J4287" s="90">
        <f t="shared" si="14954"/>
        <v>295.68</v>
      </c>
      <c r="K4287" s="145" t="s">
        <v>3575</v>
      </c>
      <c r="L4287" s="109"/>
      <c r="M4287" s="2">
        <f t="shared" si="14947"/>
        <v>0</v>
      </c>
      <c r="N4287" s="2">
        <f t="shared" si="14948"/>
        <v>0</v>
      </c>
      <c r="O4287" s="2">
        <f t="shared" si="14949"/>
        <v>0</v>
      </c>
      <c r="P4287" s="2">
        <f t="shared" si="14950"/>
        <v>0</v>
      </c>
    </row>
    <row r="4288" spans="1:16" hidden="1" x14ac:dyDescent="0.3">
      <c r="A4288" s="116" t="s">
        <v>5999</v>
      </c>
      <c r="B4288" s="86" t="s">
        <v>3675</v>
      </c>
      <c r="C4288" s="86" t="s">
        <v>3338</v>
      </c>
      <c r="D4288" s="86" t="s">
        <v>918</v>
      </c>
      <c r="E4288" s="86" t="s">
        <v>3676</v>
      </c>
      <c r="F4288" s="19">
        <v>176</v>
      </c>
      <c r="G4288" s="90">
        <f t="shared" si="14951"/>
        <v>223.52</v>
      </c>
      <c r="H4288" s="90">
        <f t="shared" si="14952"/>
        <v>214.72</v>
      </c>
      <c r="I4288" s="90">
        <f t="shared" si="14953"/>
        <v>205.92</v>
      </c>
      <c r="J4288" s="90">
        <f t="shared" si="14954"/>
        <v>197.12</v>
      </c>
      <c r="K4288" s="145" t="s">
        <v>3575</v>
      </c>
      <c r="L4288" s="109"/>
      <c r="M4288" s="2">
        <f t="shared" si="14947"/>
        <v>0</v>
      </c>
      <c r="N4288" s="2">
        <f t="shared" si="14948"/>
        <v>0</v>
      </c>
      <c r="O4288" s="2">
        <f t="shared" si="14949"/>
        <v>0</v>
      </c>
      <c r="P4288" s="2">
        <f t="shared" si="14950"/>
        <v>0</v>
      </c>
    </row>
    <row r="4289" spans="1:16" hidden="1" x14ac:dyDescent="0.3">
      <c r="A4289" s="116" t="s">
        <v>6000</v>
      </c>
      <c r="B4289" s="86" t="s">
        <v>3677</v>
      </c>
      <c r="C4289" s="86" t="s">
        <v>3338</v>
      </c>
      <c r="D4289" s="86" t="s">
        <v>918</v>
      </c>
      <c r="E4289" s="86" t="s">
        <v>3678</v>
      </c>
      <c r="F4289" s="19">
        <v>176</v>
      </c>
      <c r="G4289" s="90">
        <f t="shared" si="14951"/>
        <v>223.52</v>
      </c>
      <c r="H4289" s="90">
        <f t="shared" si="14952"/>
        <v>214.72</v>
      </c>
      <c r="I4289" s="90">
        <f t="shared" si="14953"/>
        <v>205.92</v>
      </c>
      <c r="J4289" s="90">
        <f t="shared" si="14954"/>
        <v>197.12</v>
      </c>
      <c r="K4289" s="145" t="s">
        <v>3575</v>
      </c>
      <c r="L4289" s="109"/>
      <c r="M4289" s="2">
        <f t="shared" si="14947"/>
        <v>0</v>
      </c>
      <c r="N4289" s="2">
        <f t="shared" si="14948"/>
        <v>0</v>
      </c>
      <c r="O4289" s="2">
        <f t="shared" si="14949"/>
        <v>0</v>
      </c>
      <c r="P4289" s="2">
        <f t="shared" si="14950"/>
        <v>0</v>
      </c>
    </row>
    <row r="4290" spans="1:16" hidden="1" x14ac:dyDescent="0.3">
      <c r="A4290" s="116" t="s">
        <v>6092</v>
      </c>
      <c r="B4290" s="86" t="s">
        <v>6090</v>
      </c>
      <c r="C4290" s="86" t="s">
        <v>3338</v>
      </c>
      <c r="D4290" s="86" t="s">
        <v>918</v>
      </c>
      <c r="E4290" s="86" t="s">
        <v>6091</v>
      </c>
      <c r="F4290" s="19">
        <v>252</v>
      </c>
      <c r="G4290" s="90">
        <f t="shared" ref="G4290" si="14955">F4290*1.27</f>
        <v>320.04000000000002</v>
      </c>
      <c r="H4290" s="90">
        <f t="shared" ref="H4290" si="14956">F4290*1.22</f>
        <v>307.44</v>
      </c>
      <c r="I4290" s="90">
        <f t="shared" ref="I4290" si="14957">F4290*1.17</f>
        <v>294.83999999999997</v>
      </c>
      <c r="J4290" s="90">
        <f t="shared" ref="J4290" si="14958">F4290*1.12</f>
        <v>282.24</v>
      </c>
      <c r="K4290" s="145" t="s">
        <v>3575</v>
      </c>
      <c r="L4290" s="109"/>
      <c r="M4290" s="2">
        <f t="shared" ref="M4290" si="14959">G4290*L4290</f>
        <v>0</v>
      </c>
      <c r="N4290" s="2">
        <f t="shared" ref="N4290" si="14960">H4290*L4290</f>
        <v>0</v>
      </c>
      <c r="O4290" s="2">
        <f t="shared" ref="O4290" si="14961">I4290*L4290</f>
        <v>0</v>
      </c>
      <c r="P4290" s="2">
        <f t="shared" ref="P4290" si="14962">J4290*L4290</f>
        <v>0</v>
      </c>
    </row>
    <row r="4291" spans="1:16" hidden="1" x14ac:dyDescent="0.3">
      <c r="A4291" s="116" t="s">
        <v>6095</v>
      </c>
      <c r="B4291" s="86" t="s">
        <v>6093</v>
      </c>
      <c r="C4291" s="86" t="s">
        <v>3338</v>
      </c>
      <c r="D4291" s="86" t="s">
        <v>918</v>
      </c>
      <c r="E4291" s="86" t="s">
        <v>6094</v>
      </c>
      <c r="F4291" s="19">
        <v>252</v>
      </c>
      <c r="G4291" s="90">
        <f t="shared" ref="G4291" si="14963">F4291*1.27</f>
        <v>320.04000000000002</v>
      </c>
      <c r="H4291" s="90">
        <f t="shared" ref="H4291" si="14964">F4291*1.22</f>
        <v>307.44</v>
      </c>
      <c r="I4291" s="90">
        <f t="shared" ref="I4291" si="14965">F4291*1.17</f>
        <v>294.83999999999997</v>
      </c>
      <c r="J4291" s="90">
        <f t="shared" ref="J4291" si="14966">F4291*1.12</f>
        <v>282.24</v>
      </c>
      <c r="K4291" s="145" t="s">
        <v>3575</v>
      </c>
      <c r="L4291" s="109"/>
      <c r="M4291" s="2">
        <f t="shared" ref="M4291" si="14967">G4291*L4291</f>
        <v>0</v>
      </c>
      <c r="N4291" s="2">
        <f t="shared" ref="N4291" si="14968">H4291*L4291</f>
        <v>0</v>
      </c>
      <c r="O4291" s="2">
        <f t="shared" ref="O4291" si="14969">I4291*L4291</f>
        <v>0</v>
      </c>
      <c r="P4291" s="2">
        <f t="shared" ref="P4291" si="14970">J4291*L4291</f>
        <v>0</v>
      </c>
    </row>
    <row r="4292" spans="1:16" hidden="1" x14ac:dyDescent="0.3">
      <c r="A4292" s="116" t="s">
        <v>6098</v>
      </c>
      <c r="B4292" s="86" t="s">
        <v>6096</v>
      </c>
      <c r="C4292" s="86" t="s">
        <v>3338</v>
      </c>
      <c r="D4292" s="86" t="s">
        <v>918</v>
      </c>
      <c r="E4292" s="86" t="s">
        <v>6097</v>
      </c>
      <c r="F4292" s="19">
        <v>241</v>
      </c>
      <c r="G4292" s="90">
        <f t="shared" ref="G4292" si="14971">F4292*1.27</f>
        <v>306.07</v>
      </c>
      <c r="H4292" s="90">
        <f t="shared" ref="H4292" si="14972">F4292*1.22</f>
        <v>294.02</v>
      </c>
      <c r="I4292" s="90">
        <f t="shared" ref="I4292" si="14973">F4292*1.17</f>
        <v>281.96999999999997</v>
      </c>
      <c r="J4292" s="90">
        <f t="shared" ref="J4292" si="14974">F4292*1.12</f>
        <v>269.92</v>
      </c>
      <c r="K4292" s="145" t="s">
        <v>3575</v>
      </c>
      <c r="L4292" s="109"/>
      <c r="M4292" s="2">
        <f t="shared" ref="M4292" si="14975">G4292*L4292</f>
        <v>0</v>
      </c>
      <c r="N4292" s="2">
        <f t="shared" ref="N4292" si="14976">H4292*L4292</f>
        <v>0</v>
      </c>
      <c r="O4292" s="2">
        <f t="shared" ref="O4292" si="14977">I4292*L4292</f>
        <v>0</v>
      </c>
      <c r="P4292" s="2">
        <f t="shared" ref="P4292" si="14978">J4292*L4292</f>
        <v>0</v>
      </c>
    </row>
    <row r="4293" spans="1:16" hidden="1" x14ac:dyDescent="0.3">
      <c r="A4293" s="116" t="s">
        <v>6101</v>
      </c>
      <c r="B4293" s="86" t="s">
        <v>6099</v>
      </c>
      <c r="C4293" s="86" t="s">
        <v>3338</v>
      </c>
      <c r="D4293" s="86" t="s">
        <v>918</v>
      </c>
      <c r="E4293" s="86" t="s">
        <v>6100</v>
      </c>
      <c r="F4293" s="19">
        <v>252</v>
      </c>
      <c r="G4293" s="90">
        <f t="shared" ref="G4293" si="14979">F4293*1.27</f>
        <v>320.04000000000002</v>
      </c>
      <c r="H4293" s="90">
        <f t="shared" ref="H4293" si="14980">F4293*1.22</f>
        <v>307.44</v>
      </c>
      <c r="I4293" s="90">
        <f t="shared" ref="I4293" si="14981">F4293*1.17</f>
        <v>294.83999999999997</v>
      </c>
      <c r="J4293" s="90">
        <f t="shared" ref="J4293" si="14982">F4293*1.12</f>
        <v>282.24</v>
      </c>
      <c r="K4293" s="145" t="s">
        <v>3575</v>
      </c>
      <c r="L4293" s="109"/>
      <c r="M4293" s="2">
        <f t="shared" ref="M4293" si="14983">G4293*L4293</f>
        <v>0</v>
      </c>
      <c r="N4293" s="2">
        <f t="shared" ref="N4293" si="14984">H4293*L4293</f>
        <v>0</v>
      </c>
      <c r="O4293" s="2">
        <f t="shared" ref="O4293" si="14985">I4293*L4293</f>
        <v>0</v>
      </c>
      <c r="P4293" s="2">
        <f t="shared" ref="P4293" si="14986">J4293*L4293</f>
        <v>0</v>
      </c>
    </row>
    <row r="4294" spans="1:16" hidden="1" x14ac:dyDescent="0.3">
      <c r="A4294" s="116" t="s">
        <v>6001</v>
      </c>
      <c r="B4294" s="86" t="s">
        <v>3382</v>
      </c>
      <c r="C4294" s="86" t="s">
        <v>3338</v>
      </c>
      <c r="D4294" s="86" t="s">
        <v>918</v>
      </c>
      <c r="E4294" s="86" t="s">
        <v>3461</v>
      </c>
      <c r="F4294" s="19">
        <v>176</v>
      </c>
      <c r="G4294" s="90">
        <f t="shared" si="14951"/>
        <v>223.52</v>
      </c>
      <c r="H4294" s="90">
        <f t="shared" si="14952"/>
        <v>214.72</v>
      </c>
      <c r="I4294" s="90">
        <f t="shared" si="14953"/>
        <v>205.92</v>
      </c>
      <c r="J4294" s="90">
        <f t="shared" si="14954"/>
        <v>197.12</v>
      </c>
      <c r="K4294" s="146" t="s">
        <v>3575</v>
      </c>
      <c r="L4294" s="109"/>
      <c r="M4294" s="2">
        <f t="shared" si="14947"/>
        <v>0</v>
      </c>
      <c r="N4294" s="2">
        <f t="shared" si="14948"/>
        <v>0</v>
      </c>
      <c r="O4294" s="2">
        <f t="shared" si="14949"/>
        <v>0</v>
      </c>
      <c r="P4294" s="2">
        <f t="shared" si="14950"/>
        <v>0</v>
      </c>
    </row>
    <row r="4295" spans="1:16" ht="15" hidden="1" customHeight="1" x14ac:dyDescent="0.3">
      <c r="A4295" s="116" t="s">
        <v>6002</v>
      </c>
      <c r="B4295" s="86" t="s">
        <v>3383</v>
      </c>
      <c r="C4295" s="86" t="s">
        <v>3338</v>
      </c>
      <c r="D4295" s="86" t="s">
        <v>918</v>
      </c>
      <c r="E4295" s="86" t="s">
        <v>3462</v>
      </c>
      <c r="F4295" s="19">
        <v>252</v>
      </c>
      <c r="G4295" s="90">
        <f t="shared" si="14951"/>
        <v>320.04000000000002</v>
      </c>
      <c r="H4295" s="90">
        <f t="shared" si="14952"/>
        <v>307.44</v>
      </c>
      <c r="I4295" s="90">
        <f t="shared" si="14953"/>
        <v>294.83999999999997</v>
      </c>
      <c r="J4295" s="90">
        <f t="shared" si="14954"/>
        <v>282.24</v>
      </c>
      <c r="K4295" s="146" t="s">
        <v>3575</v>
      </c>
      <c r="L4295" s="109"/>
      <c r="M4295" s="2">
        <f t="shared" si="14947"/>
        <v>0</v>
      </c>
      <c r="N4295" s="2">
        <f t="shared" si="14948"/>
        <v>0</v>
      </c>
      <c r="O4295" s="2">
        <f t="shared" si="14949"/>
        <v>0</v>
      </c>
      <c r="P4295" s="2">
        <f t="shared" si="14950"/>
        <v>0</v>
      </c>
    </row>
    <row r="4296" spans="1:16" x14ac:dyDescent="0.3">
      <c r="A4296" s="116" t="s">
        <v>6003</v>
      </c>
      <c r="B4296" s="86" t="s">
        <v>3384</v>
      </c>
      <c r="C4296" s="86" t="s">
        <v>3338</v>
      </c>
      <c r="D4296" s="86" t="s">
        <v>918</v>
      </c>
      <c r="E4296" s="86" t="s">
        <v>3463</v>
      </c>
      <c r="F4296" s="19">
        <v>176</v>
      </c>
      <c r="G4296" s="90">
        <f t="shared" si="14951"/>
        <v>223.52</v>
      </c>
      <c r="H4296" s="90">
        <f t="shared" si="14952"/>
        <v>214.72</v>
      </c>
      <c r="I4296" s="90">
        <f t="shared" si="14953"/>
        <v>205.92</v>
      </c>
      <c r="J4296" s="90">
        <f t="shared" si="14954"/>
        <v>197.12</v>
      </c>
      <c r="K4296" s="159" t="s">
        <v>3576</v>
      </c>
      <c r="L4296" s="109"/>
      <c r="M4296" s="2">
        <f t="shared" si="14947"/>
        <v>0</v>
      </c>
      <c r="N4296" s="2">
        <f t="shared" si="14948"/>
        <v>0</v>
      </c>
      <c r="O4296" s="2">
        <f t="shared" si="14949"/>
        <v>0</v>
      </c>
      <c r="P4296" s="2">
        <f t="shared" si="14950"/>
        <v>0</v>
      </c>
    </row>
    <row r="4297" spans="1:16" hidden="1" x14ac:dyDescent="0.3">
      <c r="A4297" s="116" t="s">
        <v>6004</v>
      </c>
      <c r="B4297" s="86" t="s">
        <v>3385</v>
      </c>
      <c r="C4297" s="86" t="s">
        <v>3338</v>
      </c>
      <c r="D4297" s="86" t="s">
        <v>918</v>
      </c>
      <c r="E4297" s="86" t="s">
        <v>3464</v>
      </c>
      <c r="F4297" s="19">
        <v>241</v>
      </c>
      <c r="G4297" s="90">
        <f t="shared" si="14951"/>
        <v>306.07</v>
      </c>
      <c r="H4297" s="90">
        <f t="shared" si="14952"/>
        <v>294.02</v>
      </c>
      <c r="I4297" s="90">
        <f t="shared" si="14953"/>
        <v>281.96999999999997</v>
      </c>
      <c r="J4297" s="90">
        <f t="shared" si="14954"/>
        <v>269.92</v>
      </c>
      <c r="K4297" s="145" t="s">
        <v>3575</v>
      </c>
      <c r="L4297" s="109"/>
      <c r="M4297" s="2">
        <f t="shared" si="14947"/>
        <v>0</v>
      </c>
      <c r="N4297" s="2">
        <f t="shared" si="14948"/>
        <v>0</v>
      </c>
      <c r="O4297" s="2">
        <f t="shared" si="14949"/>
        <v>0</v>
      </c>
      <c r="P4297" s="2">
        <f t="shared" si="14950"/>
        <v>0</v>
      </c>
    </row>
    <row r="4298" spans="1:16" hidden="1" x14ac:dyDescent="0.3">
      <c r="A4298" s="116" t="s">
        <v>6005</v>
      </c>
      <c r="B4298" s="86" t="s">
        <v>3386</v>
      </c>
      <c r="C4298" s="86" t="s">
        <v>3338</v>
      </c>
      <c r="D4298" s="86" t="s">
        <v>918</v>
      </c>
      <c r="E4298" s="86" t="s">
        <v>3465</v>
      </c>
      <c r="F4298" s="19">
        <v>176</v>
      </c>
      <c r="G4298" s="90">
        <f t="shared" si="14951"/>
        <v>223.52</v>
      </c>
      <c r="H4298" s="90">
        <f t="shared" si="14952"/>
        <v>214.72</v>
      </c>
      <c r="I4298" s="90">
        <f t="shared" si="14953"/>
        <v>205.92</v>
      </c>
      <c r="J4298" s="90">
        <f t="shared" si="14954"/>
        <v>197.12</v>
      </c>
      <c r="K4298" s="145" t="s">
        <v>3575</v>
      </c>
      <c r="L4298" s="109"/>
      <c r="M4298" s="2">
        <f t="shared" si="14947"/>
        <v>0</v>
      </c>
      <c r="N4298" s="2">
        <f t="shared" si="14948"/>
        <v>0</v>
      </c>
      <c r="O4298" s="2">
        <f t="shared" si="14949"/>
        <v>0</v>
      </c>
      <c r="P4298" s="2">
        <f t="shared" si="14950"/>
        <v>0</v>
      </c>
    </row>
    <row r="4299" spans="1:16" hidden="1" x14ac:dyDescent="0.3">
      <c r="A4299" s="116" t="s">
        <v>6006</v>
      </c>
      <c r="B4299" s="86" t="s">
        <v>3387</v>
      </c>
      <c r="C4299" s="86" t="s">
        <v>3338</v>
      </c>
      <c r="D4299" s="86" t="s">
        <v>918</v>
      </c>
      <c r="E4299" s="86" t="s">
        <v>3466</v>
      </c>
      <c r="F4299" s="19">
        <v>252</v>
      </c>
      <c r="G4299" s="90">
        <f t="shared" si="14951"/>
        <v>320.04000000000002</v>
      </c>
      <c r="H4299" s="90">
        <f t="shared" si="14952"/>
        <v>307.44</v>
      </c>
      <c r="I4299" s="90">
        <f t="shared" si="14953"/>
        <v>294.83999999999997</v>
      </c>
      <c r="J4299" s="90">
        <f t="shared" si="14954"/>
        <v>282.24</v>
      </c>
      <c r="K4299" s="146" t="s">
        <v>3575</v>
      </c>
      <c r="L4299" s="109"/>
      <c r="M4299" s="2">
        <f t="shared" si="14947"/>
        <v>0</v>
      </c>
      <c r="N4299" s="2">
        <f t="shared" si="14948"/>
        <v>0</v>
      </c>
      <c r="O4299" s="2">
        <f t="shared" si="14949"/>
        <v>0</v>
      </c>
      <c r="P4299" s="2">
        <f t="shared" si="14950"/>
        <v>0</v>
      </c>
    </row>
    <row r="4300" spans="1:16" hidden="1" x14ac:dyDescent="0.3">
      <c r="A4300" s="116" t="s">
        <v>6007</v>
      </c>
      <c r="B4300" s="86" t="s">
        <v>3388</v>
      </c>
      <c r="C4300" s="86" t="s">
        <v>3338</v>
      </c>
      <c r="D4300" s="86" t="s">
        <v>918</v>
      </c>
      <c r="E4300" s="86" t="s">
        <v>3467</v>
      </c>
      <c r="F4300" s="19">
        <v>163</v>
      </c>
      <c r="G4300" s="90">
        <f t="shared" si="14951"/>
        <v>207.01</v>
      </c>
      <c r="H4300" s="90">
        <f t="shared" si="14952"/>
        <v>198.85999999999999</v>
      </c>
      <c r="I4300" s="90">
        <f t="shared" si="14953"/>
        <v>190.70999999999998</v>
      </c>
      <c r="J4300" s="90">
        <f t="shared" si="14954"/>
        <v>182.56000000000003</v>
      </c>
      <c r="K4300" s="145" t="s">
        <v>3575</v>
      </c>
      <c r="L4300" s="109"/>
      <c r="M4300" s="2">
        <f t="shared" si="14947"/>
        <v>0</v>
      </c>
      <c r="N4300" s="2">
        <f t="shared" si="14948"/>
        <v>0</v>
      </c>
      <c r="O4300" s="2">
        <f t="shared" si="14949"/>
        <v>0</v>
      </c>
      <c r="P4300" s="2">
        <f t="shared" si="14950"/>
        <v>0</v>
      </c>
    </row>
    <row r="4301" spans="1:16" hidden="1" x14ac:dyDescent="0.3">
      <c r="A4301" s="116" t="s">
        <v>6008</v>
      </c>
      <c r="B4301" s="86" t="s">
        <v>3389</v>
      </c>
      <c r="C4301" s="86" t="s">
        <v>3338</v>
      </c>
      <c r="D4301" s="86" t="s">
        <v>918</v>
      </c>
      <c r="E4301" s="86" t="s">
        <v>3468</v>
      </c>
      <c r="F4301" s="19">
        <v>228</v>
      </c>
      <c r="G4301" s="90">
        <f t="shared" si="14951"/>
        <v>289.56</v>
      </c>
      <c r="H4301" s="90">
        <f t="shared" si="14952"/>
        <v>278.15999999999997</v>
      </c>
      <c r="I4301" s="90">
        <f t="shared" si="14953"/>
        <v>266.76</v>
      </c>
      <c r="J4301" s="90">
        <f t="shared" si="14954"/>
        <v>255.36</v>
      </c>
      <c r="K4301" s="145" t="s">
        <v>3575</v>
      </c>
      <c r="L4301" s="109"/>
      <c r="M4301" s="2">
        <f t="shared" si="14947"/>
        <v>0</v>
      </c>
      <c r="N4301" s="2">
        <f t="shared" si="14948"/>
        <v>0</v>
      </c>
      <c r="O4301" s="2">
        <f t="shared" si="14949"/>
        <v>0</v>
      </c>
      <c r="P4301" s="2">
        <f t="shared" si="14950"/>
        <v>0</v>
      </c>
    </row>
    <row r="4302" spans="1:16" hidden="1" x14ac:dyDescent="0.3">
      <c r="A4302" s="116" t="s">
        <v>6009</v>
      </c>
      <c r="B4302" s="86" t="s">
        <v>3390</v>
      </c>
      <c r="C4302" s="86" t="s">
        <v>3338</v>
      </c>
      <c r="D4302" s="86" t="s">
        <v>918</v>
      </c>
      <c r="E4302" s="86" t="s">
        <v>3469</v>
      </c>
      <c r="F4302" s="19">
        <v>163</v>
      </c>
      <c r="G4302" s="90">
        <f t="shared" si="14951"/>
        <v>207.01</v>
      </c>
      <c r="H4302" s="90">
        <f t="shared" si="14952"/>
        <v>198.85999999999999</v>
      </c>
      <c r="I4302" s="90">
        <f t="shared" si="14953"/>
        <v>190.70999999999998</v>
      </c>
      <c r="J4302" s="90">
        <f t="shared" si="14954"/>
        <v>182.56000000000003</v>
      </c>
      <c r="K4302" s="145" t="s">
        <v>3575</v>
      </c>
      <c r="L4302" s="109"/>
      <c r="M4302" s="2">
        <f t="shared" si="14947"/>
        <v>0</v>
      </c>
      <c r="N4302" s="2">
        <f t="shared" si="14948"/>
        <v>0</v>
      </c>
      <c r="O4302" s="2">
        <f t="shared" si="14949"/>
        <v>0</v>
      </c>
      <c r="P4302" s="2">
        <f t="shared" si="14950"/>
        <v>0</v>
      </c>
    </row>
    <row r="4303" spans="1:16" hidden="1" x14ac:dyDescent="0.3">
      <c r="A4303" s="116"/>
      <c r="B4303" s="86" t="s">
        <v>3391</v>
      </c>
      <c r="C4303" s="86" t="s">
        <v>3338</v>
      </c>
      <c r="D4303" s="86" t="s">
        <v>918</v>
      </c>
      <c r="E4303" s="86" t="s">
        <v>3470</v>
      </c>
      <c r="F4303" s="19">
        <v>228</v>
      </c>
      <c r="G4303" s="90">
        <f t="shared" si="14951"/>
        <v>289.56</v>
      </c>
      <c r="H4303" s="90">
        <f t="shared" si="14952"/>
        <v>278.15999999999997</v>
      </c>
      <c r="I4303" s="90">
        <f t="shared" si="14953"/>
        <v>266.76</v>
      </c>
      <c r="J4303" s="90">
        <f t="shared" si="14954"/>
        <v>255.36</v>
      </c>
      <c r="K4303" s="145" t="s">
        <v>3575</v>
      </c>
      <c r="L4303" s="109"/>
      <c r="M4303" s="2">
        <f t="shared" si="14947"/>
        <v>0</v>
      </c>
      <c r="N4303" s="2">
        <f t="shared" si="14948"/>
        <v>0</v>
      </c>
      <c r="O4303" s="2">
        <f t="shared" si="14949"/>
        <v>0</v>
      </c>
      <c r="P4303" s="2">
        <f t="shared" si="14950"/>
        <v>0</v>
      </c>
    </row>
    <row r="4304" spans="1:16" hidden="1" x14ac:dyDescent="0.3">
      <c r="A4304" s="116" t="s">
        <v>6010</v>
      </c>
      <c r="B4304" s="86" t="s">
        <v>3392</v>
      </c>
      <c r="C4304" s="86" t="s">
        <v>3338</v>
      </c>
      <c r="D4304" s="86" t="s">
        <v>918</v>
      </c>
      <c r="E4304" s="86" t="s">
        <v>3471</v>
      </c>
      <c r="F4304" s="19">
        <v>323</v>
      </c>
      <c r="G4304" s="90">
        <f t="shared" si="14951"/>
        <v>410.21</v>
      </c>
      <c r="H4304" s="90">
        <f t="shared" si="14952"/>
        <v>394.06</v>
      </c>
      <c r="I4304" s="90">
        <f t="shared" si="14953"/>
        <v>377.90999999999997</v>
      </c>
      <c r="J4304" s="90">
        <f t="shared" si="14954"/>
        <v>361.76000000000005</v>
      </c>
      <c r="K4304" s="145" t="s">
        <v>3575</v>
      </c>
      <c r="L4304" s="109"/>
      <c r="M4304" s="2">
        <f t="shared" si="14947"/>
        <v>0</v>
      </c>
      <c r="N4304" s="2">
        <f t="shared" si="14948"/>
        <v>0</v>
      </c>
      <c r="O4304" s="2">
        <f t="shared" si="14949"/>
        <v>0</v>
      </c>
      <c r="P4304" s="2">
        <f t="shared" si="14950"/>
        <v>0</v>
      </c>
    </row>
    <row r="4305" spans="1:16" hidden="1" x14ac:dyDescent="0.3">
      <c r="A4305" s="116" t="s">
        <v>6011</v>
      </c>
      <c r="B4305" s="86" t="s">
        <v>3393</v>
      </c>
      <c r="C4305" s="86" t="s">
        <v>3338</v>
      </c>
      <c r="D4305" s="86" t="s">
        <v>918</v>
      </c>
      <c r="E4305" s="86" t="s">
        <v>3472</v>
      </c>
      <c r="F4305" s="19">
        <v>420</v>
      </c>
      <c r="G4305" s="90">
        <f t="shared" si="14951"/>
        <v>533.4</v>
      </c>
      <c r="H4305" s="90">
        <f t="shared" si="14952"/>
        <v>512.4</v>
      </c>
      <c r="I4305" s="90">
        <f t="shared" si="14953"/>
        <v>491.4</v>
      </c>
      <c r="J4305" s="90">
        <f t="shared" si="14954"/>
        <v>470.40000000000003</v>
      </c>
      <c r="K4305" s="145" t="s">
        <v>3575</v>
      </c>
      <c r="L4305" s="109"/>
      <c r="M4305" s="2">
        <f t="shared" si="14947"/>
        <v>0</v>
      </c>
      <c r="N4305" s="2">
        <f t="shared" si="14948"/>
        <v>0</v>
      </c>
      <c r="O4305" s="2">
        <f t="shared" si="14949"/>
        <v>0</v>
      </c>
      <c r="P4305" s="2">
        <f t="shared" si="14950"/>
        <v>0</v>
      </c>
    </row>
    <row r="4306" spans="1:16" ht="15" hidden="1" customHeight="1" x14ac:dyDescent="0.3">
      <c r="A4306" s="116" t="s">
        <v>6012</v>
      </c>
      <c r="B4306" s="86" t="s">
        <v>3394</v>
      </c>
      <c r="C4306" s="86" t="s">
        <v>3338</v>
      </c>
      <c r="D4306" s="86" t="s">
        <v>918</v>
      </c>
      <c r="E4306" s="86" t="s">
        <v>3473</v>
      </c>
      <c r="F4306" s="19">
        <v>30</v>
      </c>
      <c r="G4306" s="90">
        <f t="shared" si="14951"/>
        <v>38.1</v>
      </c>
      <c r="H4306" s="90">
        <f t="shared" si="14952"/>
        <v>36.6</v>
      </c>
      <c r="I4306" s="90">
        <f t="shared" si="14953"/>
        <v>35.099999999999994</v>
      </c>
      <c r="J4306" s="90">
        <f t="shared" si="14954"/>
        <v>33.6</v>
      </c>
      <c r="K4306" s="145" t="s">
        <v>3575</v>
      </c>
      <c r="L4306" s="109"/>
      <c r="M4306" s="2">
        <f t="shared" si="14947"/>
        <v>0</v>
      </c>
      <c r="N4306" s="2">
        <f t="shared" si="14948"/>
        <v>0</v>
      </c>
      <c r="O4306" s="2">
        <f t="shared" si="14949"/>
        <v>0</v>
      </c>
      <c r="P4306" s="2">
        <f t="shared" si="14950"/>
        <v>0</v>
      </c>
    </row>
    <row r="4307" spans="1:16" ht="15" hidden="1" customHeight="1" x14ac:dyDescent="0.3">
      <c r="A4307" s="116" t="s">
        <v>6013</v>
      </c>
      <c r="B4307" s="86" t="s">
        <v>3395</v>
      </c>
      <c r="C4307" s="86" t="s">
        <v>3338</v>
      </c>
      <c r="D4307" s="86" t="s">
        <v>910</v>
      </c>
      <c r="E4307" s="86" t="s">
        <v>3474</v>
      </c>
      <c r="F4307" s="19">
        <v>33</v>
      </c>
      <c r="G4307" s="90">
        <f t="shared" si="14951"/>
        <v>41.910000000000004</v>
      </c>
      <c r="H4307" s="90">
        <f t="shared" si="14952"/>
        <v>40.26</v>
      </c>
      <c r="I4307" s="90">
        <f t="shared" si="14953"/>
        <v>38.61</v>
      </c>
      <c r="J4307" s="90">
        <f t="shared" si="14954"/>
        <v>36.96</v>
      </c>
      <c r="K4307" s="145" t="s">
        <v>3575</v>
      </c>
      <c r="L4307" s="109"/>
      <c r="M4307" s="2">
        <f t="shared" si="14947"/>
        <v>0</v>
      </c>
      <c r="N4307" s="2">
        <f t="shared" si="14948"/>
        <v>0</v>
      </c>
      <c r="O4307" s="2">
        <f t="shared" si="14949"/>
        <v>0</v>
      </c>
      <c r="P4307" s="2">
        <f t="shared" si="14950"/>
        <v>0</v>
      </c>
    </row>
    <row r="4308" spans="1:16" ht="15" hidden="1" customHeight="1" x14ac:dyDescent="0.3">
      <c r="A4308" s="116" t="s">
        <v>6014</v>
      </c>
      <c r="B4308" s="86" t="s">
        <v>3396</v>
      </c>
      <c r="C4308" s="86" t="s">
        <v>3338</v>
      </c>
      <c r="D4308" s="86" t="s">
        <v>910</v>
      </c>
      <c r="E4308" s="86" t="s">
        <v>3475</v>
      </c>
      <c r="F4308" s="19">
        <v>29</v>
      </c>
      <c r="G4308" s="90">
        <f t="shared" si="14951"/>
        <v>36.83</v>
      </c>
      <c r="H4308" s="90">
        <f t="shared" si="14952"/>
        <v>35.380000000000003</v>
      </c>
      <c r="I4308" s="90">
        <f t="shared" si="14953"/>
        <v>33.93</v>
      </c>
      <c r="J4308" s="90">
        <f t="shared" si="14954"/>
        <v>32.480000000000004</v>
      </c>
      <c r="K4308" s="145" t="s">
        <v>3575</v>
      </c>
      <c r="L4308" s="109"/>
      <c r="M4308" s="2">
        <f t="shared" si="14947"/>
        <v>0</v>
      </c>
      <c r="N4308" s="2">
        <f t="shared" si="14948"/>
        <v>0</v>
      </c>
      <c r="O4308" s="2">
        <f t="shared" si="14949"/>
        <v>0</v>
      </c>
      <c r="P4308" s="2">
        <f t="shared" si="14950"/>
        <v>0</v>
      </c>
    </row>
    <row r="4309" spans="1:16" ht="15" hidden="1" customHeight="1" x14ac:dyDescent="0.3">
      <c r="A4309" s="116" t="s">
        <v>6015</v>
      </c>
      <c r="B4309" s="86" t="s">
        <v>3397</v>
      </c>
      <c r="C4309" s="86" t="s">
        <v>3338</v>
      </c>
      <c r="D4309" s="86" t="s">
        <v>910</v>
      </c>
      <c r="E4309" s="86" t="s">
        <v>3476</v>
      </c>
      <c r="F4309" s="19">
        <v>27</v>
      </c>
      <c r="G4309" s="90">
        <f t="shared" si="14951"/>
        <v>34.29</v>
      </c>
      <c r="H4309" s="90">
        <f t="shared" si="14952"/>
        <v>32.94</v>
      </c>
      <c r="I4309" s="90">
        <f t="shared" si="14953"/>
        <v>31.589999999999996</v>
      </c>
      <c r="J4309" s="90">
        <f t="shared" si="14954"/>
        <v>30.240000000000002</v>
      </c>
      <c r="K4309" s="145" t="s">
        <v>3575</v>
      </c>
      <c r="L4309" s="109"/>
      <c r="M4309" s="2">
        <f t="shared" si="14947"/>
        <v>0</v>
      </c>
      <c r="N4309" s="2">
        <f t="shared" si="14948"/>
        <v>0</v>
      </c>
      <c r="O4309" s="2">
        <f t="shared" si="14949"/>
        <v>0</v>
      </c>
      <c r="P4309" s="2">
        <f t="shared" si="14950"/>
        <v>0</v>
      </c>
    </row>
    <row r="4310" spans="1:16" ht="15" hidden="1" customHeight="1" x14ac:dyDescent="0.3">
      <c r="A4310" s="116" t="s">
        <v>6016</v>
      </c>
      <c r="B4310" s="86" t="s">
        <v>3398</v>
      </c>
      <c r="C4310" s="86" t="s">
        <v>3338</v>
      </c>
      <c r="D4310" s="86" t="s">
        <v>918</v>
      </c>
      <c r="E4310" s="86" t="s">
        <v>3477</v>
      </c>
      <c r="F4310" s="19">
        <v>29</v>
      </c>
      <c r="G4310" s="90">
        <f t="shared" si="14951"/>
        <v>36.83</v>
      </c>
      <c r="H4310" s="90">
        <f t="shared" si="14952"/>
        <v>35.380000000000003</v>
      </c>
      <c r="I4310" s="90">
        <f t="shared" si="14953"/>
        <v>33.93</v>
      </c>
      <c r="J4310" s="90">
        <f t="shared" si="14954"/>
        <v>32.480000000000004</v>
      </c>
      <c r="K4310" s="146" t="s">
        <v>3575</v>
      </c>
      <c r="L4310" s="109"/>
      <c r="M4310" s="2">
        <f t="shared" si="14947"/>
        <v>0</v>
      </c>
      <c r="N4310" s="2">
        <f t="shared" si="14948"/>
        <v>0</v>
      </c>
      <c r="O4310" s="2">
        <f t="shared" si="14949"/>
        <v>0</v>
      </c>
      <c r="P4310" s="2">
        <f t="shared" si="14950"/>
        <v>0</v>
      </c>
    </row>
    <row r="4311" spans="1:16" ht="15" hidden="1" customHeight="1" x14ac:dyDescent="0.3">
      <c r="A4311" s="116" t="s">
        <v>6017</v>
      </c>
      <c r="B4311" s="86" t="s">
        <v>3399</v>
      </c>
      <c r="C4311" s="86" t="s">
        <v>3338</v>
      </c>
      <c r="D4311" s="86" t="s">
        <v>918</v>
      </c>
      <c r="E4311" s="86" t="s">
        <v>3478</v>
      </c>
      <c r="F4311" s="19">
        <v>29</v>
      </c>
      <c r="G4311" s="90">
        <f t="shared" si="14951"/>
        <v>36.83</v>
      </c>
      <c r="H4311" s="90">
        <f t="shared" si="14952"/>
        <v>35.380000000000003</v>
      </c>
      <c r="I4311" s="90">
        <f t="shared" si="14953"/>
        <v>33.93</v>
      </c>
      <c r="J4311" s="90">
        <f t="shared" si="14954"/>
        <v>32.480000000000004</v>
      </c>
      <c r="K4311" s="146" t="s">
        <v>3575</v>
      </c>
      <c r="L4311" s="109"/>
      <c r="M4311" s="2">
        <f t="shared" si="14947"/>
        <v>0</v>
      </c>
      <c r="N4311" s="2">
        <f t="shared" si="14948"/>
        <v>0</v>
      </c>
      <c r="O4311" s="2">
        <f t="shared" si="14949"/>
        <v>0</v>
      </c>
      <c r="P4311" s="2">
        <f t="shared" si="14950"/>
        <v>0</v>
      </c>
    </row>
    <row r="4312" spans="1:16" ht="15" hidden="1" customHeight="1" x14ac:dyDescent="0.3">
      <c r="A4312" s="116" t="s">
        <v>6018</v>
      </c>
      <c r="B4312" s="86" t="s">
        <v>3400</v>
      </c>
      <c r="C4312" s="86" t="s">
        <v>3338</v>
      </c>
      <c r="D4312" s="86" t="s">
        <v>918</v>
      </c>
      <c r="E4312" s="86" t="s">
        <v>3479</v>
      </c>
      <c r="F4312" s="19">
        <v>29</v>
      </c>
      <c r="G4312" s="90">
        <f t="shared" si="14951"/>
        <v>36.83</v>
      </c>
      <c r="H4312" s="90">
        <f t="shared" si="14952"/>
        <v>35.380000000000003</v>
      </c>
      <c r="I4312" s="90">
        <f t="shared" si="14953"/>
        <v>33.93</v>
      </c>
      <c r="J4312" s="90">
        <f t="shared" si="14954"/>
        <v>32.480000000000004</v>
      </c>
      <c r="K4312" s="145" t="s">
        <v>3575</v>
      </c>
      <c r="L4312" s="109"/>
      <c r="M4312" s="2">
        <f t="shared" si="14947"/>
        <v>0</v>
      </c>
      <c r="N4312" s="2">
        <f t="shared" si="14948"/>
        <v>0</v>
      </c>
      <c r="O4312" s="2">
        <f t="shared" si="14949"/>
        <v>0</v>
      </c>
      <c r="P4312" s="2">
        <f t="shared" si="14950"/>
        <v>0</v>
      </c>
    </row>
    <row r="4313" spans="1:16" ht="15" hidden="1" customHeight="1" x14ac:dyDescent="0.3">
      <c r="A4313" s="116" t="s">
        <v>6019</v>
      </c>
      <c r="B4313" s="86" t="s">
        <v>3401</v>
      </c>
      <c r="C4313" s="86" t="s">
        <v>3338</v>
      </c>
      <c r="D4313" s="86" t="s">
        <v>910</v>
      </c>
      <c r="E4313" s="86" t="s">
        <v>3480</v>
      </c>
      <c r="F4313" s="19">
        <v>143</v>
      </c>
      <c r="G4313" s="90">
        <f t="shared" ref="G4313:G4350" si="14987">F4313*1.27</f>
        <v>181.61</v>
      </c>
      <c r="H4313" s="90">
        <f t="shared" ref="H4313:H4350" si="14988">F4313*1.22</f>
        <v>174.46</v>
      </c>
      <c r="I4313" s="90">
        <f t="shared" ref="I4313:I4350" si="14989">F4313*1.17</f>
        <v>167.31</v>
      </c>
      <c r="J4313" s="90">
        <f t="shared" ref="J4313:J4350" si="14990">F4313*1.12</f>
        <v>160.16000000000003</v>
      </c>
      <c r="K4313" s="145" t="s">
        <v>3575</v>
      </c>
      <c r="L4313" s="109"/>
      <c r="M4313" s="2">
        <f t="shared" si="14947"/>
        <v>0</v>
      </c>
      <c r="N4313" s="2">
        <f t="shared" si="14948"/>
        <v>0</v>
      </c>
      <c r="O4313" s="2">
        <f t="shared" si="14949"/>
        <v>0</v>
      </c>
      <c r="P4313" s="2">
        <f t="shared" si="14950"/>
        <v>0</v>
      </c>
    </row>
    <row r="4314" spans="1:16" ht="15" hidden="1" customHeight="1" x14ac:dyDescent="0.3">
      <c r="A4314" s="116" t="s">
        <v>6020</v>
      </c>
      <c r="B4314" s="86" t="s">
        <v>3402</v>
      </c>
      <c r="C4314" s="86" t="s">
        <v>3338</v>
      </c>
      <c r="D4314" s="86" t="s">
        <v>910</v>
      </c>
      <c r="E4314" s="86" t="s">
        <v>3481</v>
      </c>
      <c r="F4314" s="19">
        <v>143</v>
      </c>
      <c r="G4314" s="90">
        <f t="shared" si="14987"/>
        <v>181.61</v>
      </c>
      <c r="H4314" s="90">
        <f t="shared" si="14988"/>
        <v>174.46</v>
      </c>
      <c r="I4314" s="90">
        <f t="shared" si="14989"/>
        <v>167.31</v>
      </c>
      <c r="J4314" s="90">
        <f t="shared" si="14990"/>
        <v>160.16000000000003</v>
      </c>
      <c r="K4314" s="146" t="s">
        <v>3575</v>
      </c>
      <c r="L4314" s="109"/>
      <c r="M4314" s="2">
        <f t="shared" si="14947"/>
        <v>0</v>
      </c>
      <c r="N4314" s="2">
        <f t="shared" si="14948"/>
        <v>0</v>
      </c>
      <c r="O4314" s="2">
        <f t="shared" si="14949"/>
        <v>0</v>
      </c>
      <c r="P4314" s="2">
        <f t="shared" si="14950"/>
        <v>0</v>
      </c>
    </row>
    <row r="4315" spans="1:16" ht="15" hidden="1" customHeight="1" x14ac:dyDescent="0.3">
      <c r="A4315" s="116" t="s">
        <v>6021</v>
      </c>
      <c r="B4315" s="86" t="s">
        <v>3403</v>
      </c>
      <c r="C4315" s="86" t="s">
        <v>3338</v>
      </c>
      <c r="D4315" s="86" t="s">
        <v>910</v>
      </c>
      <c r="E4315" s="86" t="s">
        <v>3482</v>
      </c>
      <c r="F4315" s="19">
        <v>137</v>
      </c>
      <c r="G4315" s="90">
        <f t="shared" si="14987"/>
        <v>173.99</v>
      </c>
      <c r="H4315" s="90">
        <f t="shared" si="14988"/>
        <v>167.14</v>
      </c>
      <c r="I4315" s="90">
        <f t="shared" si="14989"/>
        <v>160.29</v>
      </c>
      <c r="J4315" s="90">
        <f t="shared" si="14990"/>
        <v>153.44000000000003</v>
      </c>
      <c r="K4315" s="146" t="s">
        <v>3575</v>
      </c>
      <c r="L4315" s="109"/>
      <c r="M4315" s="2">
        <f t="shared" si="14947"/>
        <v>0</v>
      </c>
      <c r="N4315" s="2">
        <f t="shared" si="14948"/>
        <v>0</v>
      </c>
      <c r="O4315" s="2">
        <f t="shared" si="14949"/>
        <v>0</v>
      </c>
      <c r="P4315" s="2">
        <f t="shared" si="14950"/>
        <v>0</v>
      </c>
    </row>
    <row r="4316" spans="1:16" ht="15" hidden="1" customHeight="1" x14ac:dyDescent="0.3">
      <c r="A4316" s="116" t="s">
        <v>6022</v>
      </c>
      <c r="B4316" s="86" t="s">
        <v>3404</v>
      </c>
      <c r="C4316" s="86" t="s">
        <v>3338</v>
      </c>
      <c r="D4316" s="86" t="s">
        <v>910</v>
      </c>
      <c r="E4316" s="86" t="s">
        <v>3483</v>
      </c>
      <c r="F4316" s="19">
        <v>120</v>
      </c>
      <c r="G4316" s="90">
        <f t="shared" si="14987"/>
        <v>152.4</v>
      </c>
      <c r="H4316" s="90">
        <f t="shared" si="14988"/>
        <v>146.4</v>
      </c>
      <c r="I4316" s="90">
        <f t="shared" si="14989"/>
        <v>140.39999999999998</v>
      </c>
      <c r="J4316" s="90">
        <f t="shared" si="14990"/>
        <v>134.4</v>
      </c>
      <c r="K4316" s="146" t="s">
        <v>3575</v>
      </c>
      <c r="L4316" s="109"/>
      <c r="M4316" s="2">
        <f t="shared" si="14947"/>
        <v>0</v>
      </c>
      <c r="N4316" s="2">
        <f t="shared" si="14948"/>
        <v>0</v>
      </c>
      <c r="O4316" s="2">
        <f t="shared" si="14949"/>
        <v>0</v>
      </c>
      <c r="P4316" s="2">
        <f t="shared" si="14950"/>
        <v>0</v>
      </c>
    </row>
    <row r="4317" spans="1:16" ht="15" hidden="1" customHeight="1" x14ac:dyDescent="0.3">
      <c r="A4317" s="116" t="s">
        <v>6023</v>
      </c>
      <c r="B4317" s="86" t="s">
        <v>3405</v>
      </c>
      <c r="C4317" s="86" t="s">
        <v>3338</v>
      </c>
      <c r="D4317" s="86" t="s">
        <v>910</v>
      </c>
      <c r="E4317" s="86" t="s">
        <v>3484</v>
      </c>
      <c r="F4317" s="19">
        <v>137</v>
      </c>
      <c r="G4317" s="90">
        <f t="shared" si="14987"/>
        <v>173.99</v>
      </c>
      <c r="H4317" s="90">
        <f t="shared" si="14988"/>
        <v>167.14</v>
      </c>
      <c r="I4317" s="90">
        <f t="shared" si="14989"/>
        <v>160.29</v>
      </c>
      <c r="J4317" s="90">
        <f t="shared" si="14990"/>
        <v>153.44000000000003</v>
      </c>
      <c r="K4317" s="145" t="s">
        <v>3575</v>
      </c>
      <c r="L4317" s="109"/>
      <c r="M4317" s="2">
        <f t="shared" si="14947"/>
        <v>0</v>
      </c>
      <c r="N4317" s="2">
        <f t="shared" si="14948"/>
        <v>0</v>
      </c>
      <c r="O4317" s="2">
        <f t="shared" si="14949"/>
        <v>0</v>
      </c>
      <c r="P4317" s="2">
        <f t="shared" si="14950"/>
        <v>0</v>
      </c>
    </row>
    <row r="4318" spans="1:16" ht="15" hidden="1" customHeight="1" x14ac:dyDescent="0.3">
      <c r="A4318" s="116" t="s">
        <v>6024</v>
      </c>
      <c r="B4318" s="86" t="s">
        <v>3406</v>
      </c>
      <c r="C4318" s="86" t="s">
        <v>3338</v>
      </c>
      <c r="D4318" s="86" t="s">
        <v>910</v>
      </c>
      <c r="E4318" s="86" t="s">
        <v>3485</v>
      </c>
      <c r="F4318" s="19">
        <v>120</v>
      </c>
      <c r="G4318" s="90">
        <f t="shared" si="14987"/>
        <v>152.4</v>
      </c>
      <c r="H4318" s="90">
        <f t="shared" si="14988"/>
        <v>146.4</v>
      </c>
      <c r="I4318" s="90">
        <f t="shared" si="14989"/>
        <v>140.39999999999998</v>
      </c>
      <c r="J4318" s="90">
        <f t="shared" si="14990"/>
        <v>134.4</v>
      </c>
      <c r="K4318" s="146" t="s">
        <v>3575</v>
      </c>
      <c r="L4318" s="109"/>
      <c r="M4318" s="2">
        <f t="shared" si="14947"/>
        <v>0</v>
      </c>
      <c r="N4318" s="2">
        <f t="shared" si="14948"/>
        <v>0</v>
      </c>
      <c r="O4318" s="2">
        <f t="shared" si="14949"/>
        <v>0</v>
      </c>
      <c r="P4318" s="2">
        <f t="shared" si="14950"/>
        <v>0</v>
      </c>
    </row>
    <row r="4319" spans="1:16" ht="15" customHeight="1" x14ac:dyDescent="0.3">
      <c r="A4319" s="116" t="s">
        <v>6025</v>
      </c>
      <c r="B4319" s="86" t="s">
        <v>3407</v>
      </c>
      <c r="C4319" s="86" t="s">
        <v>3338</v>
      </c>
      <c r="D4319" s="86" t="s">
        <v>910</v>
      </c>
      <c r="E4319" s="86" t="s">
        <v>3486</v>
      </c>
      <c r="F4319" s="19">
        <v>137</v>
      </c>
      <c r="G4319" s="90">
        <f t="shared" si="14987"/>
        <v>173.99</v>
      </c>
      <c r="H4319" s="90">
        <f t="shared" si="14988"/>
        <v>167.14</v>
      </c>
      <c r="I4319" s="90">
        <f t="shared" si="14989"/>
        <v>160.29</v>
      </c>
      <c r="J4319" s="90">
        <f t="shared" si="14990"/>
        <v>153.44000000000003</v>
      </c>
      <c r="K4319" s="158" t="s">
        <v>3576</v>
      </c>
      <c r="L4319" s="109"/>
      <c r="M4319" s="2">
        <f t="shared" ref="M4319:M4350" si="14991">G4319*L4319</f>
        <v>0</v>
      </c>
      <c r="N4319" s="2">
        <f t="shared" ref="N4319:N4350" si="14992">H4319*L4319</f>
        <v>0</v>
      </c>
      <c r="O4319" s="2">
        <f t="shared" ref="O4319:O4350" si="14993">I4319*L4319</f>
        <v>0</v>
      </c>
      <c r="P4319" s="2">
        <f t="shared" ref="P4319:P4350" si="14994">J4319*L4319</f>
        <v>0</v>
      </c>
    </row>
    <row r="4320" spans="1:16" ht="15" hidden="1" customHeight="1" x14ac:dyDescent="0.3">
      <c r="A4320" s="116" t="s">
        <v>6026</v>
      </c>
      <c r="B4320" s="113" t="s">
        <v>5036</v>
      </c>
      <c r="C4320" s="86" t="s">
        <v>3338</v>
      </c>
      <c r="D4320" s="86" t="s">
        <v>910</v>
      </c>
      <c r="E4320" s="86" t="s">
        <v>4287</v>
      </c>
      <c r="F4320" s="19">
        <v>143</v>
      </c>
      <c r="G4320" s="90">
        <f t="shared" si="14987"/>
        <v>181.61</v>
      </c>
      <c r="H4320" s="90">
        <f t="shared" si="14988"/>
        <v>174.46</v>
      </c>
      <c r="I4320" s="90">
        <f t="shared" si="14989"/>
        <v>167.31</v>
      </c>
      <c r="J4320" s="90">
        <f t="shared" si="14990"/>
        <v>160.16000000000003</v>
      </c>
      <c r="K4320" s="145" t="s">
        <v>3575</v>
      </c>
      <c r="L4320" s="109"/>
      <c r="M4320" s="2">
        <f t="shared" si="14991"/>
        <v>0</v>
      </c>
      <c r="N4320" s="2">
        <f t="shared" si="14992"/>
        <v>0</v>
      </c>
      <c r="O4320" s="2">
        <f t="shared" si="14993"/>
        <v>0</v>
      </c>
      <c r="P4320" s="2">
        <f t="shared" si="14994"/>
        <v>0</v>
      </c>
    </row>
    <row r="4321" spans="1:16" ht="15" hidden="1" customHeight="1" x14ac:dyDescent="0.3">
      <c r="A4321" s="116" t="s">
        <v>6848</v>
      </c>
      <c r="B4321" s="86" t="s">
        <v>6846</v>
      </c>
      <c r="C4321" s="86" t="s">
        <v>3338</v>
      </c>
      <c r="D4321" s="86" t="s">
        <v>923</v>
      </c>
      <c r="E4321" s="86" t="s">
        <v>6847</v>
      </c>
      <c r="F4321" s="19">
        <v>176</v>
      </c>
      <c r="G4321" s="90">
        <f t="shared" ref="G4321" si="14995">F4321*1.27</f>
        <v>223.52</v>
      </c>
      <c r="H4321" s="90">
        <f t="shared" ref="H4321" si="14996">F4321*1.22</f>
        <v>214.72</v>
      </c>
      <c r="I4321" s="90">
        <f t="shared" ref="I4321" si="14997">F4321*1.17</f>
        <v>205.92</v>
      </c>
      <c r="J4321" s="90">
        <f t="shared" ref="J4321" si="14998">F4321*1.12</f>
        <v>197.12</v>
      </c>
      <c r="K4321" s="145" t="s">
        <v>3575</v>
      </c>
      <c r="L4321" s="109"/>
      <c r="M4321" s="2">
        <f t="shared" ref="M4321" si="14999">G4321*L4321</f>
        <v>0</v>
      </c>
      <c r="N4321" s="2">
        <f t="shared" ref="N4321" si="15000">H4321*L4321</f>
        <v>0</v>
      </c>
      <c r="O4321" s="2">
        <f t="shared" ref="O4321" si="15001">I4321*L4321</f>
        <v>0</v>
      </c>
      <c r="P4321" s="2">
        <f t="shared" ref="P4321" si="15002">J4321*L4321</f>
        <v>0</v>
      </c>
    </row>
    <row r="4322" spans="1:16" ht="15" hidden="1" customHeight="1" x14ac:dyDescent="0.3">
      <c r="A4322" s="116" t="s">
        <v>6851</v>
      </c>
      <c r="B4322" s="86" t="s">
        <v>6849</v>
      </c>
      <c r="C4322" s="86" t="s">
        <v>3338</v>
      </c>
      <c r="D4322" s="86" t="s">
        <v>923</v>
      </c>
      <c r="E4322" s="86" t="s">
        <v>6850</v>
      </c>
      <c r="F4322" s="19">
        <v>176</v>
      </c>
      <c r="G4322" s="90">
        <f t="shared" ref="G4322" si="15003">F4322*1.27</f>
        <v>223.52</v>
      </c>
      <c r="H4322" s="90">
        <f t="shared" ref="H4322" si="15004">F4322*1.22</f>
        <v>214.72</v>
      </c>
      <c r="I4322" s="90">
        <f t="shared" ref="I4322" si="15005">F4322*1.17</f>
        <v>205.92</v>
      </c>
      <c r="J4322" s="90">
        <f t="shared" ref="J4322" si="15006">F4322*1.12</f>
        <v>197.12</v>
      </c>
      <c r="K4322" s="145" t="s">
        <v>3575</v>
      </c>
      <c r="L4322" s="109"/>
      <c r="M4322" s="2">
        <f t="shared" ref="M4322" si="15007">G4322*L4322</f>
        <v>0</v>
      </c>
      <c r="N4322" s="2">
        <f t="shared" ref="N4322" si="15008">H4322*L4322</f>
        <v>0</v>
      </c>
      <c r="O4322" s="2">
        <f t="shared" ref="O4322" si="15009">I4322*L4322</f>
        <v>0</v>
      </c>
      <c r="P4322" s="2">
        <f t="shared" ref="P4322" si="15010">J4322*L4322</f>
        <v>0</v>
      </c>
    </row>
    <row r="4323" spans="1:16" ht="15" hidden="1" customHeight="1" x14ac:dyDescent="0.3">
      <c r="A4323" s="116" t="s">
        <v>6854</v>
      </c>
      <c r="B4323" s="86" t="s">
        <v>6852</v>
      </c>
      <c r="C4323" s="86" t="s">
        <v>3338</v>
      </c>
      <c r="D4323" s="86" t="s">
        <v>923</v>
      </c>
      <c r="E4323" s="86" t="s">
        <v>6853</v>
      </c>
      <c r="F4323" s="19">
        <v>176</v>
      </c>
      <c r="G4323" s="90">
        <f t="shared" ref="G4323" si="15011">F4323*1.27</f>
        <v>223.52</v>
      </c>
      <c r="H4323" s="90">
        <f t="shared" ref="H4323" si="15012">F4323*1.22</f>
        <v>214.72</v>
      </c>
      <c r="I4323" s="90">
        <f t="shared" ref="I4323" si="15013">F4323*1.17</f>
        <v>205.92</v>
      </c>
      <c r="J4323" s="90">
        <f t="shared" ref="J4323" si="15014">F4323*1.12</f>
        <v>197.12</v>
      </c>
      <c r="K4323" s="145" t="s">
        <v>3575</v>
      </c>
      <c r="L4323" s="109"/>
      <c r="M4323" s="2">
        <f t="shared" ref="M4323" si="15015">G4323*L4323</f>
        <v>0</v>
      </c>
      <c r="N4323" s="2">
        <f t="shared" ref="N4323" si="15016">H4323*L4323</f>
        <v>0</v>
      </c>
      <c r="O4323" s="2">
        <f t="shared" ref="O4323" si="15017">I4323*L4323</f>
        <v>0</v>
      </c>
      <c r="P4323" s="2">
        <f t="shared" ref="P4323" si="15018">J4323*L4323</f>
        <v>0</v>
      </c>
    </row>
    <row r="4324" spans="1:16" ht="15" hidden="1" customHeight="1" x14ac:dyDescent="0.3">
      <c r="A4324" s="116" t="s">
        <v>6857</v>
      </c>
      <c r="B4324" s="86" t="s">
        <v>6855</v>
      </c>
      <c r="C4324" s="86" t="s">
        <v>3338</v>
      </c>
      <c r="D4324" s="86" t="s">
        <v>923</v>
      </c>
      <c r="E4324" s="86" t="s">
        <v>6856</v>
      </c>
      <c r="F4324" s="19">
        <v>143</v>
      </c>
      <c r="G4324" s="90">
        <f t="shared" ref="G4324" si="15019">F4324*1.27</f>
        <v>181.61</v>
      </c>
      <c r="H4324" s="90">
        <f t="shared" ref="H4324" si="15020">F4324*1.22</f>
        <v>174.46</v>
      </c>
      <c r="I4324" s="90">
        <f t="shared" ref="I4324" si="15021">F4324*1.17</f>
        <v>167.31</v>
      </c>
      <c r="J4324" s="90">
        <f t="shared" ref="J4324" si="15022">F4324*1.12</f>
        <v>160.16000000000003</v>
      </c>
      <c r="K4324" s="145" t="s">
        <v>3575</v>
      </c>
      <c r="L4324" s="109"/>
      <c r="M4324" s="2">
        <f t="shared" ref="M4324" si="15023">G4324*L4324</f>
        <v>0</v>
      </c>
      <c r="N4324" s="2">
        <f t="shared" ref="N4324" si="15024">H4324*L4324</f>
        <v>0</v>
      </c>
      <c r="O4324" s="2">
        <f t="shared" ref="O4324" si="15025">I4324*L4324</f>
        <v>0</v>
      </c>
      <c r="P4324" s="2">
        <f t="shared" ref="P4324" si="15026">J4324*L4324</f>
        <v>0</v>
      </c>
    </row>
    <row r="4325" spans="1:16" ht="15" hidden="1" customHeight="1" x14ac:dyDescent="0.3">
      <c r="A4325" s="116" t="s">
        <v>6860</v>
      </c>
      <c r="B4325" s="86" t="s">
        <v>6858</v>
      </c>
      <c r="C4325" s="86" t="s">
        <v>3338</v>
      </c>
      <c r="D4325" s="86" t="s">
        <v>923</v>
      </c>
      <c r="E4325" s="86" t="s">
        <v>6859</v>
      </c>
      <c r="F4325" s="19">
        <v>143</v>
      </c>
      <c r="G4325" s="90">
        <f t="shared" ref="G4325" si="15027">F4325*1.27</f>
        <v>181.61</v>
      </c>
      <c r="H4325" s="90">
        <f t="shared" ref="H4325" si="15028">F4325*1.22</f>
        <v>174.46</v>
      </c>
      <c r="I4325" s="90">
        <f t="shared" ref="I4325" si="15029">F4325*1.17</f>
        <v>167.31</v>
      </c>
      <c r="J4325" s="90">
        <f t="shared" ref="J4325" si="15030">F4325*1.12</f>
        <v>160.16000000000003</v>
      </c>
      <c r="K4325" s="145" t="s">
        <v>3575</v>
      </c>
      <c r="L4325" s="109"/>
      <c r="M4325" s="2">
        <f t="shared" ref="M4325" si="15031">G4325*L4325</f>
        <v>0</v>
      </c>
      <c r="N4325" s="2">
        <f t="shared" ref="N4325" si="15032">H4325*L4325</f>
        <v>0</v>
      </c>
      <c r="O4325" s="2">
        <f t="shared" ref="O4325" si="15033">I4325*L4325</f>
        <v>0</v>
      </c>
      <c r="P4325" s="2">
        <f t="shared" ref="P4325" si="15034">J4325*L4325</f>
        <v>0</v>
      </c>
    </row>
    <row r="4326" spans="1:16" ht="15" hidden="1" customHeight="1" x14ac:dyDescent="0.3">
      <c r="A4326" s="116" t="s">
        <v>6863</v>
      </c>
      <c r="B4326" s="86" t="s">
        <v>6861</v>
      </c>
      <c r="C4326" s="86" t="s">
        <v>3338</v>
      </c>
      <c r="D4326" s="86" t="s">
        <v>923</v>
      </c>
      <c r="E4326" s="86" t="s">
        <v>6862</v>
      </c>
      <c r="F4326" s="19">
        <v>143</v>
      </c>
      <c r="G4326" s="90">
        <f t="shared" ref="G4326" si="15035">F4326*1.27</f>
        <v>181.61</v>
      </c>
      <c r="H4326" s="90">
        <f t="shared" ref="H4326" si="15036">F4326*1.22</f>
        <v>174.46</v>
      </c>
      <c r="I4326" s="90">
        <f t="shared" ref="I4326" si="15037">F4326*1.17</f>
        <v>167.31</v>
      </c>
      <c r="J4326" s="90">
        <f t="shared" ref="J4326" si="15038">F4326*1.12</f>
        <v>160.16000000000003</v>
      </c>
      <c r="K4326" s="145" t="s">
        <v>3575</v>
      </c>
      <c r="L4326" s="109"/>
      <c r="M4326" s="2">
        <f t="shared" ref="M4326" si="15039">G4326*L4326</f>
        <v>0</v>
      </c>
      <c r="N4326" s="2">
        <f t="shared" ref="N4326" si="15040">H4326*L4326</f>
        <v>0</v>
      </c>
      <c r="O4326" s="2">
        <f t="shared" ref="O4326" si="15041">I4326*L4326</f>
        <v>0</v>
      </c>
      <c r="P4326" s="2">
        <f t="shared" ref="P4326" si="15042">J4326*L4326</f>
        <v>0</v>
      </c>
    </row>
    <row r="4327" spans="1:16" ht="15" hidden="1" customHeight="1" x14ac:dyDescent="0.3">
      <c r="A4327" s="116" t="s">
        <v>6866</v>
      </c>
      <c r="B4327" s="86" t="s">
        <v>6864</v>
      </c>
      <c r="C4327" s="86" t="s">
        <v>3338</v>
      </c>
      <c r="D4327" s="86" t="s">
        <v>923</v>
      </c>
      <c r="E4327" s="86" t="s">
        <v>6865</v>
      </c>
      <c r="F4327" s="19">
        <v>143</v>
      </c>
      <c r="G4327" s="90">
        <f t="shared" ref="G4327" si="15043">F4327*1.27</f>
        <v>181.61</v>
      </c>
      <c r="H4327" s="90">
        <f t="shared" ref="H4327" si="15044">F4327*1.22</f>
        <v>174.46</v>
      </c>
      <c r="I4327" s="90">
        <f t="shared" ref="I4327" si="15045">F4327*1.17</f>
        <v>167.31</v>
      </c>
      <c r="J4327" s="90">
        <f t="shared" ref="J4327" si="15046">F4327*1.12</f>
        <v>160.16000000000003</v>
      </c>
      <c r="K4327" s="145" t="s">
        <v>3575</v>
      </c>
      <c r="L4327" s="109"/>
      <c r="M4327" s="2">
        <f t="shared" ref="M4327" si="15047">G4327*L4327</f>
        <v>0</v>
      </c>
      <c r="N4327" s="2">
        <f t="shared" ref="N4327" si="15048">H4327*L4327</f>
        <v>0</v>
      </c>
      <c r="O4327" s="2">
        <f t="shared" ref="O4327" si="15049">I4327*L4327</f>
        <v>0</v>
      </c>
      <c r="P4327" s="2">
        <f t="shared" ref="P4327" si="15050">J4327*L4327</f>
        <v>0</v>
      </c>
    </row>
    <row r="4328" spans="1:16" ht="15" hidden="1" customHeight="1" x14ac:dyDescent="0.3">
      <c r="A4328" s="116" t="s">
        <v>6027</v>
      </c>
      <c r="B4328" s="86" t="s">
        <v>3408</v>
      </c>
      <c r="C4328" s="86" t="s">
        <v>3338</v>
      </c>
      <c r="D4328" s="86" t="s">
        <v>923</v>
      </c>
      <c r="E4328" s="86" t="s">
        <v>3487</v>
      </c>
      <c r="F4328" s="19">
        <v>228</v>
      </c>
      <c r="G4328" s="90">
        <f t="shared" si="14987"/>
        <v>289.56</v>
      </c>
      <c r="H4328" s="90">
        <f t="shared" si="14988"/>
        <v>278.15999999999997</v>
      </c>
      <c r="I4328" s="90">
        <f t="shared" si="14989"/>
        <v>266.76</v>
      </c>
      <c r="J4328" s="90">
        <f t="shared" si="14990"/>
        <v>255.36</v>
      </c>
      <c r="K4328" s="145" t="s">
        <v>3575</v>
      </c>
      <c r="L4328" s="109"/>
      <c r="M4328" s="2">
        <f t="shared" si="14991"/>
        <v>0</v>
      </c>
      <c r="N4328" s="2">
        <f t="shared" si="14992"/>
        <v>0</v>
      </c>
      <c r="O4328" s="2">
        <f t="shared" si="14993"/>
        <v>0</v>
      </c>
      <c r="P4328" s="2">
        <f t="shared" si="14994"/>
        <v>0</v>
      </c>
    </row>
    <row r="4329" spans="1:16" ht="15" hidden="1" customHeight="1" x14ac:dyDescent="0.3">
      <c r="A4329" s="116" t="s">
        <v>6028</v>
      </c>
      <c r="B4329" s="86" t="s">
        <v>3409</v>
      </c>
      <c r="C4329" s="86" t="s">
        <v>3338</v>
      </c>
      <c r="D4329" s="86" t="s">
        <v>923</v>
      </c>
      <c r="E4329" s="86" t="s">
        <v>3488</v>
      </c>
      <c r="F4329" s="19">
        <v>8</v>
      </c>
      <c r="G4329" s="90">
        <f t="shared" si="14987"/>
        <v>10.16</v>
      </c>
      <c r="H4329" s="90">
        <f t="shared" si="14988"/>
        <v>9.76</v>
      </c>
      <c r="I4329" s="90">
        <f t="shared" si="14989"/>
        <v>9.36</v>
      </c>
      <c r="J4329" s="90">
        <f t="shared" si="14990"/>
        <v>8.9600000000000009</v>
      </c>
      <c r="K4329" s="145" t="s">
        <v>3575</v>
      </c>
      <c r="L4329" s="109"/>
      <c r="M4329" s="2">
        <f t="shared" si="14991"/>
        <v>0</v>
      </c>
      <c r="N4329" s="2">
        <f t="shared" si="14992"/>
        <v>0</v>
      </c>
      <c r="O4329" s="2">
        <f t="shared" si="14993"/>
        <v>0</v>
      </c>
      <c r="P4329" s="2">
        <f t="shared" si="14994"/>
        <v>0</v>
      </c>
    </row>
    <row r="4330" spans="1:16" ht="15" hidden="1" customHeight="1" x14ac:dyDescent="0.3">
      <c r="A4330" s="116" t="s">
        <v>6029</v>
      </c>
      <c r="B4330" s="86" t="s">
        <v>3410</v>
      </c>
      <c r="C4330" s="86" t="s">
        <v>3338</v>
      </c>
      <c r="D4330" s="86" t="s">
        <v>923</v>
      </c>
      <c r="E4330" s="86" t="s">
        <v>3489</v>
      </c>
      <c r="F4330" s="19">
        <v>8</v>
      </c>
      <c r="G4330" s="90">
        <f t="shared" si="14987"/>
        <v>10.16</v>
      </c>
      <c r="H4330" s="90">
        <f t="shared" si="14988"/>
        <v>9.76</v>
      </c>
      <c r="I4330" s="90">
        <f t="shared" si="14989"/>
        <v>9.36</v>
      </c>
      <c r="J4330" s="90">
        <f t="shared" si="14990"/>
        <v>8.9600000000000009</v>
      </c>
      <c r="K4330" s="145" t="s">
        <v>3575</v>
      </c>
      <c r="L4330" s="109"/>
      <c r="M4330" s="2">
        <f t="shared" si="14991"/>
        <v>0</v>
      </c>
      <c r="N4330" s="2">
        <f t="shared" si="14992"/>
        <v>0</v>
      </c>
      <c r="O4330" s="2">
        <f t="shared" si="14993"/>
        <v>0</v>
      </c>
      <c r="P4330" s="2">
        <f t="shared" si="14994"/>
        <v>0</v>
      </c>
    </row>
    <row r="4331" spans="1:16" ht="15" hidden="1" customHeight="1" x14ac:dyDescent="0.3">
      <c r="A4331" s="116" t="s">
        <v>6030</v>
      </c>
      <c r="B4331" s="86" t="s">
        <v>3411</v>
      </c>
      <c r="C4331" s="86" t="s">
        <v>3338</v>
      </c>
      <c r="D4331" s="86" t="s">
        <v>923</v>
      </c>
      <c r="E4331" s="86" t="s">
        <v>3490</v>
      </c>
      <c r="F4331" s="19">
        <v>228</v>
      </c>
      <c r="G4331" s="90">
        <f t="shared" si="14987"/>
        <v>289.56</v>
      </c>
      <c r="H4331" s="90">
        <f t="shared" si="14988"/>
        <v>278.15999999999997</v>
      </c>
      <c r="I4331" s="90">
        <f t="shared" si="14989"/>
        <v>266.76</v>
      </c>
      <c r="J4331" s="90">
        <f t="shared" si="14990"/>
        <v>255.36</v>
      </c>
      <c r="K4331" s="146" t="s">
        <v>3575</v>
      </c>
      <c r="L4331" s="109"/>
      <c r="M4331" s="2">
        <f t="shared" si="14991"/>
        <v>0</v>
      </c>
      <c r="N4331" s="2">
        <f t="shared" si="14992"/>
        <v>0</v>
      </c>
      <c r="O4331" s="2">
        <f t="shared" si="14993"/>
        <v>0</v>
      </c>
      <c r="P4331" s="2">
        <f t="shared" si="14994"/>
        <v>0</v>
      </c>
    </row>
    <row r="4332" spans="1:16" ht="15" hidden="1" customHeight="1" x14ac:dyDescent="0.3">
      <c r="A4332" s="116" t="s">
        <v>6031</v>
      </c>
      <c r="B4332" s="86" t="s">
        <v>4177</v>
      </c>
      <c r="C4332" s="86" t="s">
        <v>3338</v>
      </c>
      <c r="D4332" s="86" t="s">
        <v>923</v>
      </c>
      <c r="E4332" s="86" t="s">
        <v>4178</v>
      </c>
      <c r="F4332" s="19">
        <v>228</v>
      </c>
      <c r="G4332" s="90">
        <f t="shared" si="14987"/>
        <v>289.56</v>
      </c>
      <c r="H4332" s="90">
        <f t="shared" si="14988"/>
        <v>278.15999999999997</v>
      </c>
      <c r="I4332" s="90">
        <f t="shared" si="14989"/>
        <v>266.76</v>
      </c>
      <c r="J4332" s="90">
        <f t="shared" si="14990"/>
        <v>255.36</v>
      </c>
      <c r="K4332" s="145" t="s">
        <v>3575</v>
      </c>
      <c r="L4332" s="109"/>
      <c r="M4332" s="2">
        <f t="shared" si="14991"/>
        <v>0</v>
      </c>
      <c r="N4332" s="2">
        <f t="shared" si="14992"/>
        <v>0</v>
      </c>
      <c r="O4332" s="2">
        <f t="shared" si="14993"/>
        <v>0</v>
      </c>
      <c r="P4332" s="2">
        <f t="shared" si="14994"/>
        <v>0</v>
      </c>
    </row>
    <row r="4333" spans="1:16" ht="15" customHeight="1" x14ac:dyDescent="0.3">
      <c r="A4333" s="116" t="s">
        <v>6032</v>
      </c>
      <c r="B4333" s="86" t="s">
        <v>3412</v>
      </c>
      <c r="C4333" s="86" t="s">
        <v>3338</v>
      </c>
      <c r="D4333" s="86" t="s">
        <v>923</v>
      </c>
      <c r="E4333" s="86" t="s">
        <v>3491</v>
      </c>
      <c r="F4333" s="19">
        <v>39</v>
      </c>
      <c r="G4333" s="90">
        <f t="shared" si="14987"/>
        <v>49.53</v>
      </c>
      <c r="H4333" s="90">
        <f t="shared" si="14988"/>
        <v>47.58</v>
      </c>
      <c r="I4333" s="90">
        <f t="shared" si="14989"/>
        <v>45.629999999999995</v>
      </c>
      <c r="J4333" s="90">
        <f t="shared" si="14990"/>
        <v>43.680000000000007</v>
      </c>
      <c r="K4333" s="159" t="s">
        <v>3576</v>
      </c>
      <c r="L4333" s="109"/>
      <c r="M4333" s="2">
        <f t="shared" si="14991"/>
        <v>0</v>
      </c>
      <c r="N4333" s="2">
        <f t="shared" si="14992"/>
        <v>0</v>
      </c>
      <c r="O4333" s="2">
        <f t="shared" si="14993"/>
        <v>0</v>
      </c>
      <c r="P4333" s="2">
        <f t="shared" si="14994"/>
        <v>0</v>
      </c>
    </row>
    <row r="4334" spans="1:16" ht="15" hidden="1" customHeight="1" x14ac:dyDescent="0.3">
      <c r="A4334" s="116" t="s">
        <v>6033</v>
      </c>
      <c r="B4334" s="86" t="s">
        <v>3413</v>
      </c>
      <c r="C4334" s="86" t="s">
        <v>3338</v>
      </c>
      <c r="D4334" s="86" t="s">
        <v>923</v>
      </c>
      <c r="E4334" s="86" t="s">
        <v>3492</v>
      </c>
      <c r="F4334" s="19">
        <v>39</v>
      </c>
      <c r="G4334" s="90">
        <f t="shared" si="14987"/>
        <v>49.53</v>
      </c>
      <c r="H4334" s="90">
        <f t="shared" si="14988"/>
        <v>47.58</v>
      </c>
      <c r="I4334" s="90">
        <f t="shared" si="14989"/>
        <v>45.629999999999995</v>
      </c>
      <c r="J4334" s="90">
        <f t="shared" si="14990"/>
        <v>43.680000000000007</v>
      </c>
      <c r="K4334" s="146" t="s">
        <v>3575</v>
      </c>
      <c r="L4334" s="109"/>
      <c r="M4334" s="2">
        <f t="shared" si="14991"/>
        <v>0</v>
      </c>
      <c r="N4334" s="2">
        <f t="shared" si="14992"/>
        <v>0</v>
      </c>
      <c r="O4334" s="2">
        <f t="shared" si="14993"/>
        <v>0</v>
      </c>
      <c r="P4334" s="2">
        <f t="shared" si="14994"/>
        <v>0</v>
      </c>
    </row>
    <row r="4335" spans="1:16" ht="15" hidden="1" customHeight="1" x14ac:dyDescent="0.3">
      <c r="A4335" s="116" t="s">
        <v>6944</v>
      </c>
      <c r="B4335" s="86" t="s">
        <v>6942</v>
      </c>
      <c r="C4335" s="86" t="s">
        <v>3338</v>
      </c>
      <c r="D4335" s="86" t="s">
        <v>923</v>
      </c>
      <c r="E4335" s="86" t="s">
        <v>6943</v>
      </c>
      <c r="F4335" s="19">
        <v>169</v>
      </c>
      <c r="G4335" s="90">
        <f t="shared" ref="G4335" si="15051">F4335*1.27</f>
        <v>214.63</v>
      </c>
      <c r="H4335" s="90">
        <f t="shared" ref="H4335" si="15052">F4335*1.22</f>
        <v>206.18</v>
      </c>
      <c r="I4335" s="90">
        <f t="shared" ref="I4335" si="15053">F4335*1.17</f>
        <v>197.73</v>
      </c>
      <c r="J4335" s="90">
        <f t="shared" ref="J4335" si="15054">F4335*1.12</f>
        <v>189.28000000000003</v>
      </c>
      <c r="K4335" s="146" t="s">
        <v>3575</v>
      </c>
      <c r="L4335" s="109"/>
      <c r="M4335" s="2">
        <f t="shared" ref="M4335" si="15055">G4335*L4335</f>
        <v>0</v>
      </c>
      <c r="N4335" s="2">
        <f t="shared" ref="N4335" si="15056">H4335*L4335</f>
        <v>0</v>
      </c>
      <c r="O4335" s="2">
        <f t="shared" ref="O4335" si="15057">I4335*L4335</f>
        <v>0</v>
      </c>
      <c r="P4335" s="2">
        <f t="shared" ref="P4335" si="15058">J4335*L4335</f>
        <v>0</v>
      </c>
    </row>
    <row r="4336" spans="1:16" ht="15" hidden="1" customHeight="1" x14ac:dyDescent="0.3">
      <c r="A4336" s="116" t="s">
        <v>6947</v>
      </c>
      <c r="B4336" s="86" t="s">
        <v>6945</v>
      </c>
      <c r="C4336" s="86" t="s">
        <v>3338</v>
      </c>
      <c r="D4336" s="86" t="s">
        <v>923</v>
      </c>
      <c r="E4336" s="86" t="s">
        <v>6946</v>
      </c>
      <c r="F4336" s="19">
        <v>169</v>
      </c>
      <c r="G4336" s="90">
        <f t="shared" ref="G4336" si="15059">F4336*1.27</f>
        <v>214.63</v>
      </c>
      <c r="H4336" s="90">
        <f t="shared" ref="H4336" si="15060">F4336*1.22</f>
        <v>206.18</v>
      </c>
      <c r="I4336" s="90">
        <f t="shared" ref="I4336" si="15061">F4336*1.17</f>
        <v>197.73</v>
      </c>
      <c r="J4336" s="90">
        <f t="shared" ref="J4336" si="15062">F4336*1.12</f>
        <v>189.28000000000003</v>
      </c>
      <c r="K4336" s="146" t="s">
        <v>3575</v>
      </c>
      <c r="L4336" s="109"/>
      <c r="M4336" s="2">
        <f t="shared" ref="M4336" si="15063">G4336*L4336</f>
        <v>0</v>
      </c>
      <c r="N4336" s="2">
        <f t="shared" ref="N4336" si="15064">H4336*L4336</f>
        <v>0</v>
      </c>
      <c r="O4336" s="2">
        <f t="shared" ref="O4336" si="15065">I4336*L4336</f>
        <v>0</v>
      </c>
      <c r="P4336" s="2">
        <f t="shared" ref="P4336" si="15066">J4336*L4336</f>
        <v>0</v>
      </c>
    </row>
    <row r="4337" spans="1:16" ht="15" hidden="1" customHeight="1" x14ac:dyDescent="0.3">
      <c r="A4337" s="116" t="s">
        <v>6950</v>
      </c>
      <c r="B4337" s="86" t="s">
        <v>6948</v>
      </c>
      <c r="C4337" s="86" t="s">
        <v>3338</v>
      </c>
      <c r="D4337" s="86" t="s">
        <v>923</v>
      </c>
      <c r="E4337" s="86" t="s">
        <v>6949</v>
      </c>
      <c r="F4337" s="19">
        <v>169</v>
      </c>
      <c r="G4337" s="90">
        <f t="shared" ref="G4337" si="15067">F4337*1.27</f>
        <v>214.63</v>
      </c>
      <c r="H4337" s="90">
        <f t="shared" ref="H4337" si="15068">F4337*1.22</f>
        <v>206.18</v>
      </c>
      <c r="I4337" s="90">
        <f t="shared" ref="I4337" si="15069">F4337*1.17</f>
        <v>197.73</v>
      </c>
      <c r="J4337" s="90">
        <f t="shared" ref="J4337" si="15070">F4337*1.12</f>
        <v>189.28000000000003</v>
      </c>
      <c r="K4337" s="146" t="s">
        <v>3575</v>
      </c>
      <c r="L4337" s="109"/>
      <c r="M4337" s="2">
        <f t="shared" ref="M4337" si="15071">G4337*L4337</f>
        <v>0</v>
      </c>
      <c r="N4337" s="2">
        <f t="shared" ref="N4337" si="15072">H4337*L4337</f>
        <v>0</v>
      </c>
      <c r="O4337" s="2">
        <f t="shared" ref="O4337" si="15073">I4337*L4337</f>
        <v>0</v>
      </c>
      <c r="P4337" s="2">
        <f t="shared" ref="P4337" si="15074">J4337*L4337</f>
        <v>0</v>
      </c>
    </row>
    <row r="4338" spans="1:16" ht="15" hidden="1" customHeight="1" x14ac:dyDescent="0.3">
      <c r="A4338" s="116" t="s">
        <v>6953</v>
      </c>
      <c r="B4338" s="86" t="s">
        <v>6951</v>
      </c>
      <c r="C4338" s="86" t="s">
        <v>3338</v>
      </c>
      <c r="D4338" s="86" t="s">
        <v>923</v>
      </c>
      <c r="E4338" s="86" t="s">
        <v>6952</v>
      </c>
      <c r="F4338" s="19">
        <v>169</v>
      </c>
      <c r="G4338" s="90">
        <f t="shared" ref="G4338" si="15075">F4338*1.27</f>
        <v>214.63</v>
      </c>
      <c r="H4338" s="90">
        <f t="shared" ref="H4338" si="15076">F4338*1.22</f>
        <v>206.18</v>
      </c>
      <c r="I4338" s="90">
        <f t="shared" ref="I4338" si="15077">F4338*1.17</f>
        <v>197.73</v>
      </c>
      <c r="J4338" s="90">
        <f t="shared" ref="J4338" si="15078">F4338*1.12</f>
        <v>189.28000000000003</v>
      </c>
      <c r="K4338" s="146" t="s">
        <v>3575</v>
      </c>
      <c r="L4338" s="109"/>
      <c r="M4338" s="2">
        <f t="shared" ref="M4338" si="15079">G4338*L4338</f>
        <v>0</v>
      </c>
      <c r="N4338" s="2">
        <f t="shared" ref="N4338" si="15080">H4338*L4338</f>
        <v>0</v>
      </c>
      <c r="O4338" s="2">
        <f t="shared" ref="O4338" si="15081">I4338*L4338</f>
        <v>0</v>
      </c>
      <c r="P4338" s="2">
        <f t="shared" ref="P4338" si="15082">J4338*L4338</f>
        <v>0</v>
      </c>
    </row>
    <row r="4339" spans="1:16" ht="15" hidden="1" customHeight="1" x14ac:dyDescent="0.3">
      <c r="A4339" s="116" t="s">
        <v>6956</v>
      </c>
      <c r="B4339" s="86" t="s">
        <v>6954</v>
      </c>
      <c r="C4339" s="86" t="s">
        <v>3338</v>
      </c>
      <c r="D4339" s="86" t="s">
        <v>923</v>
      </c>
      <c r="E4339" s="86" t="s">
        <v>6955</v>
      </c>
      <c r="F4339" s="19">
        <v>169</v>
      </c>
      <c r="G4339" s="90">
        <f t="shared" ref="G4339" si="15083">F4339*1.27</f>
        <v>214.63</v>
      </c>
      <c r="H4339" s="90">
        <f t="shared" ref="H4339" si="15084">F4339*1.22</f>
        <v>206.18</v>
      </c>
      <c r="I4339" s="90">
        <f t="shared" ref="I4339" si="15085">F4339*1.17</f>
        <v>197.73</v>
      </c>
      <c r="J4339" s="90">
        <f t="shared" ref="J4339" si="15086">F4339*1.12</f>
        <v>189.28000000000003</v>
      </c>
      <c r="K4339" s="146" t="s">
        <v>3575</v>
      </c>
      <c r="L4339" s="109"/>
      <c r="M4339" s="2">
        <f t="shared" ref="M4339" si="15087">G4339*L4339</f>
        <v>0</v>
      </c>
      <c r="N4339" s="2">
        <f t="shared" ref="N4339" si="15088">H4339*L4339</f>
        <v>0</v>
      </c>
      <c r="O4339" s="2">
        <f t="shared" ref="O4339" si="15089">I4339*L4339</f>
        <v>0</v>
      </c>
      <c r="P4339" s="2">
        <f t="shared" ref="P4339" si="15090">J4339*L4339</f>
        <v>0</v>
      </c>
    </row>
    <row r="4340" spans="1:16" ht="15" hidden="1" customHeight="1" x14ac:dyDescent="0.3">
      <c r="A4340" s="116" t="s">
        <v>6959</v>
      </c>
      <c r="B4340" s="86" t="s">
        <v>6957</v>
      </c>
      <c r="C4340" s="86" t="s">
        <v>3338</v>
      </c>
      <c r="D4340" s="86" t="s">
        <v>923</v>
      </c>
      <c r="E4340" s="86" t="s">
        <v>6958</v>
      </c>
      <c r="F4340" s="19">
        <v>39</v>
      </c>
      <c r="G4340" s="90">
        <f t="shared" ref="G4340" si="15091">F4340*1.27</f>
        <v>49.53</v>
      </c>
      <c r="H4340" s="90">
        <f t="shared" ref="H4340" si="15092">F4340*1.22</f>
        <v>47.58</v>
      </c>
      <c r="I4340" s="90">
        <f t="shared" ref="I4340" si="15093">F4340*1.17</f>
        <v>45.629999999999995</v>
      </c>
      <c r="J4340" s="90">
        <f t="shared" ref="J4340" si="15094">F4340*1.12</f>
        <v>43.680000000000007</v>
      </c>
      <c r="K4340" s="146" t="s">
        <v>3575</v>
      </c>
      <c r="L4340" s="109"/>
      <c r="M4340" s="2">
        <f t="shared" ref="M4340" si="15095">G4340*L4340</f>
        <v>0</v>
      </c>
      <c r="N4340" s="2">
        <f t="shared" ref="N4340" si="15096">H4340*L4340</f>
        <v>0</v>
      </c>
      <c r="O4340" s="2">
        <f t="shared" ref="O4340" si="15097">I4340*L4340</f>
        <v>0</v>
      </c>
      <c r="P4340" s="2">
        <f t="shared" ref="P4340" si="15098">J4340*L4340</f>
        <v>0</v>
      </c>
    </row>
    <row r="4341" spans="1:16" ht="15" hidden="1" customHeight="1" x14ac:dyDescent="0.3">
      <c r="A4341" s="116" t="s">
        <v>6962</v>
      </c>
      <c r="B4341" s="86" t="s">
        <v>6960</v>
      </c>
      <c r="C4341" s="86" t="s">
        <v>3338</v>
      </c>
      <c r="D4341" s="86" t="s">
        <v>923</v>
      </c>
      <c r="E4341" s="86" t="s">
        <v>6961</v>
      </c>
      <c r="F4341" s="19">
        <v>39</v>
      </c>
      <c r="G4341" s="90">
        <f t="shared" ref="G4341" si="15099">F4341*1.27</f>
        <v>49.53</v>
      </c>
      <c r="H4341" s="90">
        <f t="shared" ref="H4341" si="15100">F4341*1.22</f>
        <v>47.58</v>
      </c>
      <c r="I4341" s="90">
        <f t="shared" ref="I4341" si="15101">F4341*1.17</f>
        <v>45.629999999999995</v>
      </c>
      <c r="J4341" s="90">
        <f t="shared" ref="J4341" si="15102">F4341*1.12</f>
        <v>43.680000000000007</v>
      </c>
      <c r="K4341" s="146" t="s">
        <v>3575</v>
      </c>
      <c r="L4341" s="109"/>
      <c r="M4341" s="2">
        <f t="shared" ref="M4341" si="15103">G4341*L4341</f>
        <v>0</v>
      </c>
      <c r="N4341" s="2">
        <f t="shared" ref="N4341" si="15104">H4341*L4341</f>
        <v>0</v>
      </c>
      <c r="O4341" s="2">
        <f t="shared" ref="O4341" si="15105">I4341*L4341</f>
        <v>0</v>
      </c>
      <c r="P4341" s="2">
        <f t="shared" ref="P4341" si="15106">J4341*L4341</f>
        <v>0</v>
      </c>
    </row>
    <row r="4342" spans="1:16" ht="15" hidden="1" customHeight="1" x14ac:dyDescent="0.3">
      <c r="A4342" s="116" t="s">
        <v>6965</v>
      </c>
      <c r="B4342" s="86" t="s">
        <v>6963</v>
      </c>
      <c r="C4342" s="86" t="s">
        <v>3338</v>
      </c>
      <c r="D4342" s="86" t="s">
        <v>923</v>
      </c>
      <c r="E4342" s="86" t="s">
        <v>6964</v>
      </c>
      <c r="F4342" s="19">
        <v>39</v>
      </c>
      <c r="G4342" s="90">
        <f t="shared" ref="G4342" si="15107">F4342*1.27</f>
        <v>49.53</v>
      </c>
      <c r="H4342" s="90">
        <f t="shared" ref="H4342" si="15108">F4342*1.22</f>
        <v>47.58</v>
      </c>
      <c r="I4342" s="90">
        <f t="shared" ref="I4342" si="15109">F4342*1.17</f>
        <v>45.629999999999995</v>
      </c>
      <c r="J4342" s="90">
        <f t="shared" ref="J4342" si="15110">F4342*1.12</f>
        <v>43.680000000000007</v>
      </c>
      <c r="K4342" s="146" t="s">
        <v>3575</v>
      </c>
      <c r="L4342" s="109"/>
      <c r="M4342" s="2">
        <f t="shared" ref="M4342" si="15111">G4342*L4342</f>
        <v>0</v>
      </c>
      <c r="N4342" s="2">
        <f t="shared" ref="N4342" si="15112">H4342*L4342</f>
        <v>0</v>
      </c>
      <c r="O4342" s="2">
        <f t="shared" ref="O4342" si="15113">I4342*L4342</f>
        <v>0</v>
      </c>
      <c r="P4342" s="2">
        <f t="shared" ref="P4342" si="15114">J4342*L4342</f>
        <v>0</v>
      </c>
    </row>
    <row r="4343" spans="1:16" ht="15" hidden="1" customHeight="1" x14ac:dyDescent="0.3">
      <c r="A4343" s="116" t="s">
        <v>6968</v>
      </c>
      <c r="B4343" s="86" t="s">
        <v>6966</v>
      </c>
      <c r="C4343" s="86" t="s">
        <v>3338</v>
      </c>
      <c r="D4343" s="86" t="s">
        <v>923</v>
      </c>
      <c r="E4343" s="86" t="s">
        <v>6967</v>
      </c>
      <c r="F4343" s="19">
        <v>39</v>
      </c>
      <c r="G4343" s="90">
        <f t="shared" ref="G4343" si="15115">F4343*1.27</f>
        <v>49.53</v>
      </c>
      <c r="H4343" s="90">
        <f t="shared" ref="H4343" si="15116">F4343*1.22</f>
        <v>47.58</v>
      </c>
      <c r="I4343" s="90">
        <f t="shared" ref="I4343" si="15117">F4343*1.17</f>
        <v>45.629999999999995</v>
      </c>
      <c r="J4343" s="90">
        <f t="shared" ref="J4343" si="15118">F4343*1.12</f>
        <v>43.680000000000007</v>
      </c>
      <c r="K4343" s="146" t="s">
        <v>3575</v>
      </c>
      <c r="L4343" s="109"/>
      <c r="M4343" s="2">
        <f t="shared" ref="M4343" si="15119">G4343*L4343</f>
        <v>0</v>
      </c>
      <c r="N4343" s="2">
        <f t="shared" ref="N4343" si="15120">H4343*L4343</f>
        <v>0</v>
      </c>
      <c r="O4343" s="2">
        <f t="shared" ref="O4343" si="15121">I4343*L4343</f>
        <v>0</v>
      </c>
      <c r="P4343" s="2">
        <f t="shared" ref="P4343" si="15122">J4343*L4343</f>
        <v>0</v>
      </c>
    </row>
    <row r="4344" spans="1:16" ht="15" hidden="1" customHeight="1" x14ac:dyDescent="0.3">
      <c r="A4344" s="116" t="s">
        <v>6971</v>
      </c>
      <c r="B4344" s="86" t="s">
        <v>6969</v>
      </c>
      <c r="C4344" s="86" t="s">
        <v>3338</v>
      </c>
      <c r="D4344" s="86" t="s">
        <v>923</v>
      </c>
      <c r="E4344" s="86" t="s">
        <v>6970</v>
      </c>
      <c r="F4344" s="19">
        <v>39</v>
      </c>
      <c r="G4344" s="90">
        <f t="shared" ref="G4344" si="15123">F4344*1.27</f>
        <v>49.53</v>
      </c>
      <c r="H4344" s="90">
        <f t="shared" ref="H4344" si="15124">F4344*1.22</f>
        <v>47.58</v>
      </c>
      <c r="I4344" s="90">
        <f t="shared" ref="I4344" si="15125">F4344*1.17</f>
        <v>45.629999999999995</v>
      </c>
      <c r="J4344" s="90">
        <f t="shared" ref="J4344" si="15126">F4344*1.12</f>
        <v>43.680000000000007</v>
      </c>
      <c r="K4344" s="146" t="s">
        <v>3575</v>
      </c>
      <c r="L4344" s="109"/>
      <c r="M4344" s="2">
        <f t="shared" ref="M4344" si="15127">G4344*L4344</f>
        <v>0</v>
      </c>
      <c r="N4344" s="2">
        <f t="shared" ref="N4344" si="15128">H4344*L4344</f>
        <v>0</v>
      </c>
      <c r="O4344" s="2">
        <f t="shared" ref="O4344" si="15129">I4344*L4344</f>
        <v>0</v>
      </c>
      <c r="P4344" s="2">
        <f t="shared" ref="P4344" si="15130">J4344*L4344</f>
        <v>0</v>
      </c>
    </row>
    <row r="4345" spans="1:16" ht="15" hidden="1" customHeight="1" x14ac:dyDescent="0.3">
      <c r="A4345" s="116" t="s">
        <v>6974</v>
      </c>
      <c r="B4345" s="86" t="s">
        <v>6972</v>
      </c>
      <c r="C4345" s="86" t="s">
        <v>3338</v>
      </c>
      <c r="D4345" s="86" t="s">
        <v>923</v>
      </c>
      <c r="E4345" s="86" t="s">
        <v>6973</v>
      </c>
      <c r="F4345" s="19">
        <v>39</v>
      </c>
      <c r="G4345" s="90">
        <f t="shared" ref="G4345" si="15131">F4345*1.27</f>
        <v>49.53</v>
      </c>
      <c r="H4345" s="90">
        <f t="shared" ref="H4345" si="15132">F4345*1.22</f>
        <v>47.58</v>
      </c>
      <c r="I4345" s="90">
        <f t="shared" ref="I4345" si="15133">F4345*1.17</f>
        <v>45.629999999999995</v>
      </c>
      <c r="J4345" s="90">
        <f t="shared" ref="J4345" si="15134">F4345*1.12</f>
        <v>43.680000000000007</v>
      </c>
      <c r="K4345" s="146" t="s">
        <v>3575</v>
      </c>
      <c r="L4345" s="109"/>
      <c r="M4345" s="2">
        <f t="shared" ref="M4345" si="15135">G4345*L4345</f>
        <v>0</v>
      </c>
      <c r="N4345" s="2">
        <f t="shared" ref="N4345" si="15136">H4345*L4345</f>
        <v>0</v>
      </c>
      <c r="O4345" s="2">
        <f t="shared" ref="O4345" si="15137">I4345*L4345</f>
        <v>0</v>
      </c>
      <c r="P4345" s="2">
        <f t="shared" ref="P4345" si="15138">J4345*L4345</f>
        <v>0</v>
      </c>
    </row>
    <row r="4346" spans="1:16" ht="15" hidden="1" customHeight="1" x14ac:dyDescent="0.3">
      <c r="A4346" s="116" t="s">
        <v>6977</v>
      </c>
      <c r="B4346" s="86" t="s">
        <v>6975</v>
      </c>
      <c r="C4346" s="86" t="s">
        <v>3338</v>
      </c>
      <c r="D4346" s="86" t="s">
        <v>923</v>
      </c>
      <c r="E4346" s="86" t="s">
        <v>6976</v>
      </c>
      <c r="F4346" s="19">
        <v>39</v>
      </c>
      <c r="G4346" s="90">
        <f t="shared" ref="G4346" si="15139">F4346*1.27</f>
        <v>49.53</v>
      </c>
      <c r="H4346" s="90">
        <f t="shared" ref="H4346" si="15140">F4346*1.22</f>
        <v>47.58</v>
      </c>
      <c r="I4346" s="90">
        <f t="shared" ref="I4346" si="15141">F4346*1.17</f>
        <v>45.629999999999995</v>
      </c>
      <c r="J4346" s="90">
        <f t="shared" ref="J4346" si="15142">F4346*1.12</f>
        <v>43.680000000000007</v>
      </c>
      <c r="K4346" s="146" t="s">
        <v>3575</v>
      </c>
      <c r="L4346" s="109"/>
      <c r="M4346" s="2">
        <f t="shared" ref="M4346" si="15143">G4346*L4346</f>
        <v>0</v>
      </c>
      <c r="N4346" s="2">
        <f t="shared" ref="N4346" si="15144">H4346*L4346</f>
        <v>0</v>
      </c>
      <c r="O4346" s="2">
        <f t="shared" ref="O4346" si="15145">I4346*L4346</f>
        <v>0</v>
      </c>
      <c r="P4346" s="2">
        <f t="shared" ref="P4346" si="15146">J4346*L4346</f>
        <v>0</v>
      </c>
    </row>
    <row r="4347" spans="1:16" ht="15" hidden="1" customHeight="1" x14ac:dyDescent="0.3">
      <c r="A4347" s="116" t="s">
        <v>6034</v>
      </c>
      <c r="B4347" s="86" t="s">
        <v>3414</v>
      </c>
      <c r="C4347" s="86" t="s">
        <v>3338</v>
      </c>
      <c r="D4347" s="86" t="s">
        <v>923</v>
      </c>
      <c r="E4347" s="86" t="s">
        <v>3493</v>
      </c>
      <c r="F4347" s="19">
        <v>8</v>
      </c>
      <c r="G4347" s="90">
        <f t="shared" si="14987"/>
        <v>10.16</v>
      </c>
      <c r="H4347" s="90">
        <f t="shared" si="14988"/>
        <v>9.76</v>
      </c>
      <c r="I4347" s="90">
        <f t="shared" si="14989"/>
        <v>9.36</v>
      </c>
      <c r="J4347" s="90">
        <f t="shared" si="14990"/>
        <v>8.9600000000000009</v>
      </c>
      <c r="K4347" s="146" t="s">
        <v>3575</v>
      </c>
      <c r="L4347" s="109"/>
      <c r="M4347" s="2">
        <f t="shared" si="14991"/>
        <v>0</v>
      </c>
      <c r="N4347" s="2">
        <f t="shared" si="14992"/>
        <v>0</v>
      </c>
      <c r="O4347" s="2">
        <f t="shared" si="14993"/>
        <v>0</v>
      </c>
      <c r="P4347" s="2">
        <f t="shared" si="14994"/>
        <v>0</v>
      </c>
    </row>
    <row r="4348" spans="1:16" ht="15" hidden="1" customHeight="1" x14ac:dyDescent="0.3">
      <c r="A4348" s="116" t="s">
        <v>6035</v>
      </c>
      <c r="B4348" s="86" t="s">
        <v>3415</v>
      </c>
      <c r="C4348" s="86" t="s">
        <v>3338</v>
      </c>
      <c r="D4348" s="86" t="s">
        <v>923</v>
      </c>
      <c r="E4348" s="86" t="s">
        <v>3494</v>
      </c>
      <c r="F4348" s="19">
        <v>27</v>
      </c>
      <c r="G4348" s="90">
        <f t="shared" si="14987"/>
        <v>34.29</v>
      </c>
      <c r="H4348" s="90">
        <f t="shared" si="14988"/>
        <v>32.94</v>
      </c>
      <c r="I4348" s="90">
        <f t="shared" si="14989"/>
        <v>31.589999999999996</v>
      </c>
      <c r="J4348" s="90">
        <f t="shared" si="14990"/>
        <v>30.240000000000002</v>
      </c>
      <c r="K4348" s="145" t="s">
        <v>3575</v>
      </c>
      <c r="L4348" s="109"/>
      <c r="M4348" s="2">
        <f t="shared" si="14991"/>
        <v>0</v>
      </c>
      <c r="N4348" s="2">
        <f t="shared" si="14992"/>
        <v>0</v>
      </c>
      <c r="O4348" s="2">
        <f t="shared" si="14993"/>
        <v>0</v>
      </c>
      <c r="P4348" s="2">
        <f t="shared" si="14994"/>
        <v>0</v>
      </c>
    </row>
    <row r="4349" spans="1:16" ht="15" hidden="1" customHeight="1" x14ac:dyDescent="0.3">
      <c r="A4349" s="116" t="s">
        <v>6036</v>
      </c>
      <c r="B4349" s="86" t="s">
        <v>3416</v>
      </c>
      <c r="C4349" s="86" t="s">
        <v>3338</v>
      </c>
      <c r="D4349" s="86" t="s">
        <v>923</v>
      </c>
      <c r="E4349" s="86" t="s">
        <v>3495</v>
      </c>
      <c r="F4349" s="19">
        <v>8</v>
      </c>
      <c r="G4349" s="90">
        <f t="shared" si="14987"/>
        <v>10.16</v>
      </c>
      <c r="H4349" s="90">
        <f t="shared" si="14988"/>
        <v>9.76</v>
      </c>
      <c r="I4349" s="90">
        <f t="shared" si="14989"/>
        <v>9.36</v>
      </c>
      <c r="J4349" s="90">
        <f t="shared" si="14990"/>
        <v>8.9600000000000009</v>
      </c>
      <c r="K4349" s="146" t="s">
        <v>3575</v>
      </c>
      <c r="L4349" s="109"/>
      <c r="M4349" s="2">
        <f t="shared" si="14991"/>
        <v>0</v>
      </c>
      <c r="N4349" s="2">
        <f t="shared" si="14992"/>
        <v>0</v>
      </c>
      <c r="O4349" s="2">
        <f t="shared" si="14993"/>
        <v>0</v>
      </c>
      <c r="P4349" s="2">
        <f t="shared" si="14994"/>
        <v>0</v>
      </c>
    </row>
    <row r="4350" spans="1:16" ht="15" hidden="1" customHeight="1" x14ac:dyDescent="0.3">
      <c r="A4350" s="116" t="s">
        <v>6037</v>
      </c>
      <c r="B4350" s="86" t="s">
        <v>3417</v>
      </c>
      <c r="C4350" s="86" t="s">
        <v>3338</v>
      </c>
      <c r="D4350" s="86" t="s">
        <v>923</v>
      </c>
      <c r="E4350" s="86" t="s">
        <v>3496</v>
      </c>
      <c r="F4350" s="19">
        <v>27</v>
      </c>
      <c r="G4350" s="90">
        <f t="shared" si="14987"/>
        <v>34.29</v>
      </c>
      <c r="H4350" s="90">
        <f t="shared" si="14988"/>
        <v>32.94</v>
      </c>
      <c r="I4350" s="90">
        <f t="shared" si="14989"/>
        <v>31.589999999999996</v>
      </c>
      <c r="J4350" s="90">
        <f t="shared" si="14990"/>
        <v>30.240000000000002</v>
      </c>
      <c r="K4350" s="146" t="s">
        <v>3575</v>
      </c>
      <c r="L4350" s="109"/>
      <c r="M4350" s="2">
        <f t="shared" si="14991"/>
        <v>0</v>
      </c>
      <c r="N4350" s="2">
        <f t="shared" si="14992"/>
        <v>0</v>
      </c>
      <c r="O4350" s="2">
        <f t="shared" si="14993"/>
        <v>0</v>
      </c>
      <c r="P4350" s="2">
        <f t="shared" si="14994"/>
        <v>0</v>
      </c>
    </row>
  </sheetData>
  <sheetProtection algorithmName="SHA-512" hashValue="Ey32kxqvNBaHbkKuhANkAHGMvAAijCs5S0OavDPvvhFT4MMgNNUVrO3di2nillpI3cW+Bmgkrd4RUer0BmkCwA==" saltValue="yxwMVxCEKg/vuWnfgIbTMA==" spinCount="100000" sheet="1" autoFilter="0"/>
  <autoFilter ref="A10:L4350" xr:uid="{00000000-0001-0000-0000-000000000000}">
    <filterColumn colId="10">
      <filters blank="1">
        <filter val="+"/>
      </filters>
    </filterColumn>
  </autoFilter>
  <phoneticPr fontId="9" type="noConversion"/>
  <hyperlinks>
    <hyperlink ref="E9" r:id="rId1" display="t.me/angelfitukraine" xr:uid="{4CC23BDC-B44F-4DB2-ABC1-796FB504F088}"/>
    <hyperlink ref="E8" r:id="rId2" display="                                             viber.com/angelfitukraine" xr:uid="{FE194E1F-361E-4D40-B0B1-E260102CD580}"/>
    <hyperlink ref="E6" r:id="rId3" display="                                             instagram.com/angelfitukraine" xr:uid="{61D0A07B-ADFC-45F2-BACB-04D607847AC7}"/>
    <hyperlink ref="E5" r:id="rId4" display="facebook.com/angelfitukraine" xr:uid="{6001E0B2-209F-413B-A191-4C073990E8BF}"/>
    <hyperlink ref="E2" r:id="rId5" display="angelfit.com.ua" xr:uid="{6EA7A6BD-B09A-4C1E-A3C5-8CF645F006FE}"/>
    <hyperlink ref="E7" r:id="rId6" display="tiktok.com/@angelfitukraine" xr:uid="{E17D6914-E46C-4E92-8B3D-8B6A6E29CDB7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2"/>
  <sheetViews>
    <sheetView workbookViewId="0">
      <selection activeCell="A43" sqref="A43"/>
    </sheetView>
  </sheetViews>
  <sheetFormatPr defaultRowHeight="14.4" x14ac:dyDescent="0.3"/>
  <cols>
    <col min="1" max="1" width="29.109375" customWidth="1"/>
  </cols>
  <sheetData>
    <row r="1" spans="1:22" ht="23.4" x14ac:dyDescent="0.45">
      <c r="A1" s="34" t="s">
        <v>3530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</row>
    <row r="2" spans="1:22" x14ac:dyDescent="0.3">
      <c r="A2" s="37"/>
      <c r="V2" s="6"/>
    </row>
    <row r="3" spans="1:22" x14ac:dyDescent="0.3">
      <c r="A3" s="38" t="s">
        <v>3531</v>
      </c>
      <c r="V3" s="7"/>
    </row>
    <row r="4" spans="1:22" x14ac:dyDescent="0.3">
      <c r="A4" s="38"/>
      <c r="V4" s="7"/>
    </row>
    <row r="5" spans="1:22" x14ac:dyDescent="0.3">
      <c r="A5" s="38" t="s">
        <v>3532</v>
      </c>
      <c r="V5" s="7"/>
    </row>
    <row r="6" spans="1:22" x14ac:dyDescent="0.3">
      <c r="A6" s="38" t="s">
        <v>5046</v>
      </c>
      <c r="V6" s="7"/>
    </row>
    <row r="7" spans="1:22" x14ac:dyDescent="0.3">
      <c r="A7" s="38" t="s">
        <v>3499</v>
      </c>
      <c r="V7" s="7"/>
    </row>
    <row r="8" spans="1:22" x14ac:dyDescent="0.3">
      <c r="A8" s="39" t="s">
        <v>5045</v>
      </c>
      <c r="V8" s="7"/>
    </row>
    <row r="9" spans="1:22" x14ac:dyDescent="0.3">
      <c r="A9" s="40" t="s">
        <v>3533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8"/>
    </row>
    <row r="10" spans="1:22" x14ac:dyDescent="0.3">
      <c r="A10" s="40" t="s">
        <v>3534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9"/>
    </row>
    <row r="11" spans="1:22" x14ac:dyDescent="0.3">
      <c r="A11" s="40" t="s">
        <v>5047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9"/>
    </row>
    <row r="12" spans="1:22" x14ac:dyDescent="0.3">
      <c r="A12" s="40" t="s">
        <v>5048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9"/>
    </row>
    <row r="13" spans="1:22" x14ac:dyDescent="0.3">
      <c r="A13" s="40" t="s">
        <v>5049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9"/>
    </row>
    <row r="14" spans="1:22" x14ac:dyDescent="0.3">
      <c r="A14" s="43" t="s">
        <v>5050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10"/>
    </row>
    <row r="17" spans="1:20" ht="23.4" x14ac:dyDescent="0.45">
      <c r="A17" s="35" t="s">
        <v>3535</v>
      </c>
    </row>
    <row r="18" spans="1:20" x14ac:dyDescent="0.3">
      <c r="A18" s="45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6"/>
    </row>
    <row r="19" spans="1:20" x14ac:dyDescent="0.3">
      <c r="A19" s="40" t="s">
        <v>3541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7"/>
    </row>
    <row r="20" spans="1:20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8"/>
    </row>
    <row r="21" spans="1:20" x14ac:dyDescent="0.3">
      <c r="A21" s="45" t="s">
        <v>3536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6"/>
    </row>
    <row r="22" spans="1:20" x14ac:dyDescent="0.3">
      <c r="A22" s="40" t="s">
        <v>3537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7"/>
    </row>
    <row r="23" spans="1:20" x14ac:dyDescent="0.3">
      <c r="A23" s="40" t="s">
        <v>3538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7"/>
    </row>
    <row r="24" spans="1:20" x14ac:dyDescent="0.3">
      <c r="A24" s="40" t="s">
        <v>3539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7"/>
    </row>
    <row r="25" spans="1:20" x14ac:dyDescent="0.3">
      <c r="A25" s="40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7"/>
    </row>
    <row r="26" spans="1:20" x14ac:dyDescent="0.3">
      <c r="A26" s="43" t="s">
        <v>3540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8"/>
    </row>
    <row r="27" spans="1:20" x14ac:dyDescent="0.3">
      <c r="A27" s="40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7"/>
    </row>
    <row r="28" spans="1:20" x14ac:dyDescent="0.3">
      <c r="A28" s="40" t="s">
        <v>3542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7"/>
    </row>
    <row r="29" spans="1:20" x14ac:dyDescent="0.3">
      <c r="A29" s="40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7"/>
    </row>
    <row r="30" spans="1:20" x14ac:dyDescent="0.3">
      <c r="A30" s="43" t="s">
        <v>3543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8"/>
    </row>
    <row r="33" spans="1:13" ht="23.4" x14ac:dyDescent="0.45">
      <c r="A33" s="36" t="s">
        <v>3544</v>
      </c>
      <c r="B33" s="49"/>
      <c r="C33" s="50"/>
    </row>
    <row r="34" spans="1:13" x14ac:dyDescent="0.3">
      <c r="A34" s="45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6"/>
    </row>
    <row r="35" spans="1:13" x14ac:dyDescent="0.3">
      <c r="A35" s="40" t="s">
        <v>3545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7"/>
    </row>
    <row r="36" spans="1:13" x14ac:dyDescent="0.3">
      <c r="A36" s="40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7"/>
    </row>
    <row r="37" spans="1:13" x14ac:dyDescent="0.3">
      <c r="A37" s="40" t="s">
        <v>3546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7"/>
    </row>
    <row r="38" spans="1:13" x14ac:dyDescent="0.3">
      <c r="A38" s="40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7"/>
    </row>
    <row r="39" spans="1:13" x14ac:dyDescent="0.3">
      <c r="A39" s="40" t="s">
        <v>3528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7"/>
    </row>
    <row r="40" spans="1:13" x14ac:dyDescent="0.3">
      <c r="A40" s="40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7"/>
    </row>
    <row r="41" spans="1:13" x14ac:dyDescent="0.3">
      <c r="A41" s="40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7"/>
    </row>
    <row r="42" spans="1:13" x14ac:dyDescent="0.3">
      <c r="A42" s="43" t="s">
        <v>3547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8"/>
    </row>
  </sheetData>
  <sheetProtection algorithmName="SHA-512" hashValue="KWVE+9+N3tIhQYhqFhuzgygbCXGwNEroA80ZeNM640onKCsh3wUb9CsvyueuF/TK1SvNfdzqd3Ppj0w1B49f5Q==" saltValue="XCdTYgRqq8L7w6eRRcN9N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Прайс-лист Angel Fit</vt:lpstr>
      <vt:lpstr>Умови співпраці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AngelFit</cp:lastModifiedBy>
  <dcterms:created xsi:type="dcterms:W3CDTF">2022-07-27T17:57:11Z</dcterms:created>
  <dcterms:modified xsi:type="dcterms:W3CDTF">2026-09-01T22:37:24Z</dcterms:modified>
</cp:coreProperties>
</file>