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ngelFit\Desktop\Angel Fit\Гуртовий прайс-лист\"/>
    </mc:Choice>
  </mc:AlternateContent>
  <xr:revisionPtr revIDLastSave="0" documentId="8_{C11341BD-42BA-40D2-9B72-0571A668302D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<sst xmlns="http://schemas.openxmlformats.org/spreadsheetml/2006/main" count="22200" uniqueCount="9567">
  <si>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</si>
  <si>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</si>
  <si>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</si>
  <si>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</si>
  <si>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</si>
  <si>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</si>
  <si>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</si>
  <si>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</si>
  <si>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</si>
  <si>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</si>
  <si>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</si>
  <si>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</si>
  <si>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</si>
  <si>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</si>
  <si>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</si>
  <si>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</si>
  <si>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</si>
  <si>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</si>
  <si>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</si>
  <si>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</si>
  <si>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</si>
  <si>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</si>
  <si>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</si>
  <si>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</si>
  <si>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</si>
  <si>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</si>
  <si>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</si>
  <si>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</si>
  <si>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</si>
  <si>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</si>
  <si>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</si>
  <si>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</si>
  <si>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</si>
  <si>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</si>
  <si>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</si>
  <si>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</si>
  <si>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</si>
  <si>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</si>
  <si>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</si>
  <si>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</si>
  <si>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</si>
  <si>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</si>
  <si>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</si>
  <si>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</si>
  <si>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</si>
  <si>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</si>
  <si>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</si>
  <si>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</si>
  <si>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</si>
  <si>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</si>
  <si>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</si>
  <si>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</si>
  <si>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</si>
  <si>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</si>
  <si>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</si>
  <si>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</si>
  <si>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</si>
  <si>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</si>
  <si>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</si>
  <si>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</si>
  <si>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</si>
  <si>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</si>
  <si>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</si>
  <si>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</si>
  <si>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</si>
  <si>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</si>
  <si>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</si>
  <si>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</si>
  <si>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</si>
  <si>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</si>
  <si>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</si>
  <si>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</si>
  <si>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</si>
  <si>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</si>
  <si>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</si>
  <si>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</si>
  <si>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</si>
  <si>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</si>
  <si>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</si>
  <si>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</si>
  <si>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</si>
  <si>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</si>
  <si>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</si>
  <si>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</si>
  <si>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</si>
  <si>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</si>
  <si>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</si>
  <si>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</si>
  <si>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</si>
  <si>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</si>
  <si>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</si>
  <si>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</si>
  <si>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</si>
  <si>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</si>
  <si>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</si>
  <si>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</si>
  <si>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</si>
  <si>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</si>
  <si>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</si>
  <si>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</si>
  <si>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</si>
  <si>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</si>
  <si>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</si>
  <si>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</si>
  <si>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</si>
  <si>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</si>
  <si>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</si>
  <si>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</si>
  <si>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</si>
  <si>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</si>
  <si>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</si>
  <si>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</si>
  <si>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</si>
  <si>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</si>
  <si>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</si>
  <si>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</si>
  <si>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</si>
  <si>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</si>
  <si>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</si>
  <si>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</si>
  <si>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</si>
  <si>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</si>
  <si>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</si>
  <si>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</si>
  <si>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</si>
  <si>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</si>
  <si>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</si>
  <si>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</si>
  <si>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</si>
  <si>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</si>
  <si>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</si>
  <si>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</si>
  <si>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</si>
  <si>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</si>
  <si>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</si>
  <si>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</si>
  <si>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</si>
  <si>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</si>
  <si>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</si>
  <si>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</si>
  <si>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</si>
  <si>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</si>
  <si>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</si>
  <si>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</si>
  <si>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</si>
  <si>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</si>
  <si>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</si>
  <si>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</si>
  <si>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</si>
  <si>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</si>
  <si>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</si>
  <si>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</si>
  <si>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</si>
  <si>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</si>
  <si>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</si>
  <si>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</si>
  <si>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</si>
  <si>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</si>
  <si>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</si>
  <si>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</si>
  <si>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</si>
  <si>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</si>
  <si>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</si>
  <si>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</si>
  <si>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</si>
  <si>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</si>
  <si>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</si>
  <si>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</si>
  <si>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</si>
  <si>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</si>
  <si>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</si>
  <si>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</si>
  <si>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</si>
  <si>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</si>
  <si>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</si>
  <si>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</si>
  <si>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</si>
  <si>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</si>
  <si>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</si>
  <si>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</si>
  <si>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</si>
  <si>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</si>
  <si>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</si>
  <si>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</si>
  <si>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</si>
  <si>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</si>
  <si>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</si>
  <si>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</si>
  <si>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</si>
  <si>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</si>
  <si>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</si>
  <si>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</si>
  <si>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</si>
  <si>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</si>
  <si>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</si>
  <si>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</si>
  <si>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</si>
  <si>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</si>
  <si>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</si>
  <si>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</si>
  <si>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</si>
  <si>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</si>
  <si>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</si>
  <si>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</si>
  <si>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</si>
  <si>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</si>
  <si>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</si>
  <si>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</si>
  <si>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</si>
  <si>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</si>
  <si>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</si>
  <si>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</si>
  <si>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</si>
  <si>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</si>
  <si>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</si>
  <si>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</si>
  <si>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</si>
  <si>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</si>
  <si>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</si>
  <si>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</si>
  <si>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</si>
  <si>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</si>
  <si>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</si>
  <si>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</si>
  <si>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</si>
  <si>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</si>
  <si>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</si>
  <si>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</si>
  <si>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</si>
  <si>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</si>
  <si>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</si>
  <si>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</si>
  <si>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</si>
  <si>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</si>
  <si>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</si>
  <si>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</si>
  <si>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</si>
  <si>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</si>
  <si>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</si>
  <si>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</si>
  <si>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</si>
  <si>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</si>
  <si>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</si>
  <si>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</si>
  <si>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</si>
  <si>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</si>
  <si>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</si>
  <si>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</si>
  <si>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</si>
  <si>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</si>
  <si>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</si>
  <si>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</si>
  <si>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</si>
  <si>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</si>
  <si>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</si>
  <si>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</si>
  <si>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</si>
  <si>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</si>
  <si>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</si>
  <si>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</si>
  <si>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</si>
  <si>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</si>
  <si>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</si>
  <si>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</si>
  <si>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</si>
  <si>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</si>
  <si>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</si>
  <si>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</si>
  <si>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</si>
  <si>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</si>
  <si>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</si>
  <si>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</si>
  <si>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</si>
  <si>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</si>
  <si>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</si>
  <si>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</si>
  <si>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</si>
  <si>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</si>
  <si>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</si>
  <si>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</si>
  <si>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</si>
  <si>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</si>
  <si>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</si>
  <si>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</si>
  <si>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</si>
  <si>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</si>
  <si>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</si>
  <si>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</si>
  <si>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</si>
  <si>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</si>
  <si>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</si>
  <si>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</si>
  <si>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</si>
  <si>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</si>
  <si>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</si>
  <si>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</si>
  <si>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</si>
  <si>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</si>
  <si>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</si>
  <si>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</si>
  <si>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</si>
  <si>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</si>
  <si>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</si>
  <si>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</si>
  <si>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</si>
  <si>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</si>
  <si>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</si>
  <si>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</si>
  <si>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</si>
  <si>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</si>
  <si>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</si>
  <si>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</si>
  <si>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</si>
  <si>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</si>
  <si>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</si>
  <si>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</si>
  <si>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</si>
  <si>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</si>
  <si>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</si>
  <si>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</si>
  <si>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</si>
  <si>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</si>
  <si>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</si>
  <si>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</si>
  <si>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</si>
  <si>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</si>
  <si>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</si>
  <si>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</si>
  <si>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</si>
  <si>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</si>
  <si>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</si>
  <si>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</si>
  <si>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</si>
  <si>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</si>
  <si>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</si>
  <si>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</si>
  <si>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</si>
  <si>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</si>
  <si>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</si>
  <si>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</si>
  <si>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</si>
  <si>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</si>
  <si>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</si>
  <si>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</si>
  <si>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</si>
  <si>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</si>
  <si>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</si>
  <si>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</si>
  <si>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</si>
  <si>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</si>
  <si>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</si>
  <si>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</si>
  <si>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</si>
  <si>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</si>
  <si>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</si>
  <si>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</si>
  <si>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</si>
  <si>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</si>
  <si>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</si>
  <si>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</si>
  <si>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</si>
  <si>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</si>
  <si>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</si>
  <si>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</si>
  <si>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</si>
  <si>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</si>
  <si>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</si>
  <si>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</si>
  <si>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</si>
  <si>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</si>
  <si>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</si>
  <si>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</si>
  <si>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</si>
  <si>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</si>
  <si>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</si>
  <si>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</si>
  <si>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</si>
  <si>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</si>
  <si>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</si>
  <si>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</si>
  <si>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</si>
  <si>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</si>
  <si>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</si>
  <si>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</si>
  <si>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</si>
  <si>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</si>
  <si>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</si>
  <si>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</si>
  <si>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</si>
  <si>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</si>
  <si>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</si>
  <si>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</si>
  <si>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</si>
  <si>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</si>
  <si>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</si>
  <si>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</si>
  <si>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</si>
  <si>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</si>
  <si>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</si>
  <si>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</si>
  <si>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</si>
  <si>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</si>
  <si>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</si>
  <si>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</si>
  <si>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</si>
  <si>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</si>
  <si>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</si>
  <si>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</si>
  <si>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</si>
  <si>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</si>
  <si>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</si>
  <si>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</si>
  <si>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</si>
  <si>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</si>
  <si>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</si>
  <si>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</si>
  <si>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</si>
  <si>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</si>
  <si>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</si>
  <si>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</si>
  <si>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</si>
  <si>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</si>
  <si>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</si>
  <si>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</si>
  <si>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</si>
  <si>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</si>
  <si>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</si>
  <si>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</si>
  <si>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</si>
  <si>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</si>
  <si>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</si>
  <si>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</si>
  <si>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</si>
  <si>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</si>
  <si>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</si>
  <si>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</si>
  <si>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</si>
  <si>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</si>
  <si>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</si>
  <si>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</si>
  <si>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</si>
  <si>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</si>
  <si>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</si>
  <si>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</si>
  <si>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</si>
  <si>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</si>
  <si>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</si>
  <si>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</si>
  <si>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</si>
  <si>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</si>
  <si>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</si>
  <si>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</si>
  <si>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</si>
  <si>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</si>
  <si>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</si>
  <si>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</si>
  <si>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</si>
  <si>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</si>
  <si>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</si>
  <si>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</si>
  <si>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</si>
  <si>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</si>
  <si>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</si>
  <si>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</si>
  <si>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</si>
  <si>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</si>
  <si>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</si>
  <si>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</si>
  <si>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</si>
  <si>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</si>
  <si>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</si>
  <si>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</si>
  <si>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</si>
  <si>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</si>
  <si>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</si>
  <si>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</si>
  <si>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</si>
  <si>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</si>
  <si>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</si>
  <si>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</si>
  <si>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</si>
  <si>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</si>
  <si>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</si>
  <si>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</si>
  <si>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</si>
  <si>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</si>
  <si>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</si>
  <si>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</si>
  <si>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</si>
  <si>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</si>
  <si>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</si>
  <si>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</si>
  <si>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</si>
  <si>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</si>
  <si>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</si>
  <si>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</si>
  <si>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</si>
  <si>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</si>
  <si>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</si>
  <si>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</si>
  <si>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</si>
  <si>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</si>
  <si>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</si>
  <si>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</si>
  <si>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</si>
  <si>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</si>
  <si>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</si>
  <si>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</si>
  <si>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</si>
  <si>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</si>
  <si>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</si>
  <si>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</si>
  <si>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</si>
  <si>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</si>
  <si>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</si>
  <si>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</si>
  <si>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</si>
  <si>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</si>
  <si>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</si>
  <si>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</si>
  <si>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</si>
  <si>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</si>
  <si>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</si>
  <si>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</si>
  <si>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</si>
  <si>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</si>
  <si>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</si>
  <si>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</si>
  <si>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</si>
  <si>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</si>
  <si>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</si>
  <si>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</si>
  <si>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</si>
  <si>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</si>
  <si>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</si>
  <si>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</si>
  <si>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</si>
  <si>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</si>
  <si>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</si>
  <si>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</si>
  <si>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</si>
  <si>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</si>
  <si>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</si>
  <si>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</si>
  <si>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</si>
  <si>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</si>
  <si>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</si>
  <si>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</si>
  <si>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</si>
  <si>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</si>
  <si>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</si>
  <si>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</si>
  <si>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</si>
  <si>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</si>
  <si>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</si>
  <si>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</si>
  <si>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</si>
  <si>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</si>
  <si>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</si>
  <si>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</si>
  <si>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</si>
  <si>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</si>
  <si>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</si>
  <si>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</si>
  <si>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</si>
  <si>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</si>
  <si>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</si>
  <si>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</si>
  <si>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</si>
  <si>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</si>
  <si>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</si>
  <si>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</si>
  <si>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</si>
  <si>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</si>
  <si>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</si>
  <si>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</si>
  <si>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</si>
  <si>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</si>
  <si>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</si>
  <si>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</si>
  <si>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</si>
  <si>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</si>
  <si>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</si>
  <si>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</si>
  <si>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</si>
  <si>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</si>
  <si>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</si>
  <si>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</si>
  <si>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</si>
  <si>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</si>
  <si>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</si>
  <si>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</si>
  <si>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</si>
  <si>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</si>
  <si>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</si>
  <si>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</si>
  <si>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</si>
  <si>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</si>
  <si>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</si>
  <si>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</si>
  <si>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</si>
  <si>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</si>
  <si>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</si>
  <si>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</si>
  <si>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</si>
  <si>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</si>
  <si>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</si>
  <si>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</si>
  <si>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</si>
  <si>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</si>
  <si>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</si>
  <si>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</si>
  <si>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</si>
  <si>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</si>
  <si>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</si>
  <si>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</si>
  <si>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</si>
  <si>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</si>
  <si>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</si>
  <si>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</si>
  <si>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</si>
  <si>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</si>
  <si>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</si>
  <si>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</si>
  <si>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</si>
  <si>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</si>
  <si>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</si>
  <si>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</si>
  <si>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</si>
  <si>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</si>
  <si>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</si>
  <si>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</si>
  <si>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</si>
  <si>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</si>
  <si>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</si>
  <si>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</si>
  <si>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</si>
  <si>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</si>
  <si>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</si>
  <si>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</si>
  <si>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</si>
  <si>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</si>
  <si>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</si>
  <si>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</si>
  <si>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</si>
  <si>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</si>
  <si>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</si>
  <si>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</si>
  <si>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</si>
  <si>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</si>
  <si>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</si>
  <si>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</si>
  <si>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</si>
  <si>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</si>
  <si>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</si>
  <si>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</si>
  <si>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</si>
  <si>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</si>
  <si>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</si>
  <si>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</si>
  <si>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</si>
  <si>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</si>
  <si>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</si>
  <si>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</si>
  <si>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</si>
  <si>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</si>
  <si>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</si>
  <si>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</si>
  <si>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</si>
  <si>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</si>
  <si>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</si>
  <si>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</si>
  <si>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</si>
  <si>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</si>
  <si>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</si>
  <si>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</si>
  <si>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</si>
  <si>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</si>
  <si>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</si>
  <si>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</si>
  <si>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</si>
  <si>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</si>
  <si>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</si>
  <si>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</si>
  <si>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</si>
  <si>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</si>
  <si>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</si>
  <si>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</si>
  <si>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</si>
  <si>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</si>
  <si>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</si>
  <si>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</si>
  <si>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</si>
  <si>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</si>
  <si>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</si>
  <si>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</si>
  <si>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</si>
  <si>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</si>
  <si>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</si>
  <si>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</si>
  <si>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</si>
  <si>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</si>
  <si>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</si>
  <si>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</si>
  <si>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</si>
  <si>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</si>
  <si>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</si>
  <si>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</si>
  <si>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</si>
  <si>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</si>
  <si>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</si>
  <si>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</si>
  <si>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</si>
  <si>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</si>
  <si>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</si>
  <si>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</si>
  <si>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</si>
  <si>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</si>
  <si>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</si>
  <si>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</si>
  <si>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</si>
  <si>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</si>
  <si>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</si>
  <si>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</si>
  <si>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</si>
  <si>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</si>
  <si>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</si>
  <si>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</si>
  <si>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</si>
  <si>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</si>
  <si>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</si>
  <si>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</si>
  <si>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</si>
  <si>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</si>
  <si>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</si>
  <si>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</si>
  <si>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</si>
  <si>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</si>
  <si>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</si>
  <si>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</si>
  <si>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</si>
  <si>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</si>
  <si>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</si>
  <si>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</si>
  <si>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</si>
  <si>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</si>
  <si>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</si>
  <si>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</si>
  <si>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</si>
  <si>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</si>
  <si>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</si>
  <si>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</si>
  <si>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</si>
  <si>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</si>
  <si>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</si>
  <si>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</si>
  <si>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</si>
  <si>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</si>
  <si>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</si>
  <si>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</si>
  <si>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</si>
  <si>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</si>
  <si>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</si>
  <si>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</si>
  <si>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</si>
  <si>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</si>
  <si>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</si>
  <si>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</si>
  <si>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</si>
  <si>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</si>
  <si>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</si>
  <si>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</si>
  <si>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</si>
  <si>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</si>
  <si>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</si>
  <si>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</si>
  <si>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</si>
  <si>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</si>
  <si>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</si>
  <si>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</si>
  <si>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</si>
  <si>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</si>
  <si>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</si>
  <si>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</si>
  <si>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</si>
  <si>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</si>
  <si>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</si>
  <si>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</si>
  <si>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</si>
  <si>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</si>
  <si>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</si>
  <si>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</si>
  <si>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</si>
  <si>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</si>
  <si>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</si>
  <si>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</si>
  <si>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</si>
  <si>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</si>
  <si>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</si>
  <si>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</si>
  <si>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</si>
  <si>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</si>
  <si>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</si>
  <si>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</si>
  <si>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</si>
  <si>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</si>
  <si>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</si>
  <si>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</si>
  <si>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</si>
  <si>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</si>
  <si>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</si>
  <si>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</si>
  <si>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</si>
  <si>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</si>
  <si>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</si>
  <si>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</si>
  <si>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</si>
  <si>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</si>
  <si>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</si>
  <si>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</si>
  <si>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</si>
  <si>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</si>
  <si>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</si>
  <si>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</si>
  <si>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</si>
  <si>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</si>
  <si>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</si>
  <si>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</si>
  <si>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</si>
  <si>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</si>
  <si>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</si>
  <si>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</si>
  <si>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</si>
  <si>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</si>
  <si>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</si>
  <si>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</si>
  <si>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</si>
  <si>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</si>
  <si>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</si>
  <si>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</si>
  <si>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</si>
  <si>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</si>
  <si>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</si>
  <si>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</si>
  <si>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</si>
  <si>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</si>
  <si>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</si>
  <si>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</si>
  <si>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</si>
  <si>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</si>
  <si>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</si>
  <si>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</si>
  <si>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</si>
  <si>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</si>
  <si>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</si>
  <si>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</si>
  <si>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</si>
  <si>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</si>
  <si>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</si>
  <si>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</si>
  <si>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</si>
  <si>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</si>
  <si>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</si>
  <si>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</si>
  <si>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</si>
  <si>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</si>
  <si>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</si>
  <si>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</si>
  <si>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</si>
  <si>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</si>
  <si>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</si>
  <si>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</si>
  <si>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</si>
  <si>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</si>
  <si>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</si>
  <si>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</si>
  <si>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</si>
  <si>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</si>
  <si>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</si>
  <si>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</si>
  <si>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</si>
  <si>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</si>
  <si>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</si>
  <si>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</si>
  <si>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</si>
  <si>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</si>
  <si>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</si>
  <si>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</si>
  <si>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</si>
  <si>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</si>
  <si>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</si>
  <si>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</si>
  <si>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</si>
  <si>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</si>
  <si>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</si>
  <si>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</si>
  <si>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</si>
  <si>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</si>
  <si>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</si>
  <si>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</si>
  <si>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</si>
  <si>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</si>
  <si>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</si>
  <si>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</si>
  <si>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</si>
  <si>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</si>
  <si>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</si>
  <si>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</si>
  <si>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</si>
  <si>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</si>
  <si>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</si>
  <si>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</si>
  <si>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</si>
  <si>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</si>
  <si>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</si>
  <si>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</si>
  <si>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</si>
  <si>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</si>
  <si>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</si>
  <si>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</si>
  <si>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</si>
  <si>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</si>
  <si>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</si>
  <si>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</si>
  <si>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</si>
  <si>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</si>
  <si>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</si>
  <si>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</si>
  <si>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</si>
  <si>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</si>
  <si>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</si>
  <si>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</si>
  <si>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</si>
  <si>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</si>
  <si>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</si>
  <si>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</si>
  <si>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</si>
  <si>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</si>
  <si>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</si>
  <si>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</si>
  <si>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</si>
  <si>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</si>
  <si>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</si>
  <si>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</si>
  <si>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</si>
  <si>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</si>
  <si>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</si>
  <si>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</si>
  <si>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</si>
  <si>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</si>
  <si>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</si>
  <si>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</si>
  <si>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</si>
  <si>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</si>
  <si>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</si>
  <si>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</si>
  <si>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</si>
  <si>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</si>
  <si>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</si>
  <si>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</si>
  <si>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</si>
  <si>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</si>
  <si>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</si>
  <si>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</si>
  <si>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</si>
  <si>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</si>
  <si>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</si>
  <si>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</si>
  <si>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</si>
  <si>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</si>
  <si>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</si>
  <si>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</si>
  <si>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</si>
  <si>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</si>
  <si>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</si>
  <si>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</si>
  <si>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</si>
  <si>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</si>
  <si>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</si>
  <si>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</si>
  <si>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</si>
  <si>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</si>
  <si>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</si>
  <si>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</si>
  <si>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</si>
  <si>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</si>
  <si>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</si>
  <si>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</si>
  <si>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</si>
  <si>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</si>
  <si>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</si>
  <si>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</si>
  <si>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</si>
  <si>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</si>
  <si>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</si>
  <si>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</si>
  <si>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</si>
  <si>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</si>
  <si>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</si>
  <si>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</si>
  <si>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</si>
  <si>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</si>
  <si>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</si>
  <si>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</si>
  <si>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</si>
  <si>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</si>
  <si>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</si>
  <si>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</si>
  <si>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</si>
  <si>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</si>
  <si>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</si>
  <si>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</si>
  <si>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</si>
  <si>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</si>
  <si>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</si>
  <si>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</si>
  <si>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</si>
  <si>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</si>
  <si>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</si>
  <si>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</si>
  <si>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</si>
  <si>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</si>
  <si>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</si>
  <si>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</si>
  <si>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</si>
  <si>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</si>
  <si>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</si>
  <si>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</si>
  <si>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</si>
  <si>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</si>
  <si>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</si>
  <si>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</si>
  <si>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</si>
  <si>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</si>
  <si>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</si>
  <si>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</si>
  <si>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</si>
  <si>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</si>
  <si>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</si>
  <si>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</si>
  <si>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</si>
  <si>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</si>
  <si>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</si>
  <si>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</si>
  <si>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</si>
  <si>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</si>
  <si>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</si>
  <si>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</si>
  <si>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</si>
  <si>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</si>
  <si>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</si>
  <si>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</si>
  <si>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</si>
  <si>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</si>
  <si>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</si>
  <si>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</si>
  <si>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</si>
  <si>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</si>
  <si>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</si>
  <si>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</si>
  <si>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</si>
  <si>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</si>
  <si>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</si>
  <si>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</si>
  <si>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</si>
  <si>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</si>
  <si>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</si>
  <si>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</si>
  <si>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</si>
  <si>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</si>
  <si>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</si>
  <si>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</si>
  <si>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</si>
  <si>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</si>
  <si>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</si>
  <si>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</si>
  <si>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</si>
  <si>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</si>
  <si>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</si>
  <si>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</si>
  <si>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</si>
  <si>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</si>
  <si>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</si>
  <si>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</si>
  <si>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</si>
  <si>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</si>
  <si>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</si>
  <si>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</si>
  <si>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</si>
  <si>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</si>
  <si>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</si>
  <si>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</si>
  <si>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</si>
  <si>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</si>
  <si>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</si>
  <si>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</si>
  <si>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</si>
  <si>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</si>
  <si>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</si>
  <si>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</si>
  <si>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</si>
  <si>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</si>
  <si>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</si>
  <si>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</si>
  <si>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</si>
  <si>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</si>
  <si>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</si>
  <si>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</si>
  <si>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</si>
  <si>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</si>
  <si>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</si>
  <si>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</si>
  <si>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</si>
  <si>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</si>
  <si>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</si>
  <si>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</si>
  <si>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</si>
  <si>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</si>
  <si>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</si>
  <si>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</si>
  <si>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</si>
  <si>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</si>
  <si>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</si>
  <si>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</si>
  <si>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</si>
  <si>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</si>
  <si>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</si>
  <si>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</si>
  <si>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</si>
  <si>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</si>
  <si>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</si>
  <si>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</si>
  <si>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</si>
  <si>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</si>
  <si>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</si>
  <si>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</si>
  <si>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</si>
  <si>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</si>
  <si>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</si>
  <si>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</si>
  <si>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</si>
  <si>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</si>
  <si>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</si>
  <si>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</si>
  <si>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</si>
  <si>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</si>
  <si>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</si>
  <si>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</si>
  <si>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</si>
  <si>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</si>
  <si>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</si>
  <si>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</si>
  <si>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</si>
  <si>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</si>
  <si>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</si>
  <si>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</si>
  <si>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</si>
  <si>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</si>
  <si>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</si>
  <si>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</si>
  <si>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</si>
  <si>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</si>
  <si>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</si>
  <si>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</si>
  <si>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</si>
  <si>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</si>
  <si>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</si>
  <si>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</si>
  <si>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</si>
  <si>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</si>
  <si>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</si>
  <si>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</si>
  <si>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</si>
  <si>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</si>
  <si>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</si>
  <si>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</si>
  <si>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</si>
  <si>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</si>
  <si>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</si>
  <si>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</si>
  <si>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</si>
  <si>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</si>
  <si>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</si>
  <si>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</si>
  <si>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</si>
  <si>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</si>
  <si>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</si>
  <si>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</si>
  <si>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</si>
  <si>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</si>
  <si>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</si>
  <si>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</si>
  <si>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</si>
  <si>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</si>
  <si>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</si>
  <si>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</si>
  <si>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</si>
  <si>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</si>
  <si>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</si>
  <si>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</si>
  <si>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</si>
  <si>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</si>
  <si>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</si>
  <si>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</si>
  <si>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</si>
  <si>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</si>
  <si>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</si>
  <si>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</si>
  <si>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</si>
  <si>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</si>
  <si>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</si>
  <si>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</si>
  <si>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</si>
  <si>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</si>
  <si>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</si>
  <si>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</si>
  <si>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</si>
  <si>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</si>
  <si>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</si>
  <si>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</si>
  <si>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</si>
  <si>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</si>
  <si>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</si>
  <si>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</si>
  <si>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</si>
  <si>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</si>
  <si>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</si>
  <si>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</si>
  <si>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</si>
  <si>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</si>
  <si>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</si>
  <si>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</si>
  <si>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</si>
  <si>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</si>
  <si>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</si>
  <si>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</si>
  <si>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</si>
  <si>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</si>
  <si>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</si>
  <si>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</si>
  <si>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</si>
  <si>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</si>
  <si>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</si>
  <si>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</si>
  <si>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</si>
  <si>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</si>
  <si>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</si>
  <si>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</si>
  <si>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</si>
  <si>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</si>
  <si>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</si>
  <si>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</si>
  <si>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</si>
  <si>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</si>
  <si>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</si>
  <si>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</si>
  <si>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</si>
  <si>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</si>
  <si>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</si>
  <si>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</si>
  <si>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</si>
  <si>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</si>
  <si>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</si>
  <si>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</si>
  <si>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</si>
  <si>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</si>
  <si>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</si>
  <si>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</si>
  <si>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</si>
  <si>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</si>
  <si>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</si>
  <si>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</si>
  <si>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</si>
  <si>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</si>
  <si>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</si>
  <si>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</si>
  <si>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</si>
  <si>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</si>
  <si>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</si>
  <si>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</si>
  <si>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</si>
  <si>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</si>
  <si>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</si>
  <si>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</si>
  <si>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</si>
  <si>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</si>
  <si>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</si>
  <si>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</si>
  <si>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</si>
  <si>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</si>
  <si>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</si>
  <si>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</si>
  <si>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</si>
  <si>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</si>
  <si>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</si>
  <si>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</si>
  <si>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</si>
  <si>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</si>
  <si>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</si>
  <si>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</si>
  <si>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</si>
  <si>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</si>
  <si>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</si>
  <si>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</si>
  <si>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</si>
  <si>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</si>
  <si>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</si>
  <si>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</si>
  <si>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</si>
  <si>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</si>
  <si>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</si>
  <si>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</si>
  <si>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</si>
  <si>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</si>
  <si>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</si>
  <si>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</si>
  <si>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</si>
  <si>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</si>
  <si>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</si>
  <si>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</si>
  <si>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</si>
  <si>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</si>
  <si>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</si>
  <si>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</si>
  <si>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</si>
  <si>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</si>
  <si>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</si>
  <si>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</si>
  <si>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</si>
  <si>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</si>
  <si>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</si>
  <si>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</si>
  <si>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</si>
  <si>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</si>
  <si>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</si>
  <si>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</si>
  <si>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</si>
  <si>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</si>
  <si>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</si>
  <si>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</si>
  <si>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</si>
  <si>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</si>
  <si>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</si>
  <si>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</si>
  <si>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</si>
  <si>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</si>
  <si>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</si>
  <si>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</si>
  <si>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</si>
  <si>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</si>
  <si>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</si>
  <si>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</si>
  <si>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</si>
  <si>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</si>
  <si>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</si>
  <si>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</si>
  <si>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</si>
  <si>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</si>
  <si>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</si>
  <si>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</si>
  <si>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</si>
  <si>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</si>
  <si>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</si>
  <si>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</si>
  <si>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</si>
  <si>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</si>
  <si>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</si>
  <si>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</si>
  <si>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</si>
  <si>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</si>
  <si>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</si>
  <si>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</si>
  <si>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</si>
  <si>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</si>
  <si>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</si>
  <si>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</si>
  <si>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</si>
  <si>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</si>
  <si>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</si>
  <si>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</si>
  <si>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</si>
  <si>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</si>
  <si>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</si>
  <si>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</si>
  <si>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</si>
  <si>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</si>
  <si>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</si>
  <si>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</si>
  <si>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</si>
  <si>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</si>
  <si>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</si>
  <si>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</si>
  <si>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</si>
  <si>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</si>
  <si>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</si>
  <si>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</si>
  <si>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</si>
  <si>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</si>
  <si>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</si>
  <si>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</si>
  <si>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</si>
  <si>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</si>
  <si>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</si>
  <si>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</si>
  <si>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</si>
  <si>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</si>
  <si>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</si>
  <si>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</si>
  <si>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</si>
  <si>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</si>
  <si>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</si>
  <si>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</si>
  <si>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</si>
  <si>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</si>
  <si>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</si>
  <si>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</si>
  <si>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</si>
  <si>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</si>
  <si>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</si>
  <si>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</si>
  <si>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</si>
  <si>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</si>
  <si>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</si>
  <si>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</si>
  <si>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</si>
  <si>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</si>
  <si>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</si>
  <si>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</si>
  <si>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</si>
  <si>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</si>
  <si>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</si>
  <si>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</si>
  <si>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</si>
  <si>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</si>
  <si>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</si>
  <si>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</si>
  <si>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</si>
  <si>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</si>
  <si>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</si>
  <si>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</si>
  <si>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</si>
  <si>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</si>
  <si>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</si>
  <si>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</si>
  <si>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</si>
  <si>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</si>
  <si>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</si>
  <si>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</si>
  <si>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</si>
  <si>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</si>
  <si>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</si>
  <si>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</si>
  <si>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</si>
  <si>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</si>
  <si>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</si>
  <si>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</si>
  <si>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</si>
  <si>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</si>
  <si>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</si>
  <si>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</si>
  <si>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</si>
  <si>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</si>
  <si>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</si>
  <si>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</si>
  <si>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</si>
  <si>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</si>
  <si>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</si>
  <si>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</si>
  <si>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</si>
  <si>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</si>
  <si>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</si>
  <si>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</si>
  <si>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</si>
  <si>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</si>
  <si>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</si>
  <si>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</si>
  <si>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</si>
  <si>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</si>
  <si>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</si>
  <si>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</si>
  <si>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</si>
  <si>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</si>
  <si>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</si>
  <si>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</si>
  <si>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</si>
  <si>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</si>
  <si>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</si>
  <si>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</si>
  <si>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</si>
  <si>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</si>
  <si>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</si>
  <si>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</si>
  <si>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</si>
  <si>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</si>
  <si>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</si>
  <si>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</si>
  <si>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</si>
  <si>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</si>
  <si>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</si>
  <si>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</si>
  <si>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</si>
  <si>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</si>
  <si>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</si>
  <si>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</si>
  <si>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</si>
  <si>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</si>
  <si>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</si>
  <si>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</si>
  <si>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</si>
  <si>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</si>
  <si>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</si>
  <si>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</si>
  <si>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</si>
  <si>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</si>
  <si>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</si>
  <si>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</si>
  <si>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</si>
  <si>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</si>
  <si>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</si>
  <si>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</si>
  <si>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</si>
  <si>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</si>
  <si>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</si>
  <si>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</si>
  <si>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</si>
  <si>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</si>
  <si>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</si>
  <si>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</si>
  <si>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</si>
  <si>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</si>
  <si>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</si>
  <si>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</si>
  <si>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</si>
  <si>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</si>
  <si>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</si>
  <si>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</si>
  <si>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</si>
  <si>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</si>
  <si>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</si>
  <si>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</si>
  <si>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</si>
  <si>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</si>
  <si>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</si>
  <si>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</si>
  <si>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</si>
  <si>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</si>
  <si>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</si>
  <si>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</si>
  <si>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</si>
  <si>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</si>
  <si>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</si>
  <si>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</si>
  <si>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</si>
  <si>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</si>
  <si>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</si>
  <si>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</si>
  <si>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</si>
  <si>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</si>
  <si>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</si>
  <si>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</si>
  <si>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</si>
  <si>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</si>
  <si>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</si>
  <si>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</si>
  <si>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</si>
  <si>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</si>
  <si>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</si>
  <si>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</si>
  <si>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</si>
  <si>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</si>
  <si>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</si>
  <si>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</si>
  <si>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</si>
  <si>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</si>
  <si>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</si>
  <si>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</si>
  <si>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</si>
  <si>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</si>
  <si>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</si>
  <si>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</si>
  <si>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</si>
  <si>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</si>
  <si>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</si>
  <si>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</si>
  <si>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</si>
  <si>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</si>
  <si>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</si>
  <si>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</si>
  <si>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</si>
  <si>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</si>
  <si>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</si>
  <si>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</si>
  <si>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</si>
  <si>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</si>
  <si>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</si>
  <si>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</si>
  <si>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</si>
  <si>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</si>
  <si>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</si>
  <si>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</si>
  <si>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</si>
  <si>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</si>
  <si>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</si>
  <si>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</si>
  <si>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</si>
  <si>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</si>
  <si>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</si>
  <si>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</si>
  <si>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</si>
  <si>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</si>
  <si>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</si>
  <si>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</si>
  <si>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</si>
  <si>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</si>
  <si>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</si>
  <si>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</si>
  <si>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</si>
  <si>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</si>
  <si>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</si>
  <si>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</si>
  <si>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</si>
  <si>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</si>
  <si>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</si>
  <si>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</si>
  <si>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</si>
  <si>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</si>
  <si>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</si>
  <si>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</si>
  <si>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</si>
  <si>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</si>
  <si>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</si>
  <si>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</si>
  <si>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</si>
  <si>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</si>
  <si>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</si>
  <si>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</si>
  <si>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</si>
  <si>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</si>
  <si>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</si>
  <si>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</si>
  <si>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</si>
  <si>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</si>
  <si>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</si>
  <si>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</si>
  <si>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</si>
  <si>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</si>
  <si>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</si>
  <si>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</si>
  <si>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</si>
  <si>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</si>
  <si>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</si>
  <si>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</si>
  <si>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</si>
  <si>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</si>
  <si>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</si>
  <si>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</si>
  <si>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</si>
  <si>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</si>
  <si>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</si>
  <si>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</si>
  <si>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</si>
  <si>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</si>
  <si>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</si>
  <si>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</si>
  <si>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</si>
  <si>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</si>
  <si>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</si>
  <si>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</si>
  <si>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</si>
  <si>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</si>
  <si>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</si>
  <si>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</si>
  <si>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</si>
  <si>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</si>
  <si>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</si>
  <si>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</si>
  <si>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</si>
  <si>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</si>
  <si>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</si>
  <si>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</si>
  <si>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</si>
  <si>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</si>
  <si>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</si>
  <si>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</si>
  <si>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</si>
  <si>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</si>
  <si>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</si>
  <si>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</si>
  <si>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</si>
  <si>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</si>
  <si>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</si>
  <si>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</si>
  <si>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</si>
  <si>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</si>
  <si>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</si>
  <si>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</si>
  <si>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</si>
  <si>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</si>
  <si>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</si>
  <si>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</si>
  <si>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</si>
  <si>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</si>
  <si>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</si>
  <si>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</si>
  <si>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</si>
  <si>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</si>
  <si>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</si>
  <si>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</si>
  <si>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</si>
  <si>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</si>
  <si>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</si>
  <si>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</si>
  <si>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</si>
  <si>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</si>
  <si>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</si>
  <si>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</si>
  <si>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</si>
  <si>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</si>
  <si>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</si>
  <si>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</si>
  <si>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</si>
  <si>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</si>
  <si>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</si>
  <si>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</si>
  <si>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</si>
  <si>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</si>
  <si>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</si>
  <si>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</si>
  <si>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</si>
  <si>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</si>
  <si>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</si>
  <si>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</si>
  <si>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</si>
  <si>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</si>
  <si>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</si>
  <si>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</si>
  <si>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</si>
  <si>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</si>
  <si>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</si>
  <si>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</si>
  <si>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</si>
  <si>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</si>
  <si>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</si>
  <si>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</si>
  <si>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</si>
  <si>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</si>
  <si>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</si>
  <si>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</si>
  <si>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</si>
  <si>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</si>
  <si>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</si>
  <si>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</si>
  <si>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</si>
  <si>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</si>
  <si>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</si>
  <si>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</si>
  <si>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</si>
  <si>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</si>
  <si>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</si>
  <si>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</si>
  <si>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</si>
  <si>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</si>
  <si>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</si>
  <si>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</si>
  <si>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</si>
  <si>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</si>
  <si>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</si>
  <si>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</si>
  <si>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</si>
  <si>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</si>
  <si>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</si>
  <si>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</si>
  <si>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</si>
  <si>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</si>
  <si>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</si>
  <si>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</si>
  <si>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</si>
  <si>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</si>
  <si>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</si>
  <si>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</si>
  <si>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</si>
  <si>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</si>
  <si>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</si>
  <si>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</si>
  <si>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</si>
  <si>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</si>
  <si>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</si>
  <si>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</si>
  <si>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</si>
  <si>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</si>
  <si>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</si>
  <si>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</si>
  <si>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</si>
  <si>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</si>
  <si>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</si>
  <si>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</si>
  <si>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</si>
  <si>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</si>
  <si>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</si>
  <si>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</si>
  <si>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</si>
  <si>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</si>
  <si>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</si>
  <si>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</si>
  <si>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</si>
  <si>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</si>
  <si>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</si>
  <si>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</si>
  <si>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</si>
  <si>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</si>
  <si>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</si>
  <si>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</si>
  <si>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</si>
  <si>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</si>
  <si>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</si>
  <si>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</si>
  <si>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</si>
  <si>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</si>
  <si>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</si>
  <si>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</si>
  <si>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</si>
  <si>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</si>
  <si>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</si>
  <si>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</si>
  <si>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</si>
  <si>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</si>
  <si>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</si>
  <si>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</si>
  <si>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</si>
  <si>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</si>
  <si>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</si>
  <si>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</si>
  <si>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</si>
  <si>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</si>
  <si>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</si>
  <si>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</si>
  <si>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</si>
  <si>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</si>
  <si>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</si>
  <si>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</si>
  <si>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</si>
  <si>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</si>
  <si>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</si>
  <si>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</si>
  <si>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</si>
  <si>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</si>
  <si>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</si>
  <si>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</si>
  <si>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</si>
  <si>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</si>
  <si>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</si>
  <si>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</si>
  <si>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</si>
  <si>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</si>
  <si>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</si>
  <si>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</si>
  <si>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</si>
  <si>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</si>
  <si>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</si>
  <si>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</si>
  <si>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</si>
  <si>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</si>
  <si>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</si>
  <si>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</si>
  <si>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</si>
  <si>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</si>
  <si>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</si>
  <si>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</si>
  <si>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</si>
  <si>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</si>
  <si>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</si>
  <si>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</si>
  <si>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</si>
  <si>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</si>
  <si>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</si>
  <si>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</si>
  <si>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</si>
  <si>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</si>
  <si>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</si>
  <si>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</si>
  <si>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</si>
  <si>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</si>
  <si>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</si>
  <si>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</si>
  <si>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</si>
  <si>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</si>
  <si>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</si>
  <si>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</si>
  <si>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</si>
  <si>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</si>
  <si>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</si>
  <si>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</si>
  <si>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</si>
  <si>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</si>
  <si>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</si>
  <si>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</si>
  <si>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</si>
  <si>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</si>
  <si>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</si>
  <si>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</si>
  <si>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</si>
  <si>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</si>
  <si>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</si>
  <si>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</si>
  <si>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</si>
  <si>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</si>
  <si>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</si>
  <si>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</si>
  <si>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</si>
  <si>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</si>
  <si>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</si>
  <si>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</si>
  <si>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</si>
  <si>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</si>
  <si>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</si>
  <si>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</si>
  <si>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</si>
  <si>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</si>
  <si>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</si>
  <si>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</si>
  <si>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</si>
  <si>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</si>
  <si>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</si>
  <si>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</si>
  <si>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</si>
  <si>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</si>
  <si>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</si>
  <si>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</si>
  <si>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</si>
  <si>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</si>
  <si>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</si>
  <si>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</si>
  <si>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</si>
  <si>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</si>
  <si>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</si>
  <si>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</si>
  <si>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</si>
  <si>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</si>
  <si>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</si>
  <si>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</si>
  <si>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</si>
  <si>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</si>
  <si>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</si>
  <si>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</si>
  <si>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</si>
  <si>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</si>
  <si>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</si>
  <si>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</si>
  <si>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</si>
  <si>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</si>
  <si>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</si>
  <si>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</si>
  <si>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</si>
  <si>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</si>
  <si>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</si>
  <si>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</si>
  <si>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</si>
  <si>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</si>
  <si>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</si>
  <si>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</si>
  <si>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</si>
  <si>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</si>
  <si>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</si>
  <si>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</si>
  <si>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</si>
  <si>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</si>
  <si>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</si>
  <si>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</si>
  <si>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</si>
  <si>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</si>
  <si>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</si>
  <si>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</si>
  <si>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</si>
  <si>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</si>
  <si>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</si>
  <si>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</si>
  <si>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</si>
  <si>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</si>
  <si>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</si>
  <si>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</si>
  <si>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</si>
  <si>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</si>
  <si>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</si>
  <si>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</si>
  <si>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</si>
  <si>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</si>
  <si>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</si>
  <si>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</si>
  <si>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</si>
  <si>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</si>
  <si>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</si>
  <si>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</si>
  <si>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</si>
  <si>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</si>
  <si>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</si>
  <si>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</si>
  <si>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</si>
  <si>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</si>
  <si>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</si>
  <si>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</si>
  <si>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</si>
  <si>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</si>
  <si>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</si>
  <si>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</si>
  <si>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</si>
  <si>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</si>
  <si>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</si>
  <si>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</si>
  <si>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</si>
  <si>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</si>
  <si>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</si>
  <si>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</si>
  <si>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</si>
  <si>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</si>
  <si>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</si>
  <si>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</si>
  <si>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</si>
  <si>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</si>
  <si>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</si>
  <si>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</si>
  <si>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</si>
  <si>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</si>
  <si>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</si>
  <si>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</si>
  <si>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</si>
  <si>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</si>
  <si>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</si>
  <si>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</si>
  <si>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</si>
  <si>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</si>
  <si>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</si>
  <si>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</si>
  <si>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</si>
  <si>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</si>
  <si>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</si>
  <si>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</si>
  <si>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</si>
  <si>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</si>
  <si>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</si>
  <si>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</si>
  <si>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</si>
  <si>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</si>
  <si>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</si>
  <si>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</si>
  <si>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</si>
  <si>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</si>
  <si>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</si>
  <si>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</si>
  <si>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</si>
  <si>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</si>
  <si>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</si>
  <si>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</si>
  <si>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</si>
  <si>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</si>
  <si>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</si>
  <si>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</si>
  <si>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</si>
  <si>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</si>
  <si>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</si>
  <si>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</si>
  <si>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</si>
  <si>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</si>
  <si>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</si>
  <si>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</si>
  <si>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</si>
  <si>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</si>
  <si>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</si>
  <si>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</si>
  <si>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</si>
  <si>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</si>
  <si>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</si>
  <si>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</si>
  <si>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</si>
  <si>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</si>
  <si>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</si>
  <si>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</si>
  <si>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</si>
  <si>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</si>
  <si>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</si>
  <si>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</si>
  <si>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</si>
  <si>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</si>
  <si>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</si>
  <si>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</si>
  <si>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</si>
  <si>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</si>
  <si>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</si>
  <si>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</si>
  <si>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</si>
  <si>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</si>
  <si>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</si>
  <si>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</si>
  <si>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</si>
  <si>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</si>
  <si>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</si>
  <si>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</si>
  <si>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</si>
  <si>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</si>
  <si>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</si>
  <si>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</si>
  <si>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</si>
  <si>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</si>
  <si>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</si>
  <si>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</si>
  <si>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</si>
  <si>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</si>
  <si>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</si>
  <si>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</si>
  <si>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</si>
  <si>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</si>
  <si>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</si>
  <si>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</si>
  <si>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</si>
  <si>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</si>
  <si>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</si>
  <si>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</si>
  <si>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</si>
  <si>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</si>
  <si>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</si>
  <si>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</si>
  <si>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</si>
  <si>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</si>
  <si>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</si>
  <si>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</si>
  <si>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</si>
  <si>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</si>
  <si>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</si>
  <si>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</si>
  <si>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</si>
  <si>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</si>
  <si>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</si>
  <si>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</si>
  <si>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</si>
  <si>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</si>
  <si>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</si>
  <si>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</si>
  <si>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</si>
  <si>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</si>
  <si>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</si>
  <si>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</si>
  <si>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</si>
  <si>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</si>
  <si>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</si>
  <si>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</si>
  <si>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</si>
  <si>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</si>
  <si>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</si>
  <si>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</si>
  <si>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</si>
  <si>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</si>
  <si>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</si>
  <si>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</si>
  <si>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</si>
  <si>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</si>
  <si>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</si>
  <si>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</si>
  <si>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</si>
  <si>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</si>
  <si>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</si>
  <si>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</si>
  <si>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</si>
  <si>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</si>
  <si>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</si>
  <si>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</si>
  <si>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</si>
  <si>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</si>
  <si>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</si>
  <si>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</si>
  <si>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</si>
  <si>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</si>
  <si>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</si>
  <si>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</si>
  <si>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</si>
  <si>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</si>
  <si>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</si>
  <si>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</si>
  <si>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</si>
  <si>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</si>
  <si>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</si>
  <si>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</si>
  <si>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</si>
  <si>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</si>
  <si>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</si>
  <si>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</si>
  <si>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</si>
  <si>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</si>
  <si>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</si>
  <si>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</si>
  <si>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</si>
  <si>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</si>
  <si>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</si>
  <si>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</si>
  <si>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</si>
  <si>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</si>
  <si>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</si>
  <si>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</si>
  <si>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</si>
  <si>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</si>
  <si>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</si>
  <si>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</si>
  <si>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</si>
  <si>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</si>
  <si>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</si>
  <si>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</si>
  <si>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</si>
  <si>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</si>
  <si>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</si>
  <si>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</si>
  <si>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</si>
  <si>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</si>
  <si>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</si>
  <si>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</si>
  <si>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</si>
  <si>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</si>
  <si>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</si>
  <si>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</si>
  <si>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</si>
  <si>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</si>
  <si>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</si>
  <si>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</si>
  <si>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</si>
  <si>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</si>
  <si>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</si>
  <si>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</si>
  <si>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</si>
  <si>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</si>
  <si>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</si>
  <si>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</si>
  <si>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</si>
  <si>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</si>
  <si>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</si>
  <si>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</si>
  <si>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</si>
  <si>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</si>
  <si>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</si>
  <si>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</si>
  <si>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</si>
  <si>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</si>
  <si>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</si>
  <si>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</si>
  <si>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</si>
  <si>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</si>
  <si>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</si>
  <si>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</si>
  <si>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</si>
  <si>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</si>
  <si>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</si>
  <si>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</si>
  <si>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</si>
  <si>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</si>
  <si>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</si>
  <si>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</si>
  <si>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</si>
  <si>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</si>
  <si>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</si>
  <si>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</si>
  <si>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</si>
  <si>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</si>
  <si>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</si>
  <si>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</si>
  <si>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</si>
  <si>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</si>
  <si>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</si>
  <si>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</si>
  <si>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</si>
  <si>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</si>
  <si>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</si>
  <si>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</si>
  <si>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</si>
  <si>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</si>
  <si>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</si>
  <si>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</si>
  <si>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</si>
  <si>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</si>
  <si>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</si>
  <si>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</si>
  <si>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</si>
  <si>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</si>
  <si>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</si>
  <si>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</si>
  <si>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</si>
  <si>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</si>
  <si>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</si>
  <si>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</si>
  <si>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</si>
  <si>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</si>
  <si>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</si>
  <si>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</si>
  <si>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</si>
  <si>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</si>
  <si>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</si>
  <si>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</si>
  <si>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</si>
  <si>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</si>
  <si>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</si>
  <si>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</si>
  <si>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</si>
  <si>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</si>
  <si>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</si>
  <si>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</si>
  <si>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</si>
  <si>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</si>
  <si>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</si>
  <si>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</si>
  <si>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</si>
  <si>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</si>
  <si>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</si>
  <si>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</si>
  <si>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</si>
  <si>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</si>
  <si>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</si>
  <si>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</si>
  <si>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</si>
  <si>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</si>
  <si>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</si>
  <si>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</si>
  <si>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</si>
  <si>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</si>
  <si>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</si>
  <si>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</si>
  <si>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</si>
  <si>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</si>
  <si>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</si>
  <si>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</si>
  <si>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</si>
  <si>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</si>
  <si>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</si>
  <si>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</si>
  <si>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</si>
  <si>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</si>
  <si>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</si>
  <si>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</si>
  <si>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</si>
  <si>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</si>
  <si>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</si>
  <si>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</si>
  <si>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</si>
  <si>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</si>
  <si>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</si>
  <si>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</si>
  <si>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</si>
  <si>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</si>
  <si>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</si>
  <si>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</si>
  <si>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</si>
  <si>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</si>
  <si>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</si>
  <si>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</si>
  <si>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</si>
  <si>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</si>
  <si>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</si>
  <si>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</si>
  <si>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</si>
  <si>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</si>
  <si>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</si>
  <si>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</si>
  <si>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</si>
  <si>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</si>
  <si>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</si>
  <si>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</si>
  <si>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</si>
  <si>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</si>
  <si>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</si>
  <si>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</si>
  <si>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</si>
  <si>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</si>
  <si>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</si>
  <si>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</si>
  <si>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</si>
  <si>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</si>
  <si>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</si>
  <si>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</si>
  <si>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</si>
  <si>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</si>
  <si>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</si>
  <si>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</si>
  <si>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</si>
  <si>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</si>
  <si>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</si>
  <si>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</si>
  <si>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</si>
  <si>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</si>
  <si>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</si>
  <si>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</si>
  <si>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</si>
  <si>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</si>
  <si>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</si>
  <si>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</si>
  <si>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</si>
  <si>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</si>
  <si>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</si>
  <si>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</si>
  <si>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</si>
  <si>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</si>
  <si>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</si>
  <si>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</si>
  <si>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</si>
  <si>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</si>
  <si>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</si>
  <si>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</si>
  <si>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</si>
  <si>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</si>
  <si>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</si>
  <si>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</si>
  <si>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</si>
  <si>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</si>
  <si>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</si>
  <si>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</si>
  <si>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</si>
  <si>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</si>
  <si>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</si>
  <si>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</si>
  <si>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</si>
  <si>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</si>
  <si>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</si>
  <si>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</si>
  <si>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</si>
  <si>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</si>
  <si>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</si>
  <si>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</si>
  <si>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</si>
  <si>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</si>
  <si>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</si>
  <si>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</si>
  <si>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</si>
  <si>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</si>
  <si>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</si>
  <si>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</si>
  <si>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</si>
  <si>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</si>
  <si>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</si>
  <si>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</si>
  <si>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</si>
  <si>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</si>
  <si>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</si>
  <si>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</si>
  <si>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</si>
  <si>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</si>
  <si>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</si>
  <si>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</si>
  <si>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</si>
  <si>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</si>
  <si>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</si>
  <si>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</si>
  <si>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</si>
  <si>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</si>
  <si>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</si>
  <si>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</si>
  <si>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</si>
  <si>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</si>
  <si>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</si>
  <si>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</si>
  <si>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</si>
  <si>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</si>
  <si>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</si>
  <si>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</si>
  <si>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</si>
  <si>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</si>
  <si>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</si>
  <si>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</si>
  <si>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</si>
  <si>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</si>
  <si>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</si>
  <si>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</si>
  <si>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</si>
  <si>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</si>
  <si>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</si>
  <si>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</si>
  <si>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</si>
  <si>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</si>
  <si>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</si>
  <si>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</si>
  <si>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</si>
  <si>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</si>
  <si>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</si>
  <si>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</si>
  <si>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</si>
  <si>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</si>
  <si>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</si>
  <si>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</si>
  <si>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</si>
  <si>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</si>
  <si>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</si>
  <si>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</si>
  <si>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</si>
  <si>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</si>
  <si>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</si>
  <si>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</si>
  <si>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</si>
  <si>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</si>
  <si>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</si>
  <si>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</si>
  <si>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</si>
  <si>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</si>
  <si>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</si>
  <si>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</si>
  <si>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</si>
  <si>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</si>
  <si>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</si>
  <si>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</si>
  <si>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</si>
  <si>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</si>
  <si>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</si>
  <si>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</si>
  <si>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</si>
  <si>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</si>
  <si>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</si>
  <si>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</si>
  <si>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</si>
  <si>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</si>
  <si>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</si>
  <si>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</si>
  <si>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</si>
  <si>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</si>
  <si>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</si>
  <si>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</si>
  <si>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</si>
  <si>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</si>
  <si>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</si>
  <si>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</si>
  <si>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</si>
  <si>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</si>
  <si>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</si>
  <si>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</si>
  <si>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</si>
  <si>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</si>
  <si>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</si>
  <si>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</si>
  <si>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</si>
  <si>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</si>
  <si>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</si>
  <si>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</si>
  <si>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</si>
  <si>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</si>
  <si>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</si>
  <si>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</si>
  <si>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</si>
  <si>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</si>
  <si>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</si>
  <si>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</si>
  <si>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</si>
  <si>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</si>
  <si>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</si>
  <si>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</si>
  <si>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</si>
  <si>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</si>
  <si>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</si>
  <si>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</si>
  <si>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</si>
  <si>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</si>
  <si>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</si>
  <si>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</si>
  <si>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</si>
  <si>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</si>
  <si>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</si>
  <si>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</si>
  <si>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</si>
  <si>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</si>
  <si>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</si>
  <si>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</si>
  <si>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</si>
  <si>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</si>
  <si>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</si>
  <si>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</si>
  <si>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</si>
  <si>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</si>
  <si>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</si>
  <si>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</si>
  <si>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</si>
  <si>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</si>
  <si>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</si>
  <si>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</si>
  <si>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</si>
  <si>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</si>
  <si>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</si>
  <si>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</si>
  <si>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</si>
  <si>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</si>
  <si>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</si>
  <si>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</si>
  <si>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</si>
  <si>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</si>
  <si>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</si>
  <si>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</si>
  <si>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</si>
  <si>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</si>
  <si>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</si>
  <si>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</si>
  <si>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</si>
  <si>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</si>
  <si>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</si>
  <si>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</si>
  <si>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</si>
  <si>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</si>
  <si>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</si>
  <si>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</si>
  <si>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</si>
  <si>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</si>
  <si>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</si>
  <si>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</si>
  <si>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</si>
  <si>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</si>
  <si>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</si>
  <si>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</si>
  <si>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</si>
  <si>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</si>
  <si>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</si>
  <si>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</si>
  <si>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</si>
  <si>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</si>
  <si>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</si>
  <si>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</si>
  <si>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</si>
  <si>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</si>
  <si>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</si>
  <si>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</si>
  <si>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</si>
  <si>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</si>
  <si>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</si>
  <si>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</si>
  <si>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</si>
  <si>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</si>
  <si>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</si>
  <si>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</si>
  <si>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</si>
  <si>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</si>
  <si>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</si>
  <si>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</si>
  <si>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</si>
  <si>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</si>
  <si>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</si>
  <si>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</si>
  <si>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</si>
  <si>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</si>
  <si>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</si>
  <si>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</si>
  <si>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</si>
  <si>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</si>
  <si>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</si>
  <si>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</si>
  <si>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</si>
  <si>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</si>
  <si>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</si>
  <si>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</si>
  <si>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</si>
  <si>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</si>
  <si>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</si>
  <si>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</si>
  <si>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</si>
  <si>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</si>
  <si>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</si>
  <si>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</si>
  <si>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</si>
  <si>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</si>
  <si>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</si>
  <si>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</si>
  <si>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</si>
  <si>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</si>
  <si>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</si>
  <si>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</si>
  <si>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</si>
  <si>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</si>
  <si>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</si>
  <si>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</si>
  <si>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</si>
  <si>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</si>
  <si>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</si>
  <si>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</si>
  <si>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</si>
  <si>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</si>
  <si>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</si>
  <si>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</si>
  <si>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</si>
  <si>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</si>
  <si>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</si>
  <si>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</si>
  <si>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</si>
  <si>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</si>
  <si>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</si>
  <si>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</si>
  <si>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</si>
  <si>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</si>
  <si>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</si>
  <si>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</si>
  <si>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</si>
  <si>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</si>
  <si>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</si>
  <si>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</si>
  <si>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</si>
  <si>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</si>
  <si>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</si>
  <si>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</si>
  <si>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</si>
  <si>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</si>
  <si>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</si>
  <si>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</si>
  <si>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</si>
  <si>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</si>
  <si>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</si>
  <si>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</si>
  <si>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</si>
  <si>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</si>
  <si>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</si>
  <si>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</si>
  <si>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</si>
  <si>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</si>
  <si>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</si>
  <si>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</si>
  <si>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</si>
  <si>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</si>
  <si>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</si>
  <si>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</si>
  <si>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</si>
  <si>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</si>
  <si>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</si>
  <si>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</si>
  <si>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</si>
  <si>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</si>
  <si>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</si>
  <si>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</si>
  <si>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</si>
  <si>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</si>
  <si>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</si>
  <si>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</si>
  <si>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</si>
  <si>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</si>
  <si>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</si>
  <si>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</si>
  <si>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</si>
  <si>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</si>
  <si>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</si>
  <si>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</si>
  <si>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</si>
  <si>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</si>
  <si>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</si>
  <si>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</si>
  <si>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</si>
  <si>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</si>
  <si>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</si>
  <si>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</si>
  <si>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</si>
  <si>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</si>
  <si>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</si>
  <si>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</si>
  <si>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</si>
  <si>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</si>
  <si>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</si>
  <si>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</si>
  <si>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</si>
  <si>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</si>
  <si>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</si>
  <si>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</si>
  <si>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</si>
  <si>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</si>
  <si>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</si>
  <si>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</si>
  <si>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</si>
  <si>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</si>
  <si>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</si>
  <si>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</si>
  <si>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</si>
  <si>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</si>
  <si>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</si>
  <si>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</si>
  <si>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</si>
  <si>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</si>
  <si>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</si>
  <si>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</si>
  <si>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</si>
  <si>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</si>
  <si>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</si>
  <si>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</si>
  <si>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</si>
  <si>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</si>
  <si>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</si>
  <si>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</si>
  <si>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</si>
  <si>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</si>
  <si>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</si>
  <si>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</si>
  <si>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</si>
  <si>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</si>
  <si>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</si>
  <si>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</si>
  <si>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</si>
  <si>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</si>
  <si>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</si>
  <si>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</si>
  <si>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</si>
  <si>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</si>
  <si>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</si>
  <si>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</si>
  <si>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</si>
  <si>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</si>
  <si>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</si>
  <si>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</si>
  <si>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</si>
  <si>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</si>
  <si>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</si>
  <si>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</si>
  <si>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</si>
  <si>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</si>
  <si>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</si>
  <si>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</si>
  <si>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</si>
  <si>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</si>
  <si>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</si>
  <si>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</si>
  <si>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</si>
  <si>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</si>
  <si>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</si>
  <si>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</si>
  <si>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</si>
  <si>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</si>
  <si>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</si>
  <si>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</si>
  <si>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</si>
  <si>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</si>
  <si>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</si>
  <si>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</si>
  <si>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</si>
  <si>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</si>
  <si>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</si>
  <si>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</si>
  <si>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</si>
  <si>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</si>
  <si>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</si>
  <si>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</si>
  <si>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</si>
  <si>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</si>
  <si>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</si>
  <si>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</si>
  <si>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</si>
  <si>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</si>
  <si>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</si>
  <si>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</si>
  <si>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</si>
  <si>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</si>
  <si>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</si>
  <si>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</si>
  <si>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</si>
  <si>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</si>
  <si>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</si>
  <si>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</si>
  <si>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</si>
  <si>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</si>
  <si>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</si>
  <si>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</si>
  <si>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</si>
  <si>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</si>
  <si>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</si>
  <si>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</si>
  <si>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</si>
  <si>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</si>
  <si>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</si>
  <si>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</si>
  <si>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</si>
  <si>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</si>
  <si>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</si>
  <si>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</si>
  <si>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</si>
  <si>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</si>
  <si>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</si>
  <si>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</si>
  <si>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</si>
  <si>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</si>
  <si>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</si>
  <si>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</si>
  <si>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</si>
  <si>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</si>
  <si>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</si>
  <si>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</si>
  <si>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</si>
  <si>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</si>
  <si>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</si>
  <si>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</si>
  <si>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</si>
  <si>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</si>
  <si>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</si>
  <si>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</si>
  <si>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</si>
  <si>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</si>
  <si>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</si>
  <si>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</si>
  <si>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</si>
  <si>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</si>
  <si>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</si>
  <si>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</si>
  <si>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</si>
  <si>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</si>
  <si>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</si>
  <si>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</si>
  <si>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</si>
  <si>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</si>
  <si>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</si>
  <si>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</si>
  <si>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</si>
  <si>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</si>
  <si>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</si>
  <si>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</si>
  <si>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</si>
  <si>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</si>
  <si>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</si>
  <si>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</si>
  <si>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</si>
  <si>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</si>
  <si>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</si>
  <si>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</si>
  <si>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</si>
  <si>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</si>
  <si>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</si>
  <si>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</si>
  <si>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</si>
  <si>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</si>
  <si>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</si>
  <si>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</si>
  <si>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</si>
  <si>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</si>
  <si>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</si>
  <si>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</si>
  <si>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</si>
  <si>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</si>
  <si>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</si>
  <si>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</si>
  <si>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</si>
  <si>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</si>
  <si>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</si>
  <si>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</si>
  <si>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</si>
  <si>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</si>
  <si>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</si>
  <si>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</si>
  <si>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</si>
  <si>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</si>
  <si>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</si>
  <si>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</si>
  <si>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</si>
  <si>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</si>
  <si>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</si>
  <si>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</si>
  <si>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</si>
  <si>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</si>
  <si>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</si>
  <si>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</si>
  <si>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</si>
  <si>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</si>
  <si>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</si>
  <si>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</si>
  <si>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</si>
  <si>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</si>
  <si>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</si>
  <si>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</si>
  <si>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</si>
  <si>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</si>
  <si>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</si>
  <si>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</si>
  <si>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</si>
  <si>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</si>
  <si>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</si>
  <si>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</si>
  <si>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</si>
  <si>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</si>
  <si>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</si>
  <si>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</si>
  <si>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</si>
  <si>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</si>
  <si>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</si>
  <si>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</si>
  <si>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</si>
  <si>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</si>
  <si>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</si>
  <si>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</si>
  <si>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</si>
  <si>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</si>
  <si>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</si>
  <si>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</si>
  <si>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</si>
  <si>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</si>
  <si>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</si>
  <si>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</si>
  <si>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</si>
  <si>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</si>
  <si>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</si>
  <si>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</si>
  <si>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</si>
  <si>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</si>
  <si>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</si>
  <si>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</si>
  <si>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</si>
  <si>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</si>
  <si>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</si>
  <si>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</si>
  <si>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</si>
  <si>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</si>
  <si>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</si>
  <si>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</si>
  <si>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</si>
  <si>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</si>
  <si>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</si>
  <si>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</si>
  <si>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</si>
  <si>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</si>
  <si>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</si>
  <si>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</si>
  <si>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</si>
  <si>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</si>
  <si>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</si>
  <si>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</si>
  <si>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</si>
  <si>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</si>
  <si>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</si>
  <si>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</si>
  <si>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</si>
  <si>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</si>
  <si>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</si>
  <si>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</si>
  <si>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</si>
  <si>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</si>
  <si>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</si>
  <si>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</si>
  <si>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</si>
  <si>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</si>
  <si>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</si>
  <si>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</si>
  <si>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</si>
  <si>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</si>
  <si>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</si>
  <si>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</si>
  <si>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</si>
  <si>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</si>
  <si>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</si>
  <si>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</si>
  <si>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</si>
  <si>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</si>
  <si>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</si>
  <si>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</si>
  <si>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</si>
  <si>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</si>
  <si>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</si>
  <si>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</si>
  <si>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</si>
  <si>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</si>
  <si>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</si>
  <si>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</si>
  <si>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</si>
  <si>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</si>
  <si>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</si>
  <si>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</si>
  <si>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</si>
  <si>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</si>
  <si>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</si>
  <si>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</si>
  <si>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</si>
  <si>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</si>
  <si>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</si>
  <si>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</si>
  <si>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</si>
  <si>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</si>
  <si>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</si>
  <si>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</si>
  <si>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</si>
  <si>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</si>
  <si>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</si>
  <si>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</si>
  <si>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</si>
  <si>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</si>
  <si>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</si>
  <si>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</si>
  <si>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</si>
  <si>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</si>
  <si>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</si>
  <si>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</si>
  <si>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</si>
  <si>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</si>
  <si>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</si>
  <si>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</si>
  <si>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</si>
  <si>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</si>
  <si>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</si>
  <si>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</si>
  <si>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</si>
  <si>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</si>
  <si>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</si>
  <si>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</si>
  <si>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</si>
  <si>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</si>
  <si>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</si>
  <si>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</si>
  <si>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</si>
  <si>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</si>
  <si>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</si>
  <si>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</si>
  <si>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</si>
  <si>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</si>
  <si>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</si>
  <si>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</si>
  <si>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</si>
  <si>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</si>
  <si>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</si>
  <si>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</si>
  <si>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</si>
  <si>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</si>
  <si>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</si>
  <si>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</si>
  <si>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</si>
  <si>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</si>
  <si>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</si>
  <si>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</si>
  <si>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</si>
  <si>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</si>
  <si>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</si>
  <si>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</si>
  <si>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</si>
  <si>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</si>
  <si>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</si>
  <si>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</si>
  <si>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</si>
  <si>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</si>
  <si>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</si>
  <si>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</si>
  <si>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</si>
  <si>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</si>
  <si>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</si>
  <si>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</si>
  <si>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</si>
  <si>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</si>
  <si>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</si>
  <si>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</si>
  <si>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</si>
  <si>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</si>
  <si>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</si>
  <si>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</si>
  <si>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</si>
  <si>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</si>
  <si>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</si>
  <si>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</si>
  <si>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</si>
  <si>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</si>
  <si>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</si>
  <si>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</si>
  <si>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</si>
  <si>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</si>
  <si>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</si>
  <si>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</si>
  <si>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</si>
  <si>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</si>
  <si>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</si>
  <si>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</si>
  <si>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</si>
  <si>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</si>
  <si>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</si>
  <si>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</si>
  <si>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</si>
  <si>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</si>
  <si>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</si>
  <si>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</si>
  <si>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</si>
  <si>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</si>
  <si>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</si>
  <si>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</si>
  <si>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</si>
  <si>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</si>
  <si>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</si>
  <si>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</si>
  <si>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</si>
  <si>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</si>
  <si>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</si>
  <si>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</si>
  <si>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</si>
  <si>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</si>
  <si>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</si>
  <si>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</si>
  <si>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</si>
  <si>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</si>
  <si>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</si>
  <si>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</si>
  <si>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</si>
  <si>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</si>
  <si>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</si>
  <si>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</si>
  <si>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</si>
  <si>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</si>
  <si>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</si>
  <si>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</si>
  <si>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</si>
  <si>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</si>
  <si>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</si>
  <si>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</si>
  <si>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</si>
  <si>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</si>
  <si>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</si>
  <si>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</si>
  <si>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</si>
  <si>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</si>
  <si>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</si>
  <si>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</si>
  <si>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</si>
  <si>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</si>
  <si>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</si>
  <si>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</si>
  <si>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</si>
  <si>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</si>
  <si>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</si>
  <si>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</si>
  <si>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</si>
  <si>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</si>
  <si>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</si>
  <si>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</si>
  <si>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</si>
  <si>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</si>
  <si>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</si>
  <si>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</si>
  <si>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</si>
  <si>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</si>
  <si>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</si>
  <si>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</si>
  <si>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</si>
  <si>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</si>
  <si>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</si>
  <si>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</si>
  <si>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</si>
  <si>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</si>
  <si>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</si>
  <si>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</si>
  <si>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</si>
  <si>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</si>
  <si>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</si>
  <si>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</si>
  <si>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</si>
  <si>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</si>
  <si>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</si>
  <si>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</si>
  <si>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</si>
  <si>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</si>
  <si>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</si>
  <si>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</si>
  <si>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</si>
  <si>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</si>
  <si>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</si>
  <si>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</si>
  <si>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</si>
  <si>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</si>
  <si>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</si>
  <si>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</si>
  <si>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</si>
  <si>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</si>
  <si>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</si>
  <si>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</si>
  <si>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</si>
  <si>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</si>
  <si>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</si>
  <si>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</si>
  <si>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</si>
  <si>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</si>
  <si>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</si>
  <si>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</si>
  <si>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</si>
  <si>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</si>
  <si>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</si>
  <si>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</si>
  <si>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</si>
  <si>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</si>
  <si>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</si>
  <si>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</si>
  <si>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</si>
  <si>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</si>
  <si>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</si>
  <si>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</si>
  <si>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</si>
  <si>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</si>
  <si>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</si>
  <si>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</si>
  <si>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</si>
  <si>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</si>
  <si>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</si>
  <si>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</si>
  <si>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</si>
  <si>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</si>
  <si>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</si>
  <si>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</si>
  <si>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</si>
  <si>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</si>
  <si>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</si>
  <si>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</si>
  <si>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</si>
  <si>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</si>
  <si>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</si>
  <si>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</si>
  <si>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</si>
  <si>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</si>
  <si>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</si>
  <si>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</si>
  <si>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</si>
  <si>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</si>
  <si>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</si>
  <si>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</si>
  <si>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</si>
  <si>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</si>
  <si>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</si>
  <si>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</si>
  <si>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</si>
  <si>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</si>
  <si>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</si>
  <si>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</si>
  <si>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</si>
  <si>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</si>
  <si>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</si>
  <si>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</si>
  <si>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</si>
  <si>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</si>
  <si>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</si>
  <si>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</si>
  <si>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</si>
  <si>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</si>
  <si>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</si>
  <si>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</si>
  <si>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</si>
  <si>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</si>
  <si>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</si>
  <si>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</si>
  <si>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</si>
  <si>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</si>
  <si>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</si>
  <si>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</si>
  <si>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</si>
  <si>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</si>
  <si>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</si>
  <si>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</si>
  <si>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</si>
  <si>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</si>
  <si>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</si>
  <si>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</si>
  <si>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</si>
  <si>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</si>
  <si>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</si>
  <si>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</si>
  <si>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</si>
  <si>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</si>
  <si>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</si>
  <si>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</si>
  <si>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</si>
  <si>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</si>
  <si>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</si>
  <si>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</si>
  <si>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</si>
  <si>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</si>
  <si>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</si>
  <si>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</si>
  <si>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</si>
  <si>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</si>
  <si>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</si>
  <si>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</si>
  <si>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</si>
  <si>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</si>
  <si>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</si>
  <si>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</si>
  <si>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</si>
  <si>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</si>
  <si>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</si>
  <si>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</si>
  <si>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</si>
  <si>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</si>
  <si>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</si>
  <si>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</si>
  <si>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</si>
  <si>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</si>
  <si>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</si>
  <si>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</si>
  <si>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</si>
  <si>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</si>
  <si>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</si>
  <si>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</si>
  <si>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</si>
  <si>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</si>
  <si>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</si>
  <si>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</si>
  <si>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</si>
  <si>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</si>
  <si>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</si>
  <si>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</si>
  <si>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</si>
  <si>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</si>
  <si>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</si>
  <si>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</si>
  <si>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</si>
  <si>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</si>
  <si>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</si>
  <si>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</si>
  <si>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</si>
  <si>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</si>
  <si>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</si>
  <si>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</si>
  <si>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</si>
  <si>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</si>
  <si>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</si>
  <si>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</si>
  <si>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</si>
  <si>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</si>
  <si>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</si>
  <si>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</si>
  <si>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</si>
  <si>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</si>
  <si>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</si>
  <si>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</si>
  <si>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</si>
  <si>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</si>
  <si>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</si>
  <si>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</si>
  <si>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</si>
  <si>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</si>
  <si>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</si>
  <si>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</si>
  <si>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</si>
  <si>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</si>
  <si>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</si>
  <si>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</si>
  <si>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</si>
  <si>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</si>
  <si>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</si>
  <si>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</si>
  <si>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</si>
  <si>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</si>
  <si>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</si>
  <si>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</si>
  <si>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</si>
  <si>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</si>
  <si>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</si>
  <si>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</si>
  <si>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</si>
  <si>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</si>
  <si>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</si>
  <si>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</si>
  <si>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</si>
  <si>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</si>
  <si>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</si>
  <si>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</si>
  <si>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</si>
  <si>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</si>
  <si>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</si>
  <si>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</si>
  <si>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</si>
  <si>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</si>
  <si>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</si>
  <si>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</si>
  <si>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</si>
  <si>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</si>
  <si>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</si>
  <si>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</si>
  <si>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</si>
  <si>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</si>
  <si>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</si>
  <si>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</si>
  <si>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</si>
  <si>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</si>
  <si>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</si>
  <si>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</si>
  <si>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</si>
  <si>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</si>
  <si>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</si>
  <si>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</si>
  <si>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</si>
  <si>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</si>
  <si>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</si>
  <si>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</si>
  <si>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</si>
  <si>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</si>
  <si>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</si>
  <si>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</si>
  <si>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</si>
  <si>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</si>
  <si>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</si>
  <si>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</si>
  <si>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</si>
  <si>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</si>
  <si>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</si>
  <si>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</si>
  <si>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</si>
  <si>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</si>
  <si>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</si>
  <si>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</si>
  <si>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</si>
  <si>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</si>
  <si>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</si>
  <si>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</si>
  <si>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</si>
  <si>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</si>
  <si>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</si>
  <si>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</si>
  <si>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</si>
  <si>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</si>
  <si>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</si>
  <si>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</si>
  <si>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</si>
  <si>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</si>
  <si>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</si>
  <si>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</si>
  <si>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</si>
  <si>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</si>
  <si>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</si>
  <si>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</si>
  <si>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</si>
  <si>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</si>
  <si>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</si>
  <si>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</si>
  <si>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</si>
  <si>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</si>
  <si>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</si>
  <si>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</si>
  <si>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</si>
  <si>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</si>
  <si>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</si>
  <si>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</si>
  <si>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</si>
  <si>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</si>
  <si>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</si>
  <si>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</si>
  <si>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</si>
  <si>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</si>
  <si>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</si>
  <si>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</si>
  <si>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</si>
  <si>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</si>
  <si>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</si>
  <si>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</si>
  <si>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</si>
  <si>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</si>
  <si>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</si>
  <si>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</si>
  <si>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</si>
  <si>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</si>
  <si>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</si>
  <si>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</si>
  <si>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</si>
  <si>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</si>
  <si>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</si>
  <si>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</si>
  <si>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</si>
  <si>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</si>
  <si>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</si>
  <si>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</si>
  <si>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</si>
  <si>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</si>
  <si>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</si>
  <si>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</si>
  <si>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</si>
  <si>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</si>
  <si>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</si>
  <si>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</si>
  <si>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</si>
  <si>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</si>
  <si>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</si>
  <si>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</si>
  <si>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</si>
  <si>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</si>
  <si>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</si>
  <si>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</si>
  <si>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</si>
  <si>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</si>
  <si>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</si>
  <si>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</si>
  <si>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</si>
  <si>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</si>
  <si>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</si>
  <si>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</si>
  <si>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</si>
  <si>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</si>
  <si>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</si>
  <si>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</si>
  <si>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</si>
  <si>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</si>
  <si>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</si>
  <si>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</si>
  <si>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</si>
  <si>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</si>
  <si>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</si>
  <si>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</si>
  <si>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</si>
  <si>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</si>
  <si>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</si>
  <si>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</si>
  <si>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</si>
  <si>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</si>
  <si>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</si>
  <si>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</si>
  <si>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</si>
  <si>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</si>
  <si>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</si>
  <si>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</si>
  <si>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</si>
  <si>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</si>
  <si>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</si>
  <si>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</si>
  <si>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</si>
  <si>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</si>
  <si>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</si>
  <si>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</si>
  <si>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</si>
  <si>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</si>
  <si>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</si>
  <si>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</si>
  <si>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</si>
  <si>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</si>
  <si>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</si>
  <si>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</si>
  <si>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</si>
  <si>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</si>
  <si>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</si>
  <si>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</si>
  <si>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</si>
  <si>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</si>
  <si>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</si>
  <si>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</si>
  <si>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</si>
  <si>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</si>
  <si>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</si>
  <si>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</si>
  <si>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</si>
  <si>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</si>
  <si>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</si>
  <si>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</si>
  <si>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</si>
  <si>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</si>
  <si>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</si>
  <si>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</si>
  <si>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</si>
  <si>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</si>
  <si>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</si>
  <si>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</si>
  <si>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</si>
  <si>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</si>
  <si>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</si>
  <si>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</si>
  <si>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</si>
  <si>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</si>
  <si>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</si>
  <si>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</si>
  <si>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</si>
  <si>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</si>
  <si>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</si>
  <si>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</si>
  <si>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</si>
  <si>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</si>
  <si>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</si>
  <si>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</si>
  <si>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</si>
  <si>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</si>
  <si>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</si>
  <si>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</si>
  <si>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</si>
  <si>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</si>
  <si>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</si>
  <si>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</si>
  <si>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</si>
  <si>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</si>
  <si>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</si>
  <si>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</si>
  <si>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</si>
  <si>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</si>
  <si>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</si>
  <si>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</si>
  <si>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</si>
  <si>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</si>
  <si>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</si>
  <si>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</si>
  <si>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</si>
  <si>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</si>
  <si>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</si>
  <si>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</si>
  <si>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</si>
  <si>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</si>
  <si>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</si>
  <si>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</si>
  <si>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</si>
  <si>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</si>
  <si>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</si>
  <si>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</si>
  <si>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</si>
  <si>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</si>
  <si>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</si>
  <si>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</si>
  <si>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</si>
  <si>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</si>
  <si>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</si>
  <si>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</si>
  <si>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</si>
  <si>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</si>
  <si>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</si>
  <si>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</si>
  <si>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</si>
  <si>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</si>
  <si>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</si>
  <si>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</si>
  <si>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</si>
  <si>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</si>
  <si>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</si>
  <si>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</si>
  <si>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</si>
  <si>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</si>
  <si>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</si>
  <si>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</si>
  <si>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</si>
  <si>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</si>
  <si>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</si>
  <si>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</si>
  <si>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</si>
  <si>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</si>
  <si>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</si>
  <si>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</si>
  <si>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</si>
  <si>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</si>
  <si>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</si>
  <si>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</si>
  <si>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</si>
  <si>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</si>
  <si>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</si>
  <si>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</si>
  <si>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</si>
  <si>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</si>
  <si>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</si>
  <si>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</si>
  <si>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</si>
  <si>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</si>
  <si>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</si>
  <si>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</si>
  <si>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</si>
  <si>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</si>
  <si>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</si>
  <si>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</si>
  <si>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</si>
  <si>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</si>
  <si>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</si>
  <si>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</si>
  <si>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</si>
  <si>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</si>
  <si>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</si>
  <si>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</si>
  <si>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</si>
  <si>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</si>
  <si>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</si>
  <si>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</si>
  <si>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</si>
  <si>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</si>
  <si>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</si>
  <si>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</si>
  <si>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</si>
  <si>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</si>
  <si>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</si>
  <si>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</si>
  <si>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</si>
  <si>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</si>
  <si>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</si>
  <si>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</si>
  <si>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</si>
  <si>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</si>
  <si>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</si>
  <si>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</si>
  <si>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</si>
  <si>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</si>
  <si>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</si>
  <si>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</si>
  <si>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</si>
  <si>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</si>
  <si>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</si>
  <si>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</si>
  <si>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</si>
  <si>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</si>
  <si>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</si>
  <si>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</si>
  <si>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</si>
  <si>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</si>
  <si>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</si>
  <si>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</si>
  <si>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</si>
  <si>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</si>
  <si>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</si>
  <si>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</si>
  <si>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</si>
  <si>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</si>
  <si>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</si>
  <si>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</si>
  <si>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</si>
  <si>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</si>
  <si>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</si>
  <si>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</si>
  <si>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</si>
  <si>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</si>
  <si>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</si>
  <si>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</si>
  <si>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</si>
  <si>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</si>
  <si>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</si>
  <si>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</si>
  <si>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</si>
  <si>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</si>
  <si>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</si>
  <si>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</si>
  <si>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</si>
  <si>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</si>
  <si>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</si>
  <si>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</si>
  <si>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</si>
  <si>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</si>
  <si>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</si>
  <si>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</si>
  <si>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</si>
  <si>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</si>
  <si>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</si>
  <si>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</si>
  <si>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</si>
  <si>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</si>
  <si>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</si>
  <si>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</si>
  <si>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</si>
  <si>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</si>
  <si>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</si>
  <si>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</si>
  <si>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</si>
  <si>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</si>
  <si>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</si>
  <si>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</si>
  <si>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</si>
  <si>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</si>
  <si>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</si>
  <si>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</si>
  <si>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</si>
  <si>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</si>
  <si>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</si>
  <si>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</si>
  <si>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</si>
  <si>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</si>
  <si>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</si>
  <si>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</si>
  <si>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</si>
  <si>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</si>
  <si>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</si>
  <si>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</si>
  <si>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</si>
  <si>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</si>
  <si>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</si>
  <si>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</si>
  <si>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</si>
  <si>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</si>
  <si>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</si>
  <si>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</si>
  <si>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</si>
  <si>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</si>
  <si>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</si>
  <si>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</si>
  <si>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</si>
  <si>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</si>
  <si>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</si>
  <si>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</si>
  <si>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</si>
  <si>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</si>
  <si>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</si>
  <si>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</si>
  <si>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</si>
  <si>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</si>
  <si>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</si>
  <si>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</si>
  <si>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</si>
  <si>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</si>
  <si>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</si>
  <si>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</si>
  <si>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</si>
  <si>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</si>
  <si>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</si>
  <si>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</si>
  <si>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</si>
  <si>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</si>
  <si>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</si>
  <si>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</si>
  <si>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</si>
  <si>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</si>
  <si>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</si>
  <si>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</si>
  <si>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</si>
  <si>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</si>
  <si>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</si>
  <si>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</si>
  <si>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</si>
  <si>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</si>
  <si>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</si>
  <si>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</si>
  <si>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</si>
  <si>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</si>
  <si>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</si>
  <si>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</si>
  <si>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</si>
  <si>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</si>
  <si>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</si>
  <si>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</si>
  <si>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</si>
  <si>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</si>
  <si>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</si>
  <si>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</si>
  <si>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</si>
  <si>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</si>
  <si>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</si>
  <si>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</si>
  <si>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</si>
  <si>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</si>
  <si>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</si>
  <si>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</si>
  <si>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</si>
  <si>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</si>
  <si>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</si>
  <si>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</si>
  <si>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</si>
  <si>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</si>
  <si>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</si>
  <si>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</si>
  <si>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</si>
  <si>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</si>
  <si>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</si>
  <si>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</si>
  <si>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</si>
  <si>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</si>
  <si>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</si>
  <si>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</si>
  <si>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</si>
  <si>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</si>
  <si>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</si>
  <si>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</si>
  <si>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</si>
  <si>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</si>
  <si>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</si>
  <si>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</si>
  <si>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</si>
  <si>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</si>
  <si>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</si>
  <si>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</si>
  <si>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</si>
  <si>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</si>
  <si>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</si>
  <si>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</si>
  <si>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</si>
  <si>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</si>
  <si>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</si>
  <si>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</si>
  <si>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</si>
  <si>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</si>
  <si>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</si>
  <si>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</si>
  <si>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</si>
  <si>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</si>
  <si>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</si>
  <si>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</si>
  <si>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</si>
  <si>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</si>
  <si>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</si>
  <si>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</si>
  <si>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</si>
  <si>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</si>
  <si>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</si>
  <si>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</si>
  <si>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</si>
  <si>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</si>
  <si>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</si>
  <si>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</si>
  <si>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</si>
  <si>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</si>
  <si>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</si>
  <si>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</si>
  <si>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</si>
  <si>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</si>
  <si>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</si>
  <si>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</si>
  <si>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</si>
  <si>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</si>
  <si>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</si>
  <si>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</si>
  <si>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</si>
  <si>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</si>
  <si>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</si>
  <si>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</si>
  <si>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</si>
  <si>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</si>
  <si>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</si>
  <si>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</si>
  <si>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</si>
  <si>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</si>
  <si>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</si>
  <si>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</si>
  <si>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</si>
  <si>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</si>
  <si>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</si>
  <si>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</si>
  <si>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</si>
  <si>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</si>
  <si>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</si>
  <si>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</si>
  <si>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</si>
  <si>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</si>
  <si>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</si>
  <si>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</si>
  <si>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</si>
  <si>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</si>
  <si>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</si>
  <si>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</si>
  <si>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</si>
  <si>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</si>
  <si>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</si>
  <si>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</si>
  <si>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</si>
  <si>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</si>
  <si>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</si>
  <si>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</si>
  <si>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</si>
  <si>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</si>
  <si>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</si>
  <si>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</si>
  <si>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</si>
  <si>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</si>
  <si>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</si>
  <si>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</si>
  <si>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</si>
  <si>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</si>
  <si>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</si>
  <si>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</si>
  <si>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</si>
  <si>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</si>
  <si>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</si>
  <si>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</si>
  <si>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</si>
  <si>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</si>
  <si>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</si>
  <si>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</si>
  <si>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</si>
  <si>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</si>
  <si>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</si>
  <si>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</si>
  <si>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</si>
  <si>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</si>
  <si>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</si>
  <si>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</si>
  <si>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</si>
  <si>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</si>
  <si>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</si>
  <si>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</si>
  <si>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</si>
  <si>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</si>
  <si>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</si>
  <si>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</si>
  <si>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</si>
  <si>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</si>
  <si>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</si>
  <si>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</si>
  <si>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</si>
  <si>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</si>
  <si>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</si>
  <si>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</si>
  <si>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</si>
  <si>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</si>
  <si>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</si>
  <si>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</si>
  <si>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</si>
  <si>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</si>
  <si>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</si>
  <si>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</si>
  <si>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</si>
  <si>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</si>
  <si>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</si>
  <si>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</si>
  <si>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</si>
  <si>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</si>
  <si>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</si>
  <si>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</si>
  <si>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</si>
  <si>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</si>
  <si>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</si>
  <si>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</si>
  <si>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</si>
  <si>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</si>
  <si>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</si>
  <si>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</si>
  <si>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</si>
  <si>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</si>
  <si>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</si>
  <si>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</si>
  <si>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</si>
  <si>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</si>
  <si>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</si>
  <si>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</si>
  <si>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</si>
  <si>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</si>
  <si>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</si>
  <si>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</si>
  <si>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</si>
  <si>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</si>
  <si>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</si>
  <si>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</si>
  <si>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</si>
  <si>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</si>
  <si>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</si>
  <si>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</si>
  <si>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</si>
  <si>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</si>
  <si>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</si>
  <si>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</si>
  <si>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</si>
  <si>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</si>
  <si>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</si>
  <si>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</si>
  <si>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</si>
  <si>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</si>
  <si>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</si>
  <si>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</si>
  <si>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</si>
  <si>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</si>
  <si>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</si>
  <si>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</si>
  <si>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</si>
  <si>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</si>
  <si>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</si>
  <si>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</si>
  <si>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</si>
  <si>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</si>
  <si>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</si>
  <si>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</si>
  <si>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</si>
  <si>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</si>
  <si>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</si>
  <si>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</si>
  <si>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</si>
  <si>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</si>
  <si>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</si>
  <si>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</si>
  <si>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</si>
  <si>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</si>
  <si>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</si>
  <si>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</si>
  <si>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</si>
  <si>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</si>
  <si>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</si>
  <si>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</si>
  <si>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</si>
  <si>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</si>
  <si>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</si>
  <si>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</si>
  <si>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</si>
  <si>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</si>
  <si>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</si>
  <si>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</si>
  <si>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</si>
  <si>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</si>
  <si>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</si>
  <si>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</si>
  <si>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</si>
  <si>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</si>
  <si>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</si>
  <si>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</si>
  <si>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</si>
  <si>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</si>
  <si>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</si>
  <si>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</si>
  <si>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</si>
  <si>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</si>
  <si>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</si>
  <si>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</si>
  <si>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</si>
  <si>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</si>
  <si>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</si>
  <si>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</si>
  <si>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</si>
  <si>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</si>
  <si>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</si>
  <si>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</si>
  <si>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</si>
  <si>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</si>
  <si>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</si>
  <si>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</si>
  <si>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</si>
  <si>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</si>
  <si>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</si>
  <si>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</si>
  <si>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</si>
  <si>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</si>
  <si>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</si>
  <si>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</si>
  <si>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</si>
  <si>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</si>
  <si>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</si>
  <si>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</si>
  <si>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</si>
  <si>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</si>
  <si>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</si>
  <si>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</si>
  <si>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</si>
  <si>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</si>
  <si>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</si>
  <si>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</si>
  <si>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</si>
  <si>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</si>
  <si>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</si>
  <si>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</si>
  <si>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</si>
  <si>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</si>
  <si>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</si>
  <si>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</si>
  <si>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</si>
  <si>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</si>
  <si>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</si>
  <si>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</si>
  <si>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</si>
  <si>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</si>
  <si>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</si>
  <si>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</si>
  <si>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</si>
  <si>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</si>
  <si>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</si>
  <si>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</si>
  <si>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</si>
  <si>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</si>
  <si>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</si>
  <si>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</si>
  <si>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</si>
  <si>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</si>
  <si>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</si>
  <si>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</si>
  <si>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</si>
  <si>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</si>
  <si>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</si>
  <si>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</si>
  <si>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</si>
  <si>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</si>
  <si>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</si>
  <si>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</si>
  <si>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</si>
  <si>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</si>
  <si>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</si>
  <si>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</si>
  <si>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</si>
  <si>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</si>
  <si>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</si>
  <si>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</si>
  <si>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</si>
  <si>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</si>
  <si>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</si>
  <si>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</si>
  <si>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</si>
  <si>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</si>
  <si>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</si>
  <si>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</si>
  <si>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</si>
  <si>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</si>
  <si>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</si>
  <si>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</si>
  <si>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</si>
  <si>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</si>
  <si>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</si>
  <si>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</si>
  <si>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</si>
  <si>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</si>
  <si>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</si>
  <si>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</si>
  <si>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</si>
  <si>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</si>
  <si>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</si>
  <si>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</si>
  <si>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</si>
  <si>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</si>
  <si>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</si>
  <si>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</si>
  <si>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</si>
  <si>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</si>
  <si>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</si>
  <si>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</si>
  <si>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</si>
  <si>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</si>
  <si>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</si>
  <si>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</si>
  <si>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</si>
  <si>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</si>
  <si>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</si>
  <si>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</si>
  <si>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</si>
  <si>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</si>
  <si>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</si>
  <si>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</si>
  <si>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</si>
  <si>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</si>
  <si>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</si>
  <si>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</si>
  <si>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</si>
  <si>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</si>
  <si>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</si>
  <si>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</si>
  <si>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</si>
  <si>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</si>
  <si>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</si>
  <si>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</si>
  <si>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</si>
  <si>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</si>
  <si>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</si>
  <si>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</si>
  <si>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</si>
  <si>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</si>
  <si>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</si>
  <si>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</si>
  <si>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</si>
  <si>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</si>
  <si>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</si>
  <si>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</si>
  <si>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</si>
  <si>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</si>
  <si>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</si>
  <si>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</si>
  <si>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</si>
  <si>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</si>
  <si>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</si>
  <si>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</si>
  <si>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</si>
  <si>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</si>
  <si>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</si>
  <si>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</si>
  <si>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</si>
  <si>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</si>
  <si>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</si>
  <si>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</si>
  <si>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</si>
  <si>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</si>
  <si>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</si>
  <si>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</si>
  <si>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</si>
  <si>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</si>
  <si>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</si>
  <si>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</si>
  <si>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</si>
  <si>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</si>
  <si>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</si>
  <si>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</si>
  <si>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</si>
  <si>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</si>
  <si>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</si>
  <si>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</si>
  <si>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</si>
  <si>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</si>
  <si>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</si>
  <si>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</si>
  <si>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</si>
  <si>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</si>
  <si>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</si>
  <si>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</si>
  <si>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</si>
  <si>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</si>
  <si>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</si>
  <si>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</si>
  <si>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</si>
  <si>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</si>
  <si>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</si>
  <si>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</si>
  <si>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</si>
  <si>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</si>
  <si>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</si>
  <si>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</si>
  <si>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</si>
  <si>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</si>
  <si>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</si>
  <si>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</si>
  <si>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</si>
  <si>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</si>
  <si>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</si>
  <si>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</si>
  <si>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</si>
  <si>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</si>
  <si>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</si>
  <si>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</si>
  <si>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</si>
  <si>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</si>
  <si>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</si>
  <si>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</si>
  <si>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</si>
  <si>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</si>
  <si>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</si>
  <si>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</si>
  <si>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</si>
  <si>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</si>
  <si>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</si>
  <si>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</si>
  <si>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</si>
  <si>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</si>
  <si>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</si>
  <si>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</si>
  <si>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</si>
  <si>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</si>
  <si>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</si>
  <si>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</si>
  <si>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</si>
  <si>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</si>
  <si>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</si>
  <si>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</si>
  <si>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</si>
  <si>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</si>
  <si>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</si>
  <si>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</si>
  <si>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</si>
  <si>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</si>
  <si>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</si>
  <si>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</si>
  <si>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</si>
  <si>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</si>
  <si>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</si>
  <si>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</si>
  <si>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</si>
  <si>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</si>
  <si>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</si>
  <si>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</si>
  <si>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</si>
  <si>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</si>
  <si>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</si>
  <si>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</si>
  <si>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</si>
  <si>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</si>
  <si>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</si>
  <si>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</si>
  <si>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</si>
  <si>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</si>
  <si>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</si>
  <si>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</si>
  <si>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</si>
  <si>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</si>
  <si>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</si>
  <si>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</si>
  <si>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</si>
  <si>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</si>
  <si>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</si>
  <si>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</si>
  <si>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</si>
  <si>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</si>
  <si>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</si>
  <si>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</si>
  <si>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</si>
  <si>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</si>
  <si>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</si>
  <si>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</si>
  <si>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</si>
  <si>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</si>
  <si>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</si>
  <si>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</si>
  <si>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</si>
  <si>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</si>
  <si>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</si>
  <si>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</si>
  <si>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</si>
  <si>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</si>
  <si>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</si>
  <si>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</si>
  <si>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</si>
  <si>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</si>
  <si>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</si>
  <si>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</si>
  <si>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</si>
  <si>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</si>
  <si>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</si>
  <si>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</si>
  <si>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</si>
  <si>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</si>
  <si>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</si>
  <si>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</si>
  <si>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</si>
  <si>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</si>
  <si>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</si>
  <si>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</si>
  <si>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</si>
  <si>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</si>
  <si>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</si>
  <si>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</si>
  <si>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</si>
  <si>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</si>
  <si>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</si>
  <si>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</si>
  <si>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</si>
  <si>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</si>
  <si>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</si>
  <si>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</si>
  <si>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</si>
  <si>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</si>
  <si>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</si>
  <si>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</si>
  <si>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</si>
  <si>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</si>
  <si>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</si>
  <si>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</si>
  <si>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</si>
  <si>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</si>
  <si>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</si>
  <si>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</si>
  <si>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</si>
  <si>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</si>
  <si>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</si>
  <si>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</si>
  <si>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</si>
  <si>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</si>
  <si>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</si>
  <si>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</si>
  <si>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</si>
  <si>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</si>
  <si>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</si>
  <si>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</si>
  <si>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</si>
  <si>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</si>
  <si>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</si>
  <si>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</si>
  <si>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</si>
  <si>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</si>
  <si>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</si>
  <si>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</si>
  <si>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</si>
  <si>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</si>
  <si>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</si>
  <si>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</si>
  <si>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</si>
  <si>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</si>
  <si>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</si>
  <si>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</si>
  <si>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</si>
  <si>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</si>
  <si>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</si>
  <si>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</si>
  <si>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</si>
  <si>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</si>
  <si>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</si>
  <si>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</si>
  <si>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</si>
  <si>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</si>
  <si>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</si>
  <si>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</si>
  <si>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</si>
  <si>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</si>
  <si>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</si>
  <si>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</si>
  <si>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</si>
  <si>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</si>
  <si>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</si>
  <si>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</si>
  <si>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</si>
  <si>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</si>
  <si>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</si>
  <si>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</si>
  <si>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</si>
  <si>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</si>
  <si>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</si>
  <si>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</si>
  <si>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</si>
  <si>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</si>
  <si>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</si>
  <si>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</si>
  <si>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</si>
  <si>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</si>
  <si>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</si>
  <si>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</si>
  <si>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</si>
  <si>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</si>
  <si>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</si>
  <si>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</si>
  <si>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</si>
  <si>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</si>
  <si>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</si>
  <si>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</si>
  <si>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</si>
  <si>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</si>
  <si>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</si>
  <si>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</si>
  <si>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</si>
  <si>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</si>
  <si>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</si>
  <si>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</si>
  <si>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</si>
  <si>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</si>
  <si>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</si>
  <si>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</si>
  <si>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</si>
  <si>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</si>
  <si>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</si>
  <si>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</si>
  <si>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</si>
  <si>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</si>
  <si>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</si>
  <si>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</si>
  <si>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</si>
  <si>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</si>
  <si>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</si>
  <si>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</si>
  <si>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</si>
  <si>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</si>
  <si>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</si>
  <si>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</si>
  <si>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</si>
  <si>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</si>
  <si>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</si>
  <si>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</si>
  <si>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</si>
  <si>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</si>
  <si>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</si>
  <si>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</si>
  <si>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</si>
  <si>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</si>
  <si>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</si>
  <si>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</si>
  <si>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</si>
  <si>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</si>
  <si>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</si>
  <si>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</si>
  <si>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</si>
  <si>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</si>
  <si>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</si>
  <si>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</si>
  <si>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</si>
  <si>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</si>
  <si>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</si>
  <si>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</si>
  <si>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</si>
  <si>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</si>
  <si>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</si>
  <si>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</si>
  <si>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</si>
  <si>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</si>
  <si>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</si>
  <si>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</si>
  <si>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</si>
  <si>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</si>
  <si>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</si>
  <si>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</si>
  <si>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</si>
  <si>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</si>
  <si>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</si>
  <si>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</si>
  <si>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</si>
  <si>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</si>
  <si>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</si>
  <si>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</si>
  <si>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</si>
  <si>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</si>
  <si>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</si>
  <si>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</si>
  <si>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</si>
  <si>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</si>
  <si>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</si>
  <si>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</si>
  <si>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</si>
  <si>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</si>
  <si>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</si>
  <si>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</si>
  <si>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</si>
  <si>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</si>
  <si>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</si>
  <si>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</si>
  <si>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</si>
  <si>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</si>
  <si>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</si>
  <si>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</si>
  <si>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</si>
  <si>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</si>
  <si>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</si>
  <si>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</si>
  <si>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</si>
  <si>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</si>
  <si>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</si>
  <si>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</si>
  <si>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</si>
  <si>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</si>
  <si>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</si>
  <si>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</si>
  <si>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</si>
  <si>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</si>
  <si>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</si>
  <si>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</si>
  <si>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</si>
  <si>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</si>
  <si>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</si>
  <si>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</si>
  <si>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</si>
  <si>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</si>
  <si>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</si>
  <si>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</si>
  <si>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</si>
  <si>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</si>
  <si>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</si>
  <si>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</si>
  <si>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</si>
  <si>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</si>
  <si>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</si>
  <si>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</si>
  <si>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</si>
  <si>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</si>
  <si>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</si>
  <si>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</si>
  <si>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</si>
  <si>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</si>
  <si>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</si>
  <si>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</si>
  <si>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</si>
  <si>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</si>
  <si>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</si>
  <si>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</si>
  <si>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</si>
  <si>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</si>
  <si>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</si>
  <si>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</si>
  <si>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</si>
  <si>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</si>
  <si>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</si>
  <si>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</si>
  <si>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</si>
  <si>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</si>
  <si>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</si>
  <si>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</si>
  <si>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</si>
  <si>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</si>
  <si>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</si>
  <si>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</si>
  <si>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</si>
  <si>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</si>
  <si>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</si>
  <si>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</si>
  <si>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</si>
  <si>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</si>
  <si>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</si>
  <si>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</si>
  <si>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</si>
  <si>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</si>
  <si>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</si>
  <si>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</si>
  <si>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</si>
  <si>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</si>
  <si>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</si>
  <si>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</si>
  <si>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</si>
  <si>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</si>
  <si>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</si>
  <si>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</si>
  <si>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</si>
  <si>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</si>
  <si>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</si>
  <si>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</si>
  <si>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</si>
  <si>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</si>
  <si>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</si>
  <si>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</si>
  <si>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</si>
  <si>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</si>
  <si>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</si>
  <si>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</si>
  <si>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</si>
  <si>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</si>
  <si>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</si>
  <si>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</si>
  <si>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</si>
  <si>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</si>
  <si>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</si>
  <si>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</si>
  <si>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</si>
  <si>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</si>
  <si>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</si>
  <si>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</si>
  <si>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</si>
  <si>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</si>
  <si>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</si>
  <si>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</si>
  <si>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</si>
  <si>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</si>
  <si>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</si>
  <si>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</si>
  <si>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</si>
  <si>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</si>
  <si>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</si>
  <si>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</si>
  <si>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</si>
  <si>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</si>
  <si>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</si>
  <si>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</si>
  <si>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</si>
  <si>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</si>
  <si>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</si>
  <si>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</si>
  <si>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</si>
  <si>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</si>
  <si>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</si>
  <si>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</si>
  <si>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</si>
  <si>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</si>
  <si>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</si>
  <si>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</si>
  <si>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</si>
  <si>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</si>
  <si>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</si>
  <si>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</si>
  <si>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</si>
  <si>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</si>
  <si>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</si>
  <si>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</si>
  <si>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</si>
  <si>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</si>
  <si>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</si>
  <si>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</si>
  <si>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</si>
  <si>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</si>
  <si>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</si>
  <si>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</si>
  <si>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</si>
  <si>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</si>
  <si>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</si>
  <si>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</si>
  <si>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</si>
  <si>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</si>
  <si>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</si>
  <si>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</si>
  <si>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</si>
  <si>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</si>
  <si>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</si>
  <si>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</si>
  <si>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</si>
  <si>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</si>
  <si>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</si>
  <si>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</si>
  <si>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</si>
  <si>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</si>
  <si>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</si>
  <si>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</si>
  <si>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</si>
  <si>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</si>
  <si>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</si>
  <si>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</si>
  <si>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</si>
  <si>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</si>
  <si>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</si>
  <si>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</si>
  <si>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</si>
  <si>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</si>
  <si>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</si>
  <si>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</si>
  <si>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</si>
  <si>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</si>
  <si>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</si>
  <si>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</si>
  <si>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</si>
  <si>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</si>
  <si>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</si>
  <si>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</si>
  <si>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</si>
  <si>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</si>
  <si>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</si>
  <si>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</si>
  <si>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</si>
  <si>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</si>
  <si>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</si>
  <si>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</si>
  <si>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</si>
  <si>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</si>
  <si>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</si>
  <si>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</si>
  <si>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</si>
  <si>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</si>
  <si>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</si>
  <si>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</si>
  <si>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</si>
  <si>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</si>
  <si>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</si>
  <si>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</si>
  <si>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</si>
  <si>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</si>
  <si>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</si>
  <si>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</si>
  <si>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</si>
  <si>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</si>
  <si>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</si>
  <si>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</si>
  <si>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</si>
  <si>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</si>
  <si>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</si>
  <si>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</si>
  <si>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</si>
  <si>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</si>
  <si>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</si>
  <si>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</si>
  <si>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</si>
  <si>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</si>
  <si>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</si>
  <si>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</si>
  <si>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</si>
  <si>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</si>
  <si>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</si>
  <si>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</si>
  <si>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</si>
  <si>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</si>
  <si>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</si>
  <si>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</si>
  <si>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</si>
  <si>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</si>
  <si>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</si>
  <si>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</si>
  <si>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</si>
  <si>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</si>
  <si>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</si>
  <si>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</si>
  <si>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</si>
  <si>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</si>
  <si>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</si>
  <si>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</si>
  <si>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</si>
  <si>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</si>
  <si>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</si>
  <si>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</si>
  <si>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</si>
  <si>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</si>
  <si>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</si>
  <si>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</si>
  <si>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</si>
  <si>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</si>
  <si>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</si>
  <si>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</si>
  <si>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</si>
  <si>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</si>
  <si>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</si>
  <si>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</si>
  <si>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</si>
  <si>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</si>
  <si>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</si>
  <si>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</si>
  <si>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</si>
  <si>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</si>
  <si>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</si>
  <si>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</si>
  <si>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</si>
  <si>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</si>
  <si>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</si>
  <si>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</si>
  <si>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</si>
  <si>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</si>
  <si>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</si>
  <si>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</si>
  <si>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</si>
  <si>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</si>
  <si>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</si>
  <si>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</si>
  <si>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</si>
  <si>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</si>
  <si>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</si>
  <si>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</si>
  <si>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</si>
  <si>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</si>
  <si>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</si>
  <si>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</si>
  <si>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</si>
  <si>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</si>
  <si>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</si>
  <si>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</si>
  <si>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</si>
  <si>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</si>
  <si>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</si>
  <si>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</si>
  <si>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</si>
  <si>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</si>
  <si>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</si>
  <si>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</si>
  <si>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</si>
  <si>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</si>
  <si>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</si>
  <si>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</si>
  <si>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</si>
  <si>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</si>
  <si>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</si>
  <si>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</si>
  <si>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</si>
  <si>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</si>
  <si>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</si>
  <si>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</si>
  <si>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</si>
  <si>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</si>
  <si>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</si>
  <si>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</si>
  <si>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</si>
  <si>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</si>
  <si>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</si>
  <si>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</si>
  <si>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</si>
  <si>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</si>
  <si>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</si>
  <si>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</si>
  <si>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</si>
  <si>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</si>
  <si>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</si>
  <si>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</si>
  <si>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</si>
  <si>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</si>
  <si>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</si>
  <si>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</si>
  <si>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</si>
  <si>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</si>
  <si>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</si>
  <si>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</si>
  <si>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</si>
  <si>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</si>
  <si>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</si>
  <si>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</si>
  <si>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</si>
  <si>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</si>
  <si>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</si>
  <si>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</si>
  <si>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</si>
  <si>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</si>
  <si>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</si>
  <si>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</si>
  <si>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</si>
  <si>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</si>
  <si>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</si>
  <si>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</si>
  <si>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</si>
  <si>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</si>
  <si>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</si>
  <si>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</si>
  <si>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</si>
  <si>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</si>
  <si>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</si>
  <si>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</si>
  <si>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</si>
  <si>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</si>
  <si>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</si>
  <si>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</si>
  <si>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</si>
  <si>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</si>
  <si>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</si>
  <si>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</si>
  <si>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</si>
  <si>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</si>
  <si>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</si>
  <si>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</si>
  <si>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</si>
  <si>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</si>
  <si>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</si>
  <si>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</si>
  <si>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</si>
  <si>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</si>
  <si>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</si>
  <si>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</si>
  <si>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</si>
  <si>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</si>
  <si>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</si>
  <si>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</si>
  <si>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</si>
  <si>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</si>
  <si>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</si>
  <si>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</si>
  <si>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</si>
  <si>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</si>
  <si>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</si>
  <si>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</si>
  <si>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</si>
  <si>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</si>
  <si>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</si>
  <si>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</si>
  <si>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</si>
  <si>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</si>
  <si>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</si>
  <si>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</si>
  <si>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</si>
  <si>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</si>
  <si>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</si>
  <si>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</si>
  <si>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</si>
  <si>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</si>
  <si>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</si>
  <si>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</si>
  <si>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</si>
  <si>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</si>
  <si>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</si>
  <si>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</si>
  <si>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</si>
  <si>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</si>
  <si>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</si>
  <si>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</si>
  <si>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</si>
  <si>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</si>
  <si>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</si>
  <si>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</si>
  <si>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</si>
  <si>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</si>
  <si>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</si>
  <si>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</si>
  <si>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</si>
  <si>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</si>
  <si>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</si>
  <si>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</si>
  <si>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</si>
  <si>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</si>
  <si>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</si>
  <si>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</si>
  <si>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</si>
  <si>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</si>
  <si>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</si>
  <si>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</si>
  <si>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</si>
  <si>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</si>
  <si>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</si>
  <si>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</si>
  <si>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</si>
  <si>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</si>
  <si>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</si>
  <si>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</si>
  <si>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</si>
  <si>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</si>
  <si>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</si>
  <si>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</si>
  <si>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</si>
  <si>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</si>
  <si>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</si>
  <si>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</si>
  <si>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</si>
  <si>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</si>
  <si>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</si>
  <si>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</si>
  <si>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</si>
  <si>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</si>
  <si>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</si>
  <si>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</si>
  <si>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</si>
  <si>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</si>
  <si>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</si>
  <si>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</si>
  <si>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</si>
  <si>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</si>
  <si>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</si>
  <si>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</si>
  <si>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</si>
  <si>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</si>
  <si>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</si>
  <si>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</si>
  <si>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</si>
  <si>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</si>
  <si>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</si>
  <si>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</si>
  <si>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</si>
  <si>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</si>
  <si>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</si>
  <si>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</si>
  <si>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</si>
  <si>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</si>
  <si>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</si>
  <si>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</si>
  <si>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</si>
  <si>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</si>
  <si>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</si>
  <si>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</si>
  <si>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</si>
  <si>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</si>
  <si>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</si>
  <si>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</si>
  <si>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</si>
  <si>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</si>
  <si>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</si>
  <si>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</si>
  <si>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</si>
  <si>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</si>
  <si>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</si>
  <si>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</si>
  <si>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</si>
  <si>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</si>
  <si>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</si>
  <si>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</si>
  <si>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</si>
  <si>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</si>
  <si>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</si>
  <si>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</si>
  <si>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</si>
  <si>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</si>
  <si>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</si>
  <si>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</si>
  <si>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</si>
  <si>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</si>
  <si>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</si>
  <si>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</si>
  <si>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</si>
  <si>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</si>
  <si>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</si>
  <si>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</si>
  <si>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</si>
  <si>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</si>
  <si>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</si>
  <si>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</si>
  <si>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</si>
  <si>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</si>
  <si>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</si>
  <si>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</si>
  <si>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</si>
  <si>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</si>
  <si>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</si>
  <si>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</si>
  <si>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</si>
  <si>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</si>
  <si>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</si>
  <si>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</si>
  <si>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</si>
  <si>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</si>
  <si>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</si>
  <si>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</si>
  <si>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</si>
  <si>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</si>
  <si>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</si>
  <si>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</si>
  <si>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</si>
  <si>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</si>
  <si>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</si>
  <si>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</si>
  <si>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</si>
  <si>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</si>
  <si>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</si>
  <si>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</si>
  <si>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</si>
  <si>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</si>
  <si>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</si>
  <si>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</si>
  <si>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</si>
  <si>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</si>
  <si>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</si>
  <si>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</si>
  <si>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</si>
  <si>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</si>
  <si>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</si>
  <si>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</si>
  <si>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</si>
  <si>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</si>
  <si>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</si>
  <si>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</si>
  <si>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</si>
  <si>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</si>
  <si>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</si>
  <si>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</si>
  <si>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</si>
  <si>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</si>
  <si>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</si>
  <si>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</si>
  <si>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</si>
  <si>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</si>
  <si>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</si>
  <si>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</si>
  <si>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</si>
  <si>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</si>
  <si>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</si>
  <si>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</si>
  <si>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</si>
  <si>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</si>
  <si>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</si>
  <si>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</si>
  <si>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</si>
  <si>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</si>
  <si>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</si>
  <si>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</si>
  <si>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</si>
  <si>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</si>
  <si>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</si>
  <si>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</si>
  <si>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</si>
  <si>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</si>
  <si>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</si>
  <si>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</si>
  <si>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</si>
  <si>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</si>
  <si>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</si>
  <si>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</si>
  <si>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</si>
  <si>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</si>
  <si>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</si>
  <si>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</si>
  <si>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</si>
  <si>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</si>
  <si>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</si>
  <si>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</si>
  <si>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</si>
  <si>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</si>
  <si>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</si>
  <si>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</si>
  <si>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</si>
  <si>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</si>
  <si>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</si>
  <si>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</si>
  <si>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</si>
  <si>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</si>
  <si>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</si>
  <si>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</si>
  <si>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</si>
  <si>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</si>
  <si>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</si>
  <si>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</si>
  <si>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</si>
  <si>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</si>
  <si>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</si>
  <si>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</si>
  <si>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</si>
  <si>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</si>
  <si>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</si>
  <si>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</si>
  <si>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</si>
  <si>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</si>
  <si>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</si>
  <si>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</si>
  <si>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</si>
  <si>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</si>
  <si>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</si>
  <si>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</si>
  <si>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</si>
  <si>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</si>
  <si>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</si>
  <si>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</si>
  <si>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</si>
  <si>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</si>
  <si>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</si>
  <si>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</si>
  <si>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</si>
  <si>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</si>
  <si>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</si>
  <si>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</si>
  <si>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</si>
  <si>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</si>
  <si>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</si>
  <si>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</si>
  <si>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</si>
  <si>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</si>
  <si>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</si>
  <si>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</si>
  <si>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</si>
  <si>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</si>
  <si>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</si>
  <si>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</si>
  <si>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</si>
  <si>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</si>
  <si>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</si>
  <si>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</si>
  <si>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</si>
  <si>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</si>
  <si>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</si>
  <si>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</si>
  <si>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</si>
  <si>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</si>
  <si>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</si>
  <si>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</si>
  <si>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</si>
  <si>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</si>
  <si>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</si>
  <si>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</si>
  <si>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</si>
  <si>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</si>
  <si>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</si>
  <si>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</si>
  <si>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</si>
  <si>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</si>
  <si>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</si>
  <si>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</si>
  <si>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</si>
  <si>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</si>
  <si>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</si>
  <si>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</si>
  <si>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</si>
  <si>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</si>
  <si>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</si>
  <si>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</si>
  <si>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</si>
  <si>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</si>
  <si>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</si>
  <si>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</si>
  <si>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</si>
  <si>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</si>
  <si>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</si>
  <si>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</si>
  <si>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</si>
  <si>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</si>
  <si>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</si>
  <si>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</si>
  <si>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</si>
  <si>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</si>
  <si>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</si>
  <si>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</si>
  <si>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</si>
  <si>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</si>
  <si>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</si>
  <si>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</si>
  <si>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</si>
  <si>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</si>
  <si>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</si>
  <si>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</si>
  <si>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</si>
  <si>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</si>
  <si>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</si>
  <si>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</si>
  <si>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</si>
  <si>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</si>
  <si>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</si>
  <si>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</si>
  <si>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</si>
  <si>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</si>
  <si>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</si>
  <si>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</si>
  <si>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</si>
  <si>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</si>
  <si>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</si>
  <si>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</si>
  <si>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</si>
  <si>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</si>
  <si>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</si>
  <si>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</si>
  <si>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</si>
  <si>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</si>
  <si>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</si>
  <si>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</si>
  <si>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</si>
  <si>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</si>
  <si>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</si>
  <si>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</si>
  <si>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</si>
  <si>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</si>
  <si>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</si>
  <si>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</si>
  <si>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</si>
  <si>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</si>
  <si>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</si>
  <si>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</si>
  <si>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</si>
  <si>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</si>
  <si>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</si>
  <si>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</si>
  <si>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</si>
  <si>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</si>
  <si>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</si>
  <si>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</si>
  <si>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</si>
  <si>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</si>
  <si>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</si>
  <si>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</si>
  <si>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</si>
  <si>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</si>
  <si>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</si>
  <si>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</si>
  <si>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</si>
  <si>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</si>
  <si>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</si>
  <si>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</si>
  <si>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</si>
  <si>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</si>
  <si>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</si>
  <si>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</si>
  <si>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</si>
  <si>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</si>
  <si>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</si>
  <si>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</si>
  <si>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</si>
  <si>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</si>
  <si>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</si>
  <si>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</si>
  <si>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</si>
  <si>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</si>
  <si>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</si>
  <si>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</si>
  <si>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</si>
  <si>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</si>
  <si>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</si>
  <si>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</si>
  <si>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</si>
  <si>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</si>
  <si>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</si>
  <si>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</si>
  <si>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</si>
  <si>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</si>
  <si>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</si>
  <si>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</si>
  <si>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</si>
  <si>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</si>
  <si>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</si>
  <si>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</si>
  <si>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</si>
  <si>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</si>
  <si>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</si>
  <si>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</si>
  <si>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</si>
  <si>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</si>
  <si>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</si>
  <si>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</si>
  <si>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</si>
  <si>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</si>
  <si>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</si>
  <si>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</si>
  <si>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</si>
  <si>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</si>
  <si>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</si>
  <si>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</si>
  <si>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</si>
  <si>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</si>
  <si>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</si>
  <si>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</si>
  <si>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</si>
  <si>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</si>
  <si>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</si>
  <si>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</si>
  <si>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</si>
  <si>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</si>
  <si>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</si>
  <si>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</si>
  <si>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</si>
  <si>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</si>
  <si>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</si>
  <si>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</si>
  <si>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</si>
  <si>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</si>
  <si>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</si>
  <si>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</si>
  <si>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</si>
  <si>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</si>
  <si>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</si>
  <si>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</si>
  <si>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</si>
  <si>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</si>
  <si>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</si>
  <si>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</si>
  <si>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</si>
  <si>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</si>
  <si>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</si>
  <si>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</si>
  <si>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</si>
  <si>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</si>
  <si>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</si>
  <si>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</si>
  <si>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</si>
  <si>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</si>
  <si>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</si>
  <si>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</si>
  <si>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</si>
  <si>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</si>
  <si>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</si>
  <si>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</si>
  <si>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</si>
  <si>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</si>
  <si>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</si>
  <si>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</si>
  <si>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</si>
  <si>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</si>
  <si>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</si>
  <si>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</si>
  <si>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</si>
  <si>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</si>
  <si>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</si>
  <si>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</si>
  <si>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</si>
  <si>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</si>
  <si>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</si>
  <si>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</si>
  <si>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</si>
  <si>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</si>
  <si>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</si>
  <si>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</si>
  <si>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</si>
  <si>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</si>
  <si>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</si>
  <si>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</si>
  <si>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</si>
  <si>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</si>
  <si>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</si>
  <si>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</si>
  <si>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</si>
  <si>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</si>
  <si>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</si>
  <si>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</si>
  <si>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</si>
  <si>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</si>
  <si>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</si>
  <si>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</si>
  <si>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</si>
  <si>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</si>
  <si>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</si>
  <si>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</si>
  <si>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</si>
  <si>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</si>
  <si>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</si>
  <si>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</si>
  <si>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</si>
  <si>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</si>
  <si>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</si>
  <si>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</si>
  <si>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</si>
  <si>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</si>
  <si>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</si>
  <si>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</si>
  <si>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</si>
  <si>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</si>
  <si>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</si>
  <si>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</si>
  <si>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</si>
  <si>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</si>
  <si>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</si>
  <si>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</si>
  <si>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</si>
  <si>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</si>
  <si>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</si>
  <si>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</si>
  <si>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</si>
  <si>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</si>
  <si>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</si>
  <si>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</si>
  <si>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</si>
  <si>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</si>
  <si>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</si>
  <si>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</si>
  <si>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</si>
  <si>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</si>
  <si>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</si>
  <si>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</si>
  <si>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</si>
  <si>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</si>
  <si>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</si>
  <si>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</si>
  <si>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</si>
  <si>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</si>
  <si>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</si>
  <si>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</si>
  <si>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</si>
  <si>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</si>
  <si>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</si>
  <si>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</si>
  <si>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</si>
  <si>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</si>
  <si>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</si>
  <si>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</si>
  <si>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</si>
  <si>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</si>
  <si>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</si>
  <si>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</si>
  <si>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</si>
  <si>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</si>
  <si>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</si>
  <si>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</si>
  <si>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</si>
  <si>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</si>
  <si>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</si>
  <si>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</si>
  <si>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</si>
  <si>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</si>
  <si>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</si>
  <si>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</si>
  <si>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</si>
  <si>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</si>
  <si>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</si>
  <si>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</si>
  <si>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</si>
  <si>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</si>
  <si>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</si>
  <si>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</si>
  <si>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</si>
  <si>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</si>
  <si>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</si>
  <si>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</si>
  <si>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</si>
  <si>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</si>
  <si>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</si>
  <si>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</si>
  <si>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</si>
  <si>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</si>
  <si>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</si>
  <si>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</si>
  <si>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</si>
  <si>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</si>
  <si>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</si>
  <si>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</si>
  <si>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</si>
  <si>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</si>
  <si>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</si>
  <si>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</si>
  <si>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</si>
  <si>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</si>
  <si>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</si>
  <si>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</si>
  <si>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</si>
  <si>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</si>
  <si>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</si>
  <si>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</si>
  <si>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</si>
  <si>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</si>
  <si>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</si>
  <si>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</si>
  <si>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</si>
  <si>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</si>
  <si>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</si>
  <si>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</si>
  <si>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</si>
  <si>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</si>
  <si>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</si>
  <si>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</si>
  <si>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</si>
  <si>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</si>
  <si>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</si>
  <si>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</si>
  <si>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</si>
  <si>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</si>
  <si>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</si>
  <si>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</si>
  <si>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</si>
  <si>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</si>
  <si>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</si>
  <si>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</si>
  <si>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</si>
  <si>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</si>
  <si>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</si>
  <si>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</si>
  <si>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</si>
  <si>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</si>
  <si>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</si>
  <si>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</si>
  <si>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</si>
  <si>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</si>
  <si>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</si>
  <si>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</si>
  <si>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</si>
  <si>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</si>
  <si>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</si>
  <si>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</si>
  <si>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</si>
  <si>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</si>
  <si>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</si>
  <si>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</si>
  <si>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</si>
  <si>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</si>
  <si>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</si>
  <si>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</si>
  <si>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</si>
  <si>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</si>
  <si>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</si>
  <si>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</si>
  <si>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</si>
  <si>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</si>
  <si>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</si>
  <si>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</si>
  <si>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</si>
  <si>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</si>
  <si>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</si>
  <si>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</si>
  <si>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</si>
  <si>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</si>
  <si>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</si>
  <si>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</si>
  <si>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</si>
  <si>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</si>
  <si>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</si>
  <si>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</si>
  <si>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</si>
  <si>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</si>
  <si>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</si>
  <si>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</si>
  <si>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</si>
  <si>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</si>
  <si>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</si>
  <si>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</si>
  <si>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</si>
  <si>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</si>
  <si>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</si>
  <si>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</si>
  <si>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</si>
  <si>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</si>
  <si>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</si>
  <si>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</si>
  <si>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</si>
  <si>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</si>
  <si>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</si>
  <si>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</si>
  <si>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</si>
  <si>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</si>
  <si>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</si>
  <si>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</si>
  <si>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</si>
  <si>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</si>
  <si>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</si>
  <si>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</si>
  <si>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</si>
  <si>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</si>
  <si>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</si>
  <si>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</si>
  <si>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</si>
  <si>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</si>
  <si>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</si>
  <si>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</si>
  <si>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</si>
  <si>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</si>
  <si>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</si>
  <si>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</si>
  <si>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</si>
  <si>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</si>
  <si>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</si>
  <si>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</si>
  <si>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</si>
  <si>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</si>
  <si>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</si>
  <si>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</si>
  <si>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</si>
  <si>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</si>
  <si>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</si>
  <si>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</si>
  <si>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</si>
  <si>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</si>
  <si>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</si>
  <si>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</si>
  <si>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</si>
  <si>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</si>
  <si>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</si>
  <si>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</si>
  <si>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</si>
  <si>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</si>
  <si>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</si>
  <si>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</si>
  <si>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</si>
  <si>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</si>
  <si>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</si>
  <si>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</si>
  <si>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</si>
  <si>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</si>
  <si>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</si>
  <si>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</si>
  <si>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</si>
  <si>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</si>
  <si>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</si>
  <si>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</si>
  <si>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</si>
  <si>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</si>
  <si>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</si>
  <si>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</si>
  <si>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</si>
  <si>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</si>
  <si>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</si>
  <si>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</si>
  <si>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</si>
  <si>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</si>
  <si>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</si>
  <si>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</si>
  <si>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</si>
  <si>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</si>
  <si>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</si>
  <si>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</si>
  <si>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</si>
  <si>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</si>
  <si>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</si>
  <si>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</si>
  <si>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</si>
  <si>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</si>
  <si>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</si>
  <si>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</si>
  <si>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</si>
  <si>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</si>
  <si>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</si>
  <si>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</si>
  <si>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</si>
  <si>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</si>
  <si>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</si>
  <si>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</si>
  <si>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</si>
  <si>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</si>
  <si>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</si>
  <si>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</si>
  <si>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</si>
  <si>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</si>
  <si>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</si>
  <si>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</si>
  <si>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</si>
  <si>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</si>
  <si>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</si>
  <si>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</si>
  <si>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</si>
  <si>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</si>
  <si>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</si>
  <si>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</si>
  <si>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</si>
  <si>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</si>
  <si>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</si>
  <si>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</si>
  <si>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</si>
  <si>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</si>
  <si>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</si>
  <si>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</si>
  <si>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</si>
  <si>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</si>
  <si>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</si>
  <si>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</si>
  <si>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</si>
  <si>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</si>
  <si>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</si>
  <si>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</si>
  <si>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</si>
  <si>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</si>
  <si>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</si>
  <si>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</si>
  <si>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</si>
  <si>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</si>
  <si>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</si>
  <si>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</si>
  <si>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</si>
  <si>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</si>
  <si>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</si>
  <si>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</si>
  <si>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</si>
  <si>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</si>
  <si>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</si>
  <si>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</si>
  <si>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</si>
  <si>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</si>
  <si>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</si>
  <si>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</si>
  <si>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</si>
  <si>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</si>
  <si>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</si>
  <si>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</si>
  <si>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</si>
  <si>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</si>
  <si>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</si>
  <si>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</si>
  <si>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</si>
  <si>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</si>
  <si>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</si>
  <si>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</si>
  <si>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</si>
  <si>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</si>
  <si>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</si>
  <si>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</si>
  <si>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</si>
  <si>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</si>
  <si>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</si>
  <si>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</si>
  <si>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</si>
  <si>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</si>
  <si>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</si>
  <si>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</si>
  <si>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</si>
  <si>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</si>
  <si>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</si>
  <si>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</si>
  <si>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</si>
  <si>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</si>
  <si>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</si>
  <si>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</si>
  <si>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</si>
  <si>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</si>
  <si>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</si>
  <si>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</si>
  <si>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</si>
  <si>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</si>
  <si>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</si>
  <si>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</si>
  <si>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</si>
  <si>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</si>
  <si>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</si>
  <si>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</si>
  <si>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</si>
  <si>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</si>
  <si>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</si>
  <si>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</si>
  <si>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</si>
  <si>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</si>
  <si>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</si>
  <si>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</si>
  <si>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</si>
  <si>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</si>
  <si>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</si>
  <si>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</si>
  <si>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</si>
  <si>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</si>
  <si>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</si>
  <si>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</si>
  <si>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</si>
  <si>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</si>
  <si>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</si>
  <si>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</si>
  <si>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</si>
  <si>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</si>
  <si>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</si>
  <si>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</si>
  <si>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</si>
  <si>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</si>
  <si>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</si>
  <si>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</si>
  <si>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</si>
  <si>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</si>
  <si>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</si>
  <si>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</si>
  <si>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</si>
  <si>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</si>
  <si>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</si>
  <si>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</si>
  <si>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</si>
  <si>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</si>
  <si>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</si>
  <si>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</si>
  <si>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</si>
  <si>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</si>
  <si>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</si>
  <si>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</si>
  <si>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</si>
  <si>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</si>
  <si>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</si>
  <si>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</si>
  <si>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</si>
  <si>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</si>
  <si>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</si>
  <si>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</si>
  <si>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</si>
  <si>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</si>
  <si>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</si>
  <si>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</si>
  <si>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</si>
  <si>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</si>
  <si>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</si>
  <si>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</si>
  <si>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</si>
  <si>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</si>
  <si>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</si>
  <si>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</si>
  <si>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</si>
  <si>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</si>
  <si>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</si>
  <si>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</si>
  <si>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</si>
  <si>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</si>
  <si>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</si>
  <si>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</si>
  <si>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</si>
  <si>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</si>
  <si>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</si>
  <si>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</si>
  <si>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</si>
  <si>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</si>
  <si>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</si>
  <si>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</si>
  <si>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</si>
  <si>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</si>
  <si>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</si>
  <si>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</si>
  <si>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</si>
  <si>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</si>
  <si>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</si>
  <si>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</si>
  <si>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</si>
  <si>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</si>
  <si>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</si>
  <si>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</si>
  <si>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</si>
  <si>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</si>
  <si>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</si>
  <si>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</si>
  <si>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</si>
  <si>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</si>
  <si>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</si>
  <si>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</si>
  <si>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</si>
  <si>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</si>
  <si>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</si>
  <si>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</si>
  <si>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</si>
  <si>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</si>
  <si>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</si>
  <si>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</si>
  <si>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</si>
  <si>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</si>
  <si>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</si>
  <si>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</si>
  <si>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</si>
  <si>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</si>
  <si>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</si>
  <si>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</si>
  <si>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</si>
  <si>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</si>
  <si>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</si>
  <si>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</si>
  <si>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</si>
  <si>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</si>
  <si>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</si>
  <si>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</si>
  <si>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</si>
  <si>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</si>
  <si>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</si>
  <si>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</si>
  <si>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</si>
  <si>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</si>
  <si>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</si>
  <si>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</si>
  <si>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</si>
  <si>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</si>
  <si>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</si>
  <si>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</si>
  <si>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</si>
  <si>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</si>
  <si>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</si>
  <si>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</si>
  <si>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</si>
  <si>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</si>
  <si>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</si>
  <si>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</si>
  <si>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</si>
  <si>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</si>
  <si>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</si>
  <si>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</si>
  <si>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</si>
  <si>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</si>
  <si>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</si>
  <si>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</si>
  <si>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</si>
  <si>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</si>
  <si>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</si>
  <si>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</si>
  <si>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</si>
  <si>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</si>
  <si>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</si>
  <si>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</si>
  <si>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</si>
  <si>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</si>
  <si>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</si>
  <si>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</si>
  <si>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</si>
  <si>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</si>
  <si>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</si>
  <si>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</si>
  <si>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</si>
  <si>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</si>
  <si>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</si>
  <si>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</si>
  <si>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</si>
  <si>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</si>
  <si>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</si>
  <si>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</si>
  <si>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</si>
  <si>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</si>
  <si>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</si>
  <si>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</si>
  <si>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</si>
  <si>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</si>
  <si>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</si>
  <si>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</si>
  <si>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</si>
  <si>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</si>
  <si>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</si>
  <si>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</si>
  <si>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</si>
  <si>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</si>
  <si>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</si>
  <si>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</si>
  <si>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</si>
  <si>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</si>
  <si>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</si>
  <si>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</si>
  <si>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</si>
  <si>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</si>
  <si>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</si>
  <si>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</si>
  <si>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</si>
  <si>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</si>
  <si>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</si>
  <si>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</si>
  <si>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</si>
  <si>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</si>
  <si>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</si>
  <si>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</si>
  <si>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</si>
  <si>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</si>
  <si>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</si>
  <si>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</si>
  <si>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</si>
  <si>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</si>
  <si>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</si>
  <si>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</si>
  <si>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</si>
  <si>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</si>
  <si>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</si>
  <si>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</si>
  <si>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</si>
  <si>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</si>
  <si>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</si>
  <si>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</si>
  <si>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</si>
  <si>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</si>
  <si>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</si>
  <si>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</si>
  <si>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</si>
  <si>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</si>
  <si>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</si>
  <si>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</si>
  <si>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</si>
  <si>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</si>
  <si>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</si>
  <si>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</si>
  <si>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</si>
  <si>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</si>
  <si>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</si>
  <si>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</si>
  <si>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</si>
  <si>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</si>
  <si>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</si>
  <si>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</si>
  <si>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</si>
  <si>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</si>
  <si>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</si>
  <si>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</si>
  <si>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</si>
  <si>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</si>
  <si>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</si>
  <si>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</si>
  <si>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</si>
  <si>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</si>
  <si>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</si>
  <si>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</si>
  <si>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</si>
  <si>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</si>
  <si>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</si>
  <si>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</si>
  <si>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</si>
  <si>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</si>
  <si>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</si>
  <si>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</si>
  <si>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</si>
  <si>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</si>
  <si>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</si>
  <si>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</si>
  <si>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</si>
  <si>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</si>
  <si>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</si>
  <si>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</si>
  <si>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</si>
  <si>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</si>
  <si>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</si>
  <si>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</si>
  <si>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</si>
  <si>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</si>
  <si>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</si>
  <si>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</si>
  <si>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</si>
  <si>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</si>
  <si>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</si>
  <si>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</si>
  <si>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</si>
  <si>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</si>
  <si>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</si>
  <si>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</si>
  <si>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</si>
  <si>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</si>
  <si>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</si>
  <si>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</si>
  <si>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</si>
  <si>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</si>
  <si>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</si>
  <si>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</si>
  <si>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</si>
  <si>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</si>
  <si>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</si>
  <si>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</si>
  <si>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</si>
  <si>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</si>
  <si>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</si>
  <si>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</si>
  <si>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</si>
  <si>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</si>
  <si>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</si>
  <si>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</si>
  <si>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</si>
  <si>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</si>
  <si>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</si>
  <si>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</si>
  <si>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</si>
  <si>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</si>
  <si>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</si>
  <si>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</si>
  <si>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</si>
  <si>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</si>
  <si>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</si>
  <si>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</si>
  <si>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</si>
  <si>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</si>
  <si>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</si>
  <si>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</si>
  <si>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</si>
  <si>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</si>
  <si>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</si>
  <si>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</si>
  <si>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</si>
  <si>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</si>
  <si>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</si>
  <si>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</si>
  <si>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</si>
  <si>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</si>
  <si>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</si>
  <si>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</si>
  <si>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</si>
  <si>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</si>
  <si>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</si>
  <si>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</si>
  <si>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</si>
  <si>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</si>
  <si>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</si>
  <si>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</si>
  <si>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</si>
  <si>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</si>
  <si>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</si>
  <si>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</si>
  <si>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</si>
  <si>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</si>
  <si>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</si>
  <si>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</si>
  <si>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</si>
  <si>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</si>
  <si>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</si>
  <si>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</si>
  <si>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</si>
  <si>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</si>
  <si>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</si>
  <si>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</si>
  <si>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</si>
  <si>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</si>
  <si>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</si>
  <si>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</si>
  <si>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</si>
  <si>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</si>
  <si>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</si>
  <si>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</si>
  <si>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</si>
  <si>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</si>
  <si>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</si>
  <si>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</si>
  <si>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</si>
  <si>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</si>
  <si>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</si>
  <si>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</si>
  <si>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</si>
  <si>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</si>
  <si>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</si>
  <si>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</si>
  <si>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</si>
  <si>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</si>
  <si>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</si>
  <si>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</si>
  <si>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</si>
  <si>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</si>
  <si>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</si>
  <si>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</si>
  <si>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</si>
  <si>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</si>
  <si>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</si>
  <si>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</si>
  <si>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</si>
  <si>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</si>
  <si>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</si>
  <si>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</si>
  <si>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</si>
  <si>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</si>
  <si>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</si>
  <si>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</si>
  <si>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</si>
  <si>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</si>
  <si>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</si>
  <si>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</si>
  <si>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</si>
  <si>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</si>
  <si>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</si>
  <si>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</si>
  <si>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</si>
  <si>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</si>
  <si>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</si>
  <si>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</si>
  <si>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</si>
  <si>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</si>
  <si>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</si>
  <si>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</si>
  <si>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</si>
  <si>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</si>
  <si>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</si>
  <si>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</si>
  <si>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</si>
  <si>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</si>
  <si>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</si>
  <si>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</si>
  <si>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</si>
  <si>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</si>
  <si>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</si>
  <si>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</si>
  <si>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</si>
  <si>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</si>
  <si>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</si>
  <si>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</si>
  <si>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</si>
  <si>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</si>
  <si>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</si>
  <si>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</si>
  <si>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</si>
  <si>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</si>
  <si>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</si>
  <si>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</si>
  <si>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</si>
  <si>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</si>
  <si>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</si>
  <si>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</si>
  <si>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</si>
  <si>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</si>
  <si>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</si>
  <si>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</si>
  <si>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</si>
  <si>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</si>
  <si>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</si>
  <si>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</si>
  <si>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</si>
  <si>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</si>
  <si>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</si>
  <si>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</si>
  <si>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</si>
  <si>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</si>
  <si>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</si>
  <si>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</si>
  <si>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</si>
  <si>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</si>
  <si>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</si>
  <si>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</si>
  <si>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</si>
  <si>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</si>
  <si>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</si>
  <si>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</si>
  <si>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</si>
  <si>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</si>
  <si>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</si>
  <si>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</si>
  <si>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</si>
  <si>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</si>
  <si>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</si>
  <si>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</si>
  <si>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</si>
  <si>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</si>
  <si>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</si>
  <si>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</si>
  <si>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</si>
  <si>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</si>
  <si>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</si>
  <si>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</si>
  <si>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</si>
  <si>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</si>
  <si>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</si>
  <si>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</si>
  <si>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</si>
  <si>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</si>
  <si>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</si>
  <si>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</si>
  <si>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</si>
  <si>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</si>
  <si>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</si>
  <si>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</si>
  <si>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</si>
  <si>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</si>
  <si>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</si>
  <si>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</si>
  <si>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</si>
  <si>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</si>
  <si>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</si>
  <si>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</si>
  <si>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</si>
  <si>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</si>
  <si>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</si>
  <si>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</si>
  <si>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</si>
  <si>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</si>
  <si>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</si>
  <si>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</si>
  <si>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</si>
  <si>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</si>
  <si>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</si>
  <si>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</si>
  <si>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</si>
  <si>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</si>
  <si>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</si>
  <si>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</si>
  <si>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</si>
  <si>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</si>
  <si>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</si>
  <si>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</si>
  <si>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</si>
  <si>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</si>
  <si>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</si>
  <si>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</si>
  <si>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</si>
  <si>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</si>
  <si>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</si>
  <si>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</si>
  <si>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</si>
  <si>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</si>
  <si>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</si>
  <si>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</si>
  <si>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</si>
  <si>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</si>
  <si>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</si>
  <si>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</si>
  <si>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</si>
  <si>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</si>
  <si>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</si>
  <si>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</si>
  <si>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</si>
  <si>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</si>
  <si>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</si>
  <si>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</si>
  <si>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</si>
  <si>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</si>
  <si>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</si>
  <si>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</si>
  <si>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</si>
  <si>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</si>
  <si>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</si>
  <si>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</si>
  <si>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</si>
  <si>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</si>
  <si>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</si>
  <si>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</si>
  <si>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</si>
  <si>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</si>
  <si>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</si>
  <si>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</si>
  <si>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</si>
  <si>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</si>
  <si>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</si>
  <si>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</si>
  <si>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</si>
  <si>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</si>
  <si>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</si>
  <si>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</si>
  <si>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</si>
  <si>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</si>
  <si>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</si>
  <si>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</si>
  <si>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</si>
  <si>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</si>
  <si>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</si>
  <si>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</si>
  <si>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</si>
  <si>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</si>
  <si>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</si>
  <si>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</si>
  <si>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</si>
  <si>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</si>
  <si>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</si>
  <si>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</si>
  <si>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</si>
  <si>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</si>
  <si>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</si>
  <si>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</si>
  <si>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</si>
  <si>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</si>
  <si>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</si>
  <si>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</si>
  <si>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</si>
  <si>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</si>
  <si>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</si>
  <si>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</si>
  <si>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</si>
  <si>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</si>
  <si>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</si>
  <si>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</si>
  <si>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</si>
  <si>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</si>
  <si>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</si>
  <si>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</si>
  <si>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</si>
  <si>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</si>
  <si>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</si>
  <si>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</si>
  <si>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</si>
  <si>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</si>
  <si>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</si>
  <si>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</si>
  <si>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</si>
  <si>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</si>
  <si>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</si>
  <si>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</si>
  <si>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</si>
  <si>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</si>
  <si>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</si>
  <si>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</si>
  <si>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</si>
  <si>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</si>
  <si>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</si>
  <si>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</si>
  <si>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</si>
  <si>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</si>
  <si>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</si>
  <si>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</si>
  <si>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</si>
  <si>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</si>
  <si>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</si>
  <si>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</si>
  <si>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</si>
  <si>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</si>
  <si>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</si>
  <si>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</si>
  <si>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</si>
  <si>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</si>
  <si>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</si>
  <si>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</si>
  <si>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</si>
  <si>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</si>
  <si>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</si>
  <si>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</si>
  <si>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</si>
  <si>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</si>
  <si>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</si>
  <si>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</si>
  <si>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</si>
  <si>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</si>
  <si>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</si>
  <si>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</si>
  <si>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</si>
  <si>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</si>
  <si>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</si>
  <si>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</si>
  <si>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</si>
  <si>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</si>
  <si>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</si>
  <si>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</si>
  <si>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</si>
  <si>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</si>
  <si>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</si>
  <si>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</si>
  <si>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</si>
  <si>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</si>
  <si>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</si>
  <si>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</si>
  <si>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</si>
  <si>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</si>
  <si>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</si>
  <si>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</si>
  <si>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</si>
  <si>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</si>
  <si>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</si>
  <si>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</si>
  <si>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</si>
  <si>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</si>
  <si>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</si>
  <si>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</si>
  <si>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</si>
  <si>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</si>
  <si>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</si>
  <si>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</si>
  <si>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</si>
  <si>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</si>
  <si>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</si>
  <si>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</si>
  <si>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</si>
  <si>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</si>
  <si>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</si>
  <si>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</si>
  <si>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</si>
  <si>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</si>
  <si>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</si>
  <si>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</si>
  <si>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</si>
  <si>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</si>
  <si>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</si>
  <si>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</si>
  <si>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</si>
  <si>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</si>
  <si>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</si>
  <si>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</si>
  <si>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</si>
  <si>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</si>
  <si>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</si>
  <si>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</si>
  <si>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</si>
  <si>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</si>
  <si>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</si>
  <si>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</si>
  <si>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</si>
  <si>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</si>
  <si>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</si>
  <si>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</si>
  <si>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</si>
  <si>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</si>
  <si>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</si>
  <si>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</si>
  <si>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</si>
  <si>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</si>
  <si>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</si>
  <si>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</si>
  <si>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</si>
  <si>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</si>
  <si>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</si>
  <si>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</si>
  <si>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</si>
  <si>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</si>
  <si>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</si>
  <si>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</si>
  <si>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</si>
  <si>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</si>
  <si>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</si>
  <si>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</si>
  <si>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</si>
  <si>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</si>
  <si>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</si>
  <si>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</si>
  <si>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</si>
  <si>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</si>
  <si>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</si>
  <si>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</si>
  <si>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</si>
  <si>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</si>
  <si>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</si>
  <si>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</si>
  <si>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</si>
  <si>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</si>
  <si>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</si>
  <si>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</si>
  <si>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</si>
  <si>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</si>
  <si>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</si>
  <si>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</si>
  <si>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</si>
  <si>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</si>
  <si>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</si>
  <si>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</si>
  <si>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</si>
  <si>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</si>
  <si>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</si>
  <si>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</si>
  <si>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</si>
  <si>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</si>
  <si>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</si>
  <si>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</si>
  <si>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</si>
  <si>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</si>
  <si>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</si>
  <si>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</si>
  <si>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</si>
  <si>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</si>
  <si>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</si>
  <si>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</si>
  <si>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</si>
  <si>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</si>
  <si>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</si>
  <si>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</si>
  <si>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</si>
  <si>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</si>
  <si>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</si>
  <si>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</si>
  <si>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</si>
  <si>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</si>
  <si>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</si>
  <si>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</si>
  <si>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</si>
  <si>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</si>
  <si>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</si>
  <si>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</si>
  <si>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</si>
  <si>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</si>
  <si>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</si>
  <si>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</si>
  <si>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</si>
  <si>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</si>
  <si>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</si>
  <si>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</si>
  <si>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</si>
  <si>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</si>
  <si>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</si>
  <si>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</si>
  <si>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</si>
  <si>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</si>
  <si>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</si>
  <si>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</si>
  <si>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</si>
  <si>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</si>
  <si>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</si>
  <si>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</si>
  <si>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</si>
  <si>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</si>
  <si>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</si>
  <si>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</si>
  <si>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</si>
  <si>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</si>
  <si>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</si>
  <si>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</si>
  <si>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</si>
  <si>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</si>
  <si>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</si>
  <si>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</si>
  <si>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</si>
  <si>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</si>
  <si>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</si>
  <si>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</si>
  <si>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</si>
  <si>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</si>
  <si>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</si>
  <si>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</si>
  <si>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</si>
  <si>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</si>
  <si>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</si>
  <si>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</si>
  <si>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</si>
  <si>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</si>
  <si>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</si>
  <si>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</si>
  <si>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</si>
  <si>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</si>
  <si>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</si>
  <si>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</si>
  <si>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</si>
  <si>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</si>
  <si>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</si>
  <si>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</si>
  <si>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</si>
  <si>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</si>
  <si>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</si>
  <si>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</si>
  <si>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</si>
  <si>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</si>
  <si>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</si>
  <si>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</si>
  <si>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</si>
  <si>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</si>
  <si>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</si>
  <si>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</si>
  <si>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</si>
  <si>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</si>
  <si>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</si>
  <si>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</si>
  <si>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</si>
  <si>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</si>
  <si>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</si>
  <si>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</si>
  <si>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</si>
  <si>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</si>
  <si>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</si>
  <si>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</si>
  <si>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</si>
  <si>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</si>
  <si>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</si>
  <si>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</si>
  <si>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</si>
  <si>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</si>
  <si>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</si>
  <si>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</si>
  <si>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</si>
  <si>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</si>
  <si>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</si>
  <si>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</si>
  <si>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</si>
  <si>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</si>
  <si>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</si>
  <si>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</si>
  <si>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</si>
  <si>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</si>
  <si>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</si>
  <si>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</si>
  <si>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</si>
  <si>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</si>
  <si>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</si>
  <si>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</si>
  <si>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</si>
  <si>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</si>
  <si>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</si>
  <si>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</si>
  <si>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</si>
  <si>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</si>
  <si>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</si>
  <si>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</si>
  <si>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</si>
  <si>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</si>
  <si>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</si>
  <si>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</si>
  <si>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</si>
  <si>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</si>
  <si>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</si>
  <si>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</si>
  <si>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</si>
  <si>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</si>
  <si>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</si>
  <si>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</si>
  <si>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</si>
  <si>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</si>
  <si>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</si>
  <si>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</si>
  <si>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</si>
  <si>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</si>
  <si>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</si>
  <si>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</si>
  <si>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</si>
  <si>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</si>
  <si>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</si>
  <si>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</si>
  <si>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</si>
  <si>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</si>
  <si>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</si>
  <si>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</si>
  <si>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</si>
  <si>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</si>
  <si>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</si>
  <si>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</si>
  <si>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</si>
  <si>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</si>
  <si>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</si>
  <si>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</si>
  <si>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</si>
  <si>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</si>
  <si>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</si>
  <si>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</si>
  <si>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</si>
  <si>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</si>
  <si>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</si>
  <si>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</si>
  <si>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</si>
  <si>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</si>
  <si>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</si>
  <si>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</si>
  <si>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</si>
  <si>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</si>
  <si>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</si>
  <si>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</si>
  <si>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</si>
  <si>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</si>
  <si>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</si>
  <si>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</si>
  <si>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</si>
  <si>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</si>
  <si>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</si>
  <si>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</si>
  <si>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</si>
  <si>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</si>
  <si>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</si>
  <si>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</si>
  <si>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</si>
  <si>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</si>
  <si>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</si>
  <si>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</si>
  <si>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</si>
  <si>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</si>
  <si>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</si>
  <si>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</si>
  <si>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</si>
  <si>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</si>
  <si>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</si>
  <si>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</si>
  <si>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</si>
  <si>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</si>
  <si>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</si>
  <si>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</si>
  <si>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</si>
  <si>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</si>
  <si>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</si>
  <si>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</si>
  <si>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</si>
  <si>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</si>
  <si>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</si>
  <si>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</si>
  <si>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</si>
  <si>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</si>
  <si>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</si>
  <si>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</si>
  <si>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</si>
  <si>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</si>
  <si>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</si>
  <si>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</si>
  <si>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</si>
  <si>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</si>
  <si>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</si>
  <si>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</si>
  <si>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</si>
  <si>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</si>
  <si>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</si>
  <si>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</si>
  <si>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</si>
  <si>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</si>
  <si>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</si>
  <si>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</si>
  <si>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</si>
  <si>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</si>
  <si>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</si>
  <si>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</si>
  <si>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</si>
  <si>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</si>
  <si>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</si>
  <si>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</si>
  <si>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</si>
  <si>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</si>
  <si>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</si>
  <si>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</si>
  <si>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</si>
  <si>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</si>
  <si>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</si>
  <si>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</si>
  <si>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</si>
  <si>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</si>
  <si>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</si>
  <si>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</si>
  <si>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</si>
  <si>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</si>
  <si>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</si>
  <si>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</si>
  <si>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</si>
  <si>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</si>
  <si>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</si>
  <si>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</si>
  <si>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</si>
  <si>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</si>
  <si>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</si>
  <si>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</si>
  <si>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</si>
  <si>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</si>
  <si>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</si>
  <si>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</si>
  <si>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</si>
  <si>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</si>
  <si>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</si>
  <si>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</si>
  <si>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</si>
  <si>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</si>
  <si>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</si>
  <si>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</si>
  <si>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</si>
  <si>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</si>
  <si>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</si>
  <si>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</si>
  <si>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</si>
  <si>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</si>
  <si>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</si>
  <si>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</si>
  <si>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</si>
  <si>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</si>
  <si>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</si>
  <si>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</si>
  <si>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</si>
  <si>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</si>
  <si>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</si>
  <si>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</si>
  <si>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</si>
  <si>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</si>
  <si>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</si>
  <si>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</si>
  <si>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</si>
  <si>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</si>
  <si>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</si>
  <si>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</si>
  <si>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</si>
  <si>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</si>
  <si>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</si>
  <si>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</si>
  <si>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</si>
  <si>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</si>
  <si>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</si>
  <si>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</si>
  <si>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</si>
  <si>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</si>
  <si>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</si>
  <si>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</si>
  <si>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</si>
  <si>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</si>
  <si>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</si>
  <si>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</si>
  <si>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</si>
  <si>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</si>
  <si>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</si>
  <si>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</si>
  <si>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</si>
  <si>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</si>
  <si>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</si>
  <si>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</si>
  <si>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</si>
  <si>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</si>
  <si>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</si>
  <si>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</si>
  <si>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</si>
  <si>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</si>
  <si>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</si>
  <si>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</si>
  <si>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</si>
  <si>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</si>
  <si>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</si>
  <si>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</si>
  <si>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</si>
  <si>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</si>
  <si>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</si>
  <si>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</si>
  <si>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</si>
  <si>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</si>
  <si>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</si>
  <si>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</si>
  <si>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</si>
  <si>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</si>
  <si>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</si>
  <si>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</si>
  <si>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</si>
  <si>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</si>
  <si>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</si>
  <si>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</si>
  <si>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</si>
  <si>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</si>
  <si>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</si>
  <si>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</si>
  <si>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</si>
  <si>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</si>
  <si>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</si>
  <si>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</si>
  <si>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</si>
  <si>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</si>
  <si>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</si>
  <si>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</si>
  <si>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</si>
  <si>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</si>
  <si>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</si>
  <si>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</si>
  <si>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</si>
  <si>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</si>
  <si>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</si>
  <si>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</si>
  <si>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</si>
  <si>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</si>
  <si>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</si>
  <si>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</si>
  <si>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</si>
  <si>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</si>
  <si>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</si>
  <si>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</si>
  <si>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</si>
  <si>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</si>
  <si>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</si>
  <si>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</si>
  <si>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</si>
  <si>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</si>
  <si>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</si>
  <si>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</si>
  <si>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</si>
  <si>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</si>
  <si>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</si>
  <si>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</si>
  <si>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</si>
  <si>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</si>
  <si>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</si>
  <si>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</si>
  <si>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</si>
  <si>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</si>
  <si>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</si>
  <si>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</si>
  <si>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</si>
  <si>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</si>
  <si>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</si>
  <si>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</si>
  <si>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</si>
  <si>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</si>
  <si>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</si>
  <si>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</si>
  <si>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</si>
  <si>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</si>
  <si>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</si>
  <si>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</si>
  <si>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</si>
  <si>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</si>
  <si>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</si>
  <si>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</si>
  <si>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</si>
  <si>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</si>
  <si>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</si>
  <si>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</si>
  <si>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</si>
  <si>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</si>
  <si>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</si>
  <si>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</si>
  <si>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</si>
  <si>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</si>
  <si>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</si>
  <si>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</si>
  <si>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</si>
  <si>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</si>
  <si>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</si>
  <si>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</si>
  <si>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</si>
  <si>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</si>
  <si>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</si>
  <si>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</si>
  <si>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</si>
  <si>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</si>
  <si>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</si>
  <si>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</si>
  <si>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</si>
  <si>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</si>
  <si>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</si>
  <si>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</si>
  <si>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</si>
  <si>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</si>
  <si>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</si>
  <si>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</si>
  <si>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</si>
  <si>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</si>
  <si>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</si>
  <si>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</si>
  <si>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</si>
  <si>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</si>
  <si>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</si>
  <si>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</si>
  <si>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</si>
  <si>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</si>
  <si>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</si>
  <si>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</si>
  <si>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</si>
  <si>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</si>
  <si>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</si>
  <si>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</si>
  <si>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</si>
  <si>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</si>
  <si>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</si>
  <si>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</si>
  <si>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</si>
  <si>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</si>
  <si>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</si>
  <si>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</si>
  <si>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</si>
  <si>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</si>
  <si>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</si>
  <si>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</si>
  <si>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</si>
  <si>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</si>
  <si>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</si>
  <si>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</si>
  <si>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</si>
  <si>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</si>
  <si>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</si>
  <si>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</si>
  <si>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</si>
  <si>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</si>
  <si>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</si>
  <si>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</si>
  <si>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</si>
  <si>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</si>
  <si>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</si>
  <si>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</si>
  <si>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</si>
  <si>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</si>
  <si>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</si>
  <si>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</si>
  <si>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</si>
  <si>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</si>
  <si>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</si>
  <si>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</si>
  <si>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</si>
  <si>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</si>
  <si>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</si>
  <si>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</si>
  <si>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</si>
  <si>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</si>
  <si>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</si>
  <si>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</si>
  <si>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</si>
  <si>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</si>
  <si>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</si>
  <si>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</si>
  <si>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</si>
  <si>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</si>
  <si>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</si>
  <si>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</si>
  <si>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</si>
  <si>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</si>
  <si>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</si>
  <si>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</si>
  <si>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</si>
  <si>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</si>
  <si>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</si>
  <si>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</si>
  <si>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</si>
  <si>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</si>
  <si>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</si>
  <si>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</si>
  <si>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</si>
  <si>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</si>
  <si>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</si>
  <si>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</si>
  <si>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</si>
  <si>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</si>
  <si>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</si>
  <si>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</si>
  <si>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</si>
  <si>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</si>
  <si>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</si>
  <si>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</si>
  <si>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</si>
  <si>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</si>
  <si>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</si>
  <si>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</si>
  <si>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</si>
  <si>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</si>
  <si>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</si>
  <si>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</si>
  <si>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</si>
  <si>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</si>
  <si>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</si>
  <si>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</si>
  <si>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</si>
  <si>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</si>
  <si>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</si>
  <si>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</si>
  <si>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</si>
  <si>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</si>
  <si>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</si>
  <si>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</si>
  <si>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</si>
  <si>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</si>
  <si>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</si>
  <si>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</si>
  <si>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</si>
  <si>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</si>
  <si>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</si>
  <si>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</si>
  <si>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</si>
  <si>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</si>
  <si>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</si>
  <si>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</si>
  <si>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</si>
  <si>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</si>
  <si>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</si>
  <si>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</si>
  <si>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</si>
  <si>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</si>
  <si>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</si>
  <si>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</si>
  <si>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</si>
  <si>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</si>
  <si>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</si>
  <si>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</si>
  <si>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</si>
  <si>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</si>
  <si>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</si>
  <si>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</si>
  <si>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</si>
  <si>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</si>
  <si>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</si>
  <si>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</si>
  <si>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</si>
  <si>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</si>
  <si>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</si>
  <si>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</si>
  <si>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</si>
  <si>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</si>
  <si>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</si>
  <si>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</si>
  <si>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</si>
  <si>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</si>
  <si>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</si>
  <si>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</si>
  <si>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</si>
  <si>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</si>
  <si>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</si>
  <si>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</si>
  <si>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</si>
  <si>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</si>
  <si>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</si>
  <si>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</si>
  <si>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</si>
  <si>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</si>
  <si>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</si>
  <si>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</si>
  <si>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</si>
  <si>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</si>
  <si>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</si>
  <si>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</si>
  <si>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</si>
  <si>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</si>
  <si>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</si>
  <si>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</si>
  <si>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</si>
  <si>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</si>
  <si>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</si>
  <si>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</si>
  <si>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</si>
  <si>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</si>
  <si>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</si>
  <si>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</si>
  <si>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</si>
  <si>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</si>
  <si>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</si>
  <si>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</si>
  <si>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</si>
  <si>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</si>
  <si>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</si>
  <si>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</si>
  <si>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</si>
  <si>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</si>
  <si>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</si>
  <si>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</si>
  <si>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</si>
  <si>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</si>
  <si>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</si>
  <si>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</si>
  <si>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</si>
  <si>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</si>
  <si>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</si>
  <si>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</si>
  <si>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</si>
  <si>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</si>
  <si>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</si>
  <si>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</si>
  <si>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</si>
  <si>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</si>
  <si>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</si>
  <si>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</si>
  <si>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</si>
  <si>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</si>
  <si>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</si>
  <si>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</si>
  <si>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</si>
  <si>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</si>
  <si>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</si>
  <si>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</si>
  <si>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</si>
  <si>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</si>
  <si>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</si>
  <si>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</si>
  <si>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</si>
  <si>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</si>
  <si>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</si>
  <si>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</si>
  <si>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</si>
  <si>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</si>
  <si>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</si>
  <si>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</si>
  <si>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</si>
  <si>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</si>
  <si>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</si>
  <si>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</si>
  <si>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</si>
  <si>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</si>
  <si>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</si>
  <si>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</si>
  <si>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</si>
  <si>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</si>
  <si>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</si>
  <si>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</si>
  <si>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</si>
  <si>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</si>
  <si>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</si>
  <si>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</si>
  <si>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</si>
  <si>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</si>
  <si>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</si>
  <si>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</si>
  <si>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</si>
  <si>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</si>
  <si>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</si>
  <si>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</si>
  <si>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</si>
  <si>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</si>
  <si>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</si>
  <si>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</si>
  <si>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</si>
  <si>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</si>
  <si>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</si>
  <si>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</si>
  <si>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</si>
  <si>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</si>
  <si>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</si>
  <si>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</si>
  <si>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</si>
  <si>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</si>
  <si>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</si>
  <si>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</si>
  <si>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</si>
  <si>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</si>
  <si>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</si>
  <si>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</si>
  <si>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</si>
  <si>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</si>
  <si>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</si>
  <si>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</si>
  <si>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</si>
  <si>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</si>
  <si>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</si>
  <si>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</si>
  <si>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</si>
  <si>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</si>
  <si>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</si>
  <si>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</si>
  <si>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</si>
  <si>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</si>
  <si>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</si>
  <si>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</si>
  <si>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</si>
  <si>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</si>
  <si>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</si>
  <si>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</si>
  <si>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</si>
  <si>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</si>
  <si>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</si>
  <si>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</si>
  <si>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</si>
  <si>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</si>
  <si>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</si>
  <si>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</si>
  <si>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</si>
  <si>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</si>
  <si>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</si>
  <si>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</si>
  <si>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</si>
  <si>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</si>
  <si>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</si>
  <si>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</si>
  <si>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</si>
  <si>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</si>
  <si>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</si>
  <si>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</si>
  <si>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</si>
  <si>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</si>
  <si>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</si>
  <si>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</si>
  <si>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</si>
  <si>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</si>
  <si>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</si>
  <si>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</si>
  <si>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</si>
  <si>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</si>
  <si>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</si>
  <si>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</si>
  <si>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</si>
  <si>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</si>
  <si>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</si>
  <si>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</si>
  <si>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</si>
  <si>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</si>
  <si>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</si>
  <si>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</si>
  <si>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</si>
  <si>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</si>
  <si>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</si>
  <si>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</si>
  <si>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</si>
  <si>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</si>
  <si>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</si>
  <si>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</si>
  <si>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</si>
  <si>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</si>
  <si>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</si>
  <si>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</si>
  <si>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</si>
  <si>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</si>
  <si>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</si>
  <si>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</si>
  <si>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</si>
  <si>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</si>
  <si>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</si>
  <si>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</si>
  <si>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</si>
  <si>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</si>
  <si>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</si>
  <si>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</si>
  <si>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</si>
  <si>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</si>
  <si>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</si>
  <si>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</si>
  <si>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</si>
  <si>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</si>
  <si>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</si>
  <si>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</si>
  <si>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</si>
  <si>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</si>
  <si>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</si>
  <si>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</si>
  <si>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</si>
  <si>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</si>
  <si>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</si>
  <si>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</si>
  <si>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</si>
  <si>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</si>
  <si>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</si>
  <si>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</si>
  <si>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</si>
  <si>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</si>
  <si>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</si>
  <si>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</si>
  <si>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</si>
  <si>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</si>
  <si>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</si>
  <si>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</si>
  <si>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</si>
  <si>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</si>
  <si>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</si>
  <si>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</si>
  <si>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</si>
  <si>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</si>
  <si>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</si>
  <si>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</si>
  <si>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</si>
  <si>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</si>
  <si>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</si>
  <si>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</si>
  <si>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</si>
  <si>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</si>
  <si>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</si>
  <si>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</si>
  <si>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</si>
  <si>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</si>
  <si>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</si>
  <si>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</si>
  <si>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</si>
  <si>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</si>
  <si>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</si>
  <si>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</si>
  <si>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</si>
  <si>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</si>
  <si>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</si>
  <si>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</si>
  <si>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</si>
  <si>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</si>
  <si>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</si>
  <si>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</si>
  <si>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</si>
  <si>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</si>
  <si>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</si>
  <si>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</si>
  <si>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</si>
  <si>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</si>
  <si>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</si>
  <si>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</si>
  <si>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</si>
  <si>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</si>
  <si>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</si>
  <si>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</si>
  <si>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</si>
  <si>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</si>
  <si>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</si>
  <si>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</si>
  <si>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</si>
  <si>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</si>
  <si>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</si>
  <si>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</si>
  <si>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</si>
  <si>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</si>
  <si>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</si>
  <si>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</si>
  <si>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</si>
  <si>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</si>
  <si>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</si>
  <si>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</si>
  <si>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</si>
  <si>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</si>
  <si>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</si>
  <si>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</si>
  <si>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</si>
  <si>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</si>
  <si>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</si>
  <si>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</si>
  <si>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</si>
  <si>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</si>
  <si>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</si>
  <si>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</si>
  <si>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</si>
  <si>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</si>
  <si>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</si>
  <si>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</si>
  <si>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</si>
  <si>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</si>
  <si>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</si>
  <si>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</si>
  <si>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</si>
  <si>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</si>
  <si>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</si>
  <si>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</si>
  <si>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</si>
  <si>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</si>
  <si>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</si>
  <si>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</si>
  <si>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</si>
  <si>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</si>
  <si>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</si>
  <si>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</si>
  <si>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</si>
  <si>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</si>
  <si>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</si>
  <si>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</si>
  <si>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</si>
  <si>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</si>
  <si>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</si>
  <si>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</si>
  <si>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</si>
  <si>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</si>
  <si>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</si>
  <si>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</si>
  <si>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</si>
  <si>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</si>
  <si>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</si>
  <si>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</si>
  <si>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</si>
  <si>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</si>
  <si>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</si>
  <si>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</si>
  <si>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</si>
  <si>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</si>
  <si>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</si>
  <si>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</si>
  <si>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</si>
  <si>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</si>
  <si>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</si>
  <si>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</si>
  <si>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</si>
  <si>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</si>
  <si>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</si>
  <si>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</si>
  <si>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</si>
  <si>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</si>
  <si>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</si>
  <si>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</si>
  <si>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</si>
  <si>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</si>
  <si>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</si>
  <si>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</si>
  <si>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</si>
  <si>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</si>
  <si>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</si>
  <si>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</si>
  <si>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</si>
  <si>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</si>
  <si>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</si>
  <si>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</si>
  <si>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</si>
  <si>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</si>
  <si>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</si>
  <si>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</si>
  <si>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</si>
  <si>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</si>
  <si>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</si>
  <si>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</si>
  <si>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</si>
  <si>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</si>
  <si>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</si>
  <si>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</si>
  <si>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</si>
  <si>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</si>
  <si>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</si>
  <si>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</si>
  <si>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</si>
  <si>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</si>
  <si>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</si>
  <si>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</si>
  <si>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</si>
  <si>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</si>
  <si>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</si>
  <si>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</si>
  <si>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</si>
  <si>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</si>
  <si>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</si>
  <si>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</si>
  <si>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</si>
  <si>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</si>
  <si>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</si>
  <si>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</si>
  <si>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</si>
  <si>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</si>
  <si>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</si>
  <si>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</si>
  <si>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</si>
  <si>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</si>
  <si>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</si>
  <si>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</si>
  <si>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</si>
  <si>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</si>
  <si>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</si>
  <si>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</si>
  <si>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</si>
  <si>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</si>
  <si>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</si>
  <si>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</si>
  <si>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</si>
  <si>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</si>
  <si>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</si>
  <si>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</si>
  <si>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</si>
  <si>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</si>
  <si>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</si>
  <si>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</si>
  <si>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</si>
  <si>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</si>
  <si>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</si>
  <si>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</si>
  <si>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</si>
  <si>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</si>
  <si>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</si>
  <si>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</si>
  <si>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</si>
  <si>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</si>
  <si>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</si>
  <si>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</si>
  <si>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</si>
  <si>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</si>
  <si>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</si>
  <si>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</si>
  <si>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</si>
  <si>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</si>
  <si>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</si>
  <si>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</si>
  <si>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</si>
  <si>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</si>
  <si>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</si>
  <si>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</si>
  <si>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</si>
  <si>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</si>
  <si>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</si>
  <si>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</si>
  <si>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</si>
  <si>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</si>
  <si>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</si>
  <si>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</si>
  <si>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</si>
  <si>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</si>
  <si>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</si>
  <si>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</si>
  <si>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</si>
  <si>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</si>
  <si>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</si>
  <si>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</si>
  <si>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</si>
  <si>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</si>
  <si>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</si>
  <si>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</si>
  <si>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</si>
  <si>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</si>
  <si>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</si>
  <si>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</si>
  <si>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</si>
  <si>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</si>
  <si>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</si>
  <si>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</si>
  <si>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</si>
  <si>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</si>
  <si>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</si>
  <si>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</si>
  <si>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</si>
  <si>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</si>
  <si>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</si>
  <si>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</si>
  <si>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</si>
  <si>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</si>
  <si>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</si>
  <si>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</si>
  <si>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</si>
  <si>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</si>
  <si>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</si>
  <si>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</si>
  <si>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</si>
  <si>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</si>
  <si>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</si>
  <si>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</si>
  <si>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</si>
  <si>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</si>
  <si>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</si>
  <si>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</si>
  <si>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</si>
  <si>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</si>
  <si>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</si>
  <si>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</si>
  <si>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</si>
  <si>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</si>
  <si>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</si>
  <si>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</si>
  <si>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</si>
  <si>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</si>
  <si>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</si>
  <si>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</si>
  <si>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</si>
  <si>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</si>
  <si>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</si>
  <si>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</si>
  <si>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</si>
  <si>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</si>
  <si>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</si>
  <si>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</si>
  <si>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</si>
  <si>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</si>
  <si>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</si>
  <si>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</si>
  <si>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</si>
  <si>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</si>
  <si>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</si>
  <si>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</si>
  <si>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</si>
  <si>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</si>
  <si>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</si>
  <si>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</si>
  <si>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</si>
  <si>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</si>
  <si>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</si>
  <si>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</si>
  <si>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</si>
  <si>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</si>
  <si>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</si>
  <si>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</si>
  <si>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</si>
  <si>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</si>
  <si>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</si>
  <si>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</si>
  <si>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</si>
  <si>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</si>
  <si>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</si>
  <si>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</si>
  <si>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</si>
  <si>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</si>
  <si>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</si>
  <si>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</si>
  <si>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</si>
  <si>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</si>
  <si>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</si>
  <si>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</si>
  <si>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</si>
  <si>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</si>
  <si>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</si>
  <si>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</si>
  <si>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</si>
  <si>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</si>
  <si>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</si>
  <si>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</si>
  <si>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</si>
  <si>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</si>
  <si>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</si>
  <si>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</si>
  <si>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</si>
  <si>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</si>
  <si>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</si>
  <si>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</si>
  <si>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</si>
  <si>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</si>
  <si>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</si>
  <si>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</si>
  <si>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</si>
  <si>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</si>
  <si>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</si>
  <si>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</si>
  <si>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</si>
  <si>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</si>
  <si>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</si>
  <si>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</si>
  <si>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</si>
  <si>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</si>
  <si>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</si>
  <si>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</si>
  <si>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</si>
  <si>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</si>
  <si>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</si>
  <si>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</si>
  <si>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</si>
  <si>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</si>
  <si>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</si>
  <si>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</si>
  <si>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</si>
  <si>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</si>
  <si>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</si>
  <si>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</si>
  <si>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</si>
  <si>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</si>
  <si>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</si>
  <si>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</si>
  <si>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</si>
  <si>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</si>
  <si>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</si>
  <si>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</si>
  <si>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</si>
  <si>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</si>
  <si>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</si>
  <si>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</si>
  <si>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</si>
  <si>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</si>
  <si>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</si>
  <si>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</si>
  <si>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</si>
  <si>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</si>
  <si>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</si>
  <si>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</si>
  <si>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</si>
  <si>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</si>
  <si>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</si>
  <si>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</si>
  <si>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</si>
  <si>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</si>
  <si>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</si>
  <si>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</si>
  <si>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</si>
  <si>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</si>
  <si>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</si>
  <si>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</si>
  <si>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</si>
  <si>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</si>
  <si>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</si>
  <si>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</si>
  <si>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</si>
  <si>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</si>
  <si>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</si>
  <si>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</si>
  <si>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</si>
  <si>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</si>
  <si>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</si>
  <si>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</si>
  <si>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</si>
  <si>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</si>
  <si>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</si>
  <si>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</si>
  <si>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</si>
  <si>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</si>
  <si>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</si>
  <si>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</si>
  <si>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</si>
  <si>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</si>
  <si>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</si>
  <si>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</si>
  <si>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</si>
  <si>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</si>
  <si>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</si>
  <si>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</si>
  <si>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</si>
  <si>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</si>
  <si>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</si>
  <si>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</si>
  <si>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</si>
  <si>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</si>
  <si>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</si>
  <si>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</si>
  <si>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</si>
  <si>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</si>
  <si>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</si>
  <si>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</si>
  <si>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</si>
  <si>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</si>
  <si>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</si>
  <si>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</si>
  <si>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</si>
  <si>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</si>
  <si>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</si>
  <si>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</si>
  <si>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</si>
  <si>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</si>
  <si>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</si>
  <si>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</si>
  <si>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</si>
  <si>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</si>
  <si>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</si>
  <si>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</si>
  <si>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</si>
  <si>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</si>
  <si>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</si>
  <si>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</si>
  <si>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</si>
  <si>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</si>
  <si>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</si>
  <si>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</si>
  <si>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</si>
  <si>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</si>
  <si>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</si>
  <si>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</si>
  <si>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</si>
  <si>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</si>
  <si>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</si>
  <si>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</si>
  <si>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</si>
  <si>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</si>
  <si>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</si>
  <si>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</si>
  <si>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</si>
  <si>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</si>
  <si>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</si>
  <si>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</si>
  <si>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</si>
  <si>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</si>
  <si>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</si>
  <si>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</si>
  <si>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</si>
  <si>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</si>
  <si>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</si>
  <si>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</si>
  <si>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</si>
  <si>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</si>
  <si>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</si>
  <si>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</si>
  <si>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</si>
  <si>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</si>
  <si>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</si>
  <si>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</si>
  <si>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</si>
  <si>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</si>
  <si>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</si>
  <si>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</si>
  <si>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</si>
  <si>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</si>
  <si>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</si>
  <si>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</si>
  <si>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</si>
  <si>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</si>
  <si>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</si>
  <si>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</si>
  <si>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</si>
  <si>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</si>
  <si>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</si>
  <si>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</si>
  <si>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</si>
  <si>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</si>
  <si>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</si>
  <si>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</si>
  <si>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</si>
  <si>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</si>
  <si>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</si>
  <si>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</si>
  <si>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</si>
  <si>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</si>
  <si>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</si>
  <si>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</si>
  <si>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</si>
  <si>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</si>
  <si>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</si>
  <si>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</si>
  <si>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</si>
  <si>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</si>
  <si>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</si>
  <si>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</si>
  <si>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</si>
  <si>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</si>
  <si>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</si>
  <si>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</si>
  <si>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</si>
  <si>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</si>
  <si>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</si>
  <si>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</si>
  <si>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</si>
  <si>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</si>
  <si>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</si>
  <si>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</si>
  <si>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</si>
  <si>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</si>
  <si>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</si>
  <si>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</si>
  <si>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</si>
  <si>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</si>
  <si>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</si>
  <si>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</si>
  <si>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</si>
  <si>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</si>
  <si>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</si>
  <si>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</si>
  <si>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</si>
  <si>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</si>
  <si>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</si>
  <si>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</si>
  <si>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</si>
  <si>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</si>
  <si>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</si>
  <si>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</si>
  <si>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</si>
  <si>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</si>
  <si>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</si>
  <si>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</si>
  <si>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</si>
  <si>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</si>
  <si>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</si>
  <si>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</si>
  <si>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</si>
  <si>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</si>
  <si>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</si>
  <si>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</si>
  <si>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</si>
  <si>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</si>
  <si>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</si>
  <si>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</si>
  <si>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</si>
  <si>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</si>
  <si>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</si>
  <si>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</si>
  <si>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</si>
  <si>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</si>
  <si>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</si>
  <si>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</si>
  <si>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</si>
  <si>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</si>
  <si>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</si>
  <si>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</si>
  <si>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</si>
  <si>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</si>
  <si>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</si>
  <si>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</si>
  <si>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</si>
  <si>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</si>
  <si>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</si>
  <si>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</si>
  <si>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</si>
  <si>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</si>
  <si>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</si>
  <si>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</si>
  <si>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</si>
  <si>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</si>
  <si>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</si>
  <si>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</si>
  <si>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</si>
  <si>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</si>
  <si>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</si>
  <si>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</si>
  <si>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</si>
  <si>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</si>
  <si>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</si>
  <si>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</si>
  <si>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</si>
  <si>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</si>
  <si>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</si>
  <si>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</si>
  <si>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</si>
  <si>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</si>
  <si>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</si>
  <si>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</si>
  <si>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</si>
  <si>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</si>
  <si>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</si>
  <si>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</si>
  <si>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</si>
  <si>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</si>
  <si>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</si>
  <si>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</si>
  <si>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</si>
  <si>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</si>
  <si>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</si>
  <si>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</si>
  <si>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</si>
  <si>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</si>
  <si>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</si>
  <si>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</si>
  <si>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</si>
  <si>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</si>
  <si>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</si>
  <si>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</si>
  <si>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</si>
  <si>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</si>
  <si>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</si>
  <si>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</si>
  <si>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</si>
  <si>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</si>
  <si>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</si>
  <si>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</si>
  <si>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</si>
  <si>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</si>
  <si>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</si>
  <si>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</si>
  <si>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</si>
  <si>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</si>
  <si>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</si>
  <si>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</si>
  <si>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</si>
  <si>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</si>
  <si>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</si>
  <si>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</si>
  <si>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</si>
  <si>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</si>
  <si>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</si>
  <si>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</si>
  <si>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</si>
  <si>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</si>
  <si>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</si>
  <si>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</si>
  <si>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</si>
  <si>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</si>
  <si>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</si>
  <si>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</si>
  <si>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</si>
  <si>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</si>
  <si>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</si>
  <si>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</si>
  <si>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</si>
  <si>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</si>
  <si>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</si>
  <si>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</si>
  <si>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</si>
  <si>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</si>
  <si>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</si>
  <si>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</si>
  <si>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</si>
  <si>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</si>
  <si>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</si>
  <si>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</si>
  <si>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</si>
  <si>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</si>
  <si>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</si>
  <si>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</si>
  <si>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</si>
  <si>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</si>
  <si>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</si>
  <si>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</si>
  <si>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</si>
  <si>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</si>
  <si>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</si>
  <si>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</si>
  <si>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</si>
  <si>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</si>
  <si>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</si>
  <si>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</si>
  <si>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</si>
  <si>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</si>
  <si>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</si>
  <si>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</si>
  <si>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</si>
  <si>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</si>
  <si>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</si>
  <si>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</si>
  <si>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</si>
  <si>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</si>
  <si>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</si>
  <si>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</si>
  <si>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</si>
  <si>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</si>
  <si>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</si>
  <si>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</si>
  <si>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</si>
  <si>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</si>
  <si>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</si>
  <si>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</si>
  <si>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</si>
  <si>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</si>
  <si>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</si>
  <si>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</si>
  <si>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</si>
  <si>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</si>
  <si>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</si>
  <si>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</si>
  <si>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</si>
  <si>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</si>
  <si>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</si>
  <si>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</si>
  <si>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</si>
  <si>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</si>
  <si>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</si>
  <si>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</si>
  <si>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</si>
  <si>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</si>
  <si>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</si>
  <si>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</si>
  <si>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</si>
  <si>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</si>
  <si>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</si>
  <si>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</si>
  <si>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</si>
  <si>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</si>
  <si>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</si>
  <si>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</si>
  <si>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</si>
  <si>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</si>
  <si>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</si>
  <si>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</si>
  <si>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</si>
  <si>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</si>
  <si>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</si>
  <si>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</si>
  <si>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</si>
  <si>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</si>
  <si>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</si>
  <si>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</si>
  <si>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</si>
  <si>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</si>
  <si>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</si>
  <si>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</si>
  <si>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</si>
  <si>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</si>
  <si>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</si>
  <si>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</si>
  <si>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</si>
  <si>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</si>
  <si>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</si>
  <si>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</si>
  <si>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</si>
  <si>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</si>
  <si>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</si>
  <si>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</si>
  <si>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</si>
  <si>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</si>
  <si>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</si>
  <si>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</si>
  <si>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</si>
  <si>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</si>
  <si>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</si>
  <si>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</si>
  <si>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</si>
  <si>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</si>
  <si>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</si>
  <si>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</si>
  <si>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</si>
  <si>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</si>
  <si>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</si>
  <si>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</si>
  <si>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</si>
  <si>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</si>
  <si>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</si>
  <si>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</si>
  <si>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</si>
  <si>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</si>
  <si>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</si>
  <si>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</si>
  <si>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</si>
  <si>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</si>
  <si>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</si>
  <si>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</si>
  <si>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</si>
  <si>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</si>
  <si>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</si>
  <si>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</si>
  <si>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</si>
  <si>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</si>
  <si>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</si>
  <si>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</si>
  <si>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</si>
  <si>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</si>
  <si>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</si>
  <si>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</si>
  <si>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</si>
  <si>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</si>
  <si>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</si>
  <si>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</si>
  <si>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</si>
  <si>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</si>
  <si>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</si>
  <si>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</si>
  <si>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</si>
  <si>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</si>
  <si>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</si>
  <si>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</si>
  <si>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</si>
  <si>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</si>
  <si>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</si>
  <si>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</si>
  <si>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</si>
  <si>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</si>
  <si>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</si>
  <si>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</si>
  <si>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</si>
  <si>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</si>
  <si>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</si>
  <si>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</si>
  <si>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</si>
  <si>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</si>
  <si>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</si>
  <si>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</si>
  <si>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</si>
  <si>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</si>
  <si>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</si>
  <si>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</si>
  <si>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</si>
  <si>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</si>
  <si>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</si>
  <si>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</si>
  <si>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</si>
  <si>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</si>
  <si>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</si>
  <si>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</si>
  <si>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</si>
  <si>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</si>
  <si>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</si>
  <si>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</si>
  <si>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</si>
  <si>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</si>
  <si>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</si>
  <si>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</si>
  <si>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</si>
  <si>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</si>
  <si>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</si>
  <si>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</si>
  <si>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</si>
  <si>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</si>
  <si>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</si>
  <si>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</si>
  <si>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</si>
  <si>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</si>
  <si>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</si>
  <si>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</si>
  <si>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</si>
  <si>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</si>
  <si>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</si>
  <si>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</si>
  <si>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</si>
  <si>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</si>
  <si>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</si>
  <si>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</si>
  <si>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</si>
  <si>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</si>
  <si>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</si>
  <si>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</si>
  <si>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</si>
  <si>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</si>
  <si>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</si>
  <si>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</si>
  <si>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</si>
  <si>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</si>
  <si>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</si>
  <si>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</si>
  <si>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</si>
  <si>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</si>
  <si>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</si>
  <si>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</si>
  <si>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</si>
  <si>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</si>
  <si>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</si>
  <si>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</si>
  <si>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</si>
  <si>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</si>
  <si>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</si>
  <si>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</si>
  <si>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</si>
  <si>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</si>
  <si>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</si>
  <si>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</si>
  <si>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</si>
  <si>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</si>
  <si>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</si>
  <si>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</si>
  <si>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</si>
  <si>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</si>
  <si>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</si>
  <si>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</si>
  <si>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</si>
  <si>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</si>
  <si>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</si>
  <si>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</si>
  <si>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</si>
  <si>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</si>
  <si>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</si>
  <si>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</si>
  <si>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</si>
  <si>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</si>
  <si>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</si>
  <si>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</si>
  <si>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</si>
  <si>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</si>
  <si>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</si>
  <si>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</si>
  <si>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</si>
  <si>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</si>
  <si>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</si>
  <si>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</si>
  <si>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</si>
  <si>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</si>
  <si>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</si>
  <si>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</si>
  <si>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</si>
  <si>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</si>
  <si>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</si>
  <si>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</si>
  <si>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</si>
  <si>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</si>
  <si>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</si>
  <si>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</si>
  <si>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</si>
  <si>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</si>
  <si>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</si>
  <si>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</si>
  <si>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</si>
  <si>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</si>
  <si>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</si>
  <si>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</si>
  <si>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</si>
  <si>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</si>
  <si>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</si>
  <si>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</si>
  <si>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</si>
  <si>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</si>
  <si>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</si>
  <si>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</si>
  <si>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</si>
  <si>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</si>
  <si>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</si>
  <si>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</si>
  <si>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</si>
  <si>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</si>
  <si>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</si>
  <si>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</si>
  <si>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</si>
  <si>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</si>
  <si>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</si>
  <si>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</si>
  <si>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</si>
  <si>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</si>
  <si>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</si>
  <si>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</si>
  <si>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</si>
  <si>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</si>
  <si>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</si>
  <si>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</si>
  <si>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</si>
  <si>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</si>
  <si>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</si>
  <si>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</si>
  <si>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</si>
  <si>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</si>
  <si>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</si>
  <si>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</si>
  <si>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</si>
  <si>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</si>
  <si>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</si>
  <si>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</si>
  <si>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</si>
  <si>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</si>
  <si>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</si>
  <si>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</si>
  <si>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</si>
  <si>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</si>
  <si>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</si>
  <si>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</si>
  <si>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</si>
  <si>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</si>
  <si>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</si>
  <si>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</si>
  <si>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</si>
  <si>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</si>
  <si>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</si>
  <si>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</si>
  <si>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</si>
  <si>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</si>
  <si>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</si>
  <si>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</si>
  <si>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</si>
  <si>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</si>
  <si>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</si>
  <si>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</si>
  <si>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</si>
  <si>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</si>
  <si>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</si>
  <si>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</si>
  <si>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</si>
  <si>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</si>
  <si>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</si>
  <si>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</si>
  <si>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</si>
  <si>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</si>
  <si>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</si>
  <si>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</si>
  <si>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</si>
  <si>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</si>
  <si>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</si>
  <si>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</si>
  <si>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</si>
  <si>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</si>
  <si>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</si>
  <si>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</si>
  <si>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</si>
  <si>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</si>
  <si>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</si>
  <si>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</si>
  <si>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</si>
  <si>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</si>
  <si>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</si>
  <si>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</si>
  <si>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</si>
  <si>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</si>
  <si>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</si>
  <si>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</si>
  <si>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</si>
  <si>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</si>
  <si>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</si>
  <si>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</si>
  <si>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</si>
  <si>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</si>
  <si>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</si>
  <si>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</si>
  <si>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</si>
  <si>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</si>
  <si>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</si>
  <si>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</si>
  <si>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</si>
  <si>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</si>
  <si>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</si>
  <si>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</si>
  <si>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</si>
  <si>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</si>
  <si>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</si>
  <si>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</si>
  <si>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</si>
  <si>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</si>
  <si>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</si>
  <si>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</si>
  <si>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</si>
  <si>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</si>
  <si>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</si>
  <si>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</si>
  <si>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</si>
  <si>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</si>
  <si>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</si>
  <si>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</si>
  <si>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</si>
  <si>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</si>
  <si>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</si>
  <si>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</si>
  <si>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</si>
  <si>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</si>
  <si>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</si>
  <si>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</si>
  <si>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</si>
  <si>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</si>
  <si>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</si>
  <si>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</si>
  <si>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</si>
  <si>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</si>
  <si>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</si>
  <si>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</si>
  <si>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</si>
  <si>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</si>
  <si>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</si>
  <si>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</si>
  <si>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</si>
  <si>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</si>
  <si>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</si>
  <si>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</si>
  <si>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</si>
  <si>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</si>
  <si>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</si>
  <si>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</si>
  <si>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</si>
  <si>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</si>
  <si>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</si>
  <si>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</si>
  <si>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</si>
  <si>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</si>
  <si>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</si>
  <si>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</si>
  <si>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</si>
  <si>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</si>
  <si>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</si>
  <si>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</si>
  <si>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</si>
  <si>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</si>
  <si>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</si>
  <si>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</si>
  <si>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</si>
  <si>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</si>
  <si>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</si>
  <si>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</si>
  <si>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</si>
  <si>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</si>
  <si>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</si>
  <si>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</si>
  <si>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</si>
  <si>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</si>
  <si>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</si>
  <si>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</si>
  <si>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</si>
  <si>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</si>
  <si>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</si>
  <si>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</si>
  <si>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</si>
  <si>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</si>
  <si>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</si>
  <si>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</si>
  <si>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</si>
  <si>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</si>
  <si>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</si>
  <si>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</si>
  <si>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</si>
  <si>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</si>
  <si>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</si>
  <si>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</si>
  <si>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</si>
  <si>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</si>
  <si>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</si>
  <si>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</si>
  <si>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</si>
  <si>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</si>
  <si>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</si>
  <si>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</si>
  <si>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</si>
  <si>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</si>
  <si>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</si>
  <si>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</si>
  <si>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</si>
  <si>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</si>
  <si>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</si>
  <si>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</si>
  <si>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</si>
  <si>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</si>
  <si>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</si>
  <si>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</si>
  <si>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</si>
  <si>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</si>
  <si>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</si>
  <si>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</si>
  <si>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</si>
  <si>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</si>
  <si>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</si>
  <si>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</si>
  <si>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</si>
  <si>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</si>
  <si>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</si>
  <si>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</si>
  <si>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</si>
  <si>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</si>
  <si>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</si>
  <si>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</si>
  <si>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</si>
  <si>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</si>
  <si>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</si>
  <si>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</si>
  <si>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</si>
  <si>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</si>
  <si>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</si>
  <si>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</si>
  <si>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</si>
  <si>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</si>
  <si>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</si>
  <si>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</si>
  <si>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</si>
  <si>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</si>
  <si>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</si>
  <si>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</si>
  <si>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</si>
  <si>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</si>
  <si>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</si>
  <si>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</si>
  <si>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</si>
  <si>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</si>
  <si>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</si>
  <si>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</si>
  <si>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</si>
  <si>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</si>
  <si>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</si>
  <si>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</si>
  <si>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</si>
  <si>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</si>
  <si>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</si>
  <si>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</si>
  <si>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</si>
  <si>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</si>
  <si>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</si>
  <si>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</si>
  <si>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</si>
  <si>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</si>
  <si>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</si>
  <si>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</si>
  <si>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</si>
  <si>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</si>
  <si>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</si>
  <si>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</si>
  <si>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</si>
  <si>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</si>
  <si>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</si>
  <si>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</si>
  <si>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</si>
  <si>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</si>
  <si>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</si>
  <si>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</si>
  <si>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</si>
  <si>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</si>
  <si>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</si>
  <si>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</si>
  <si>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</si>
  <si>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</si>
  <si>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</si>
  <si>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</si>
  <si>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</si>
  <si>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</si>
  <si>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</si>
  <si>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</si>
  <si>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</si>
  <si>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</si>
  <si>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</si>
  <si>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</si>
  <si>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</si>
  <si>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</si>
  <si>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</si>
  <si>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</si>
  <si>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</si>
  <si>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</si>
  <si>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</si>
  <si>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</si>
  <si>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</si>
  <si>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</si>
  <si>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</si>
  <si>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</si>
  <si>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</si>
  <si>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</si>
  <si>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</si>
  <si>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</si>
  <si>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</si>
  <si>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</si>
  <si>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</si>
  <si>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</si>
  <si>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</si>
  <si>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</si>
  <si>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</si>
  <si>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</si>
  <si>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</si>
  <si>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</si>
  <si>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</si>
  <si>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</si>
  <si>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</si>
  <si>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</si>
  <si>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</si>
  <si>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</si>
  <si>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</si>
  <si>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</si>
  <si>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</si>
  <si>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</si>
  <si>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</si>
  <si>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</si>
  <si>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</si>
  <si>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</si>
  <si>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</si>
  <si>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</si>
  <si>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</si>
  <si>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</si>
  <si>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</si>
  <si>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</si>
  <si>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</si>
  <si>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</si>
  <si>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</si>
  <si>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</si>
  <si>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</si>
  <si>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</si>
  <si>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</si>
  <si>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</si>
  <si>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</si>
  <si>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</si>
  <si>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</si>
  <si>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</si>
  <si>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</si>
  <si>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</si>
  <si>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</si>
  <si>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</si>
  <si>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</si>
  <si>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</si>
  <si>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</si>
  <si>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</si>
  <si>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</si>
  <si>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</si>
  <si>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</si>
  <si>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</si>
  <si>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</si>
  <si>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</si>
  <si>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</si>
  <si>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</si>
  <si>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</si>
  <si>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</si>
  <si>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</si>
  <si>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</si>
  <si>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</si>
  <si>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</si>
  <si>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</si>
  <si>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</si>
  <si>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</si>
  <si>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</si>
  <si>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</si>
  <si>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</si>
  <si>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</si>
  <si>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</si>
  <si>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</si>
  <si>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</si>
  <si>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</si>
  <si>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</si>
  <si>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</si>
  <si>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</si>
  <si>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</si>
  <si>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</si>
  <si>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</si>
  <si>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</si>
  <si>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</si>
  <si>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</si>
  <si>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</si>
  <si>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</si>
  <si>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</si>
  <si>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</si>
  <si>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</si>
  <si>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</si>
  <si>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</si>
  <si>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</si>
  <si>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</si>
  <si>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</si>
  <si>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</si>
  <si>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</si>
  <si>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</si>
  <si>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</si>
  <si>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</si>
  <si>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</si>
  <si>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</si>
  <si>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</si>
  <si>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</si>
  <si>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</si>
  <si>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</si>
  <si>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</si>
  <si>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</si>
  <si>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</si>
  <si>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</si>
  <si>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</si>
  <si>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</si>
  <si>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</si>
  <si>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</si>
  <si>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</si>
  <si>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</si>
  <si>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</si>
  <si>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</si>
  <si>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</si>
  <si>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</si>
  <si>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</si>
  <si>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</si>
  <si>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</si>
  <si>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</si>
  <si>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</si>
  <si>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</si>
  <si>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</si>
  <si>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</si>
  <si>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</si>
  <si>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</si>
  <si>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</si>
  <si>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</si>
  <si>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</si>
  <si>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</si>
  <si>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</si>
  <si>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</si>
  <si>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</si>
  <si>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</si>
  <si>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</si>
  <si>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</si>
  <si>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</si>
  <si>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</si>
  <si>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</si>
  <si>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</si>
  <si>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</si>
  <si>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</si>
  <si>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</si>
  <si>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</si>
  <si>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</si>
  <si>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</si>
  <si>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</si>
  <si>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</si>
  <si>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</si>
  <si>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</si>
  <si>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</si>
  <si>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</si>
  <si>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</si>
  <si>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</si>
  <si>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</si>
  <si>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</si>
  <si>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</si>
  <si>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</si>
  <si>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</si>
  <si>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</si>
  <si>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</si>
  <si>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</si>
  <si>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</si>
  <si>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</si>
  <si>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</si>
  <si>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</si>
  <si>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</si>
  <si>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</si>
  <si>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</si>
  <si>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</si>
  <si>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</si>
  <si>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</si>
  <si>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</si>
  <si>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</si>
  <si>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</si>
  <si>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</si>
  <si>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</si>
  <si>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</si>
  <si>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</si>
  <si>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</si>
  <si>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</si>
  <si>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</si>
  <si>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</si>
  <si>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</si>
  <si>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</si>
  <si>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</si>
  <si>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</si>
  <si>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</si>
  <si>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</si>
  <si>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</si>
  <si>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</si>
  <si>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</si>
  <si>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</si>
  <si>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</si>
  <si>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</si>
  <si>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</si>
  <si>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</si>
  <si>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</si>
  <si>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</si>
  <si>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</si>
  <si>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</si>
  <si>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</si>
  <si>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</si>
  <si>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</si>
  <si>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</si>
  <si>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</si>
  <si>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</si>
  <si>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</si>
  <si>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</si>
  <si>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</si>
  <si>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</si>
  <si>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</si>
  <si>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</si>
  <si>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</si>
  <si>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</si>
  <si>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</si>
  <si>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</si>
  <si>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</si>
  <si>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</si>
  <si>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</si>
  <si>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</si>
  <si>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</si>
  <si>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</si>
  <si>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</si>
  <si>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</si>
  <si>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</si>
  <si>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</si>
  <si>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</si>
  <si>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</si>
  <si>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</si>
  <si>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</si>
  <si>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</si>
  <si>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</si>
  <si>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</si>
  <si>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</si>
  <si>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</si>
  <si>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</si>
  <si>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</si>
  <si>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</si>
  <si>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</si>
  <si>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</si>
  <si>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</si>
  <si>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</si>
  <si>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</si>
  <si>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</si>
  <si>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</si>
  <si>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</si>
  <si>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</si>
  <si>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</si>
  <si>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</si>
  <si>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</si>
  <si>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</si>
  <si>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</si>
  <si>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</si>
  <si>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</si>
  <si>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</si>
  <si>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</si>
  <si>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</si>
  <si>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</si>
  <si>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</si>
  <si>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</si>
  <si>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</si>
  <si>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</si>
  <si>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</si>
  <si>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</si>
  <si>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</si>
  <si>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</si>
  <si>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</si>
  <si>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</si>
  <si>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</si>
  <si>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</si>
  <si>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</si>
  <si>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</si>
  <si>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</si>
  <si>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</si>
  <si>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</si>
  <si>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</si>
  <si>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</si>
  <si>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</si>
  <si>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</si>
  <si>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</si>
  <si>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</si>
  <si>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</si>
  <si>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</si>
  <si>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</si>
  <si>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</si>
  <si>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</si>
  <si>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</si>
  <si>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</si>
  <si>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</si>
  <si>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</si>
  <si>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</si>
  <si>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</si>
  <si>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</si>
  <si>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</si>
  <si>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</si>
  <si>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</si>
  <si>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</si>
  <si>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</si>
  <si>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</si>
  <si>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</si>
  <si>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</si>
  <si>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</si>
  <si>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</si>
  <si>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</si>
  <si>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</si>
  <si>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</si>
  <si>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</si>
  <si>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</si>
  <si>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</si>
  <si>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</si>
  <si>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</si>
  <si>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</si>
  <si>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</si>
  <si>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</si>
  <si>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</si>
  <si>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</si>
  <si>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</si>
  <si>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</si>
  <si>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</si>
  <si>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</si>
  <si>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</si>
  <si>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</si>
  <si>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</si>
  <si>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</si>
  <si>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</si>
  <si>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</si>
  <si>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</si>
  <si>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</si>
  <si>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</si>
  <si>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</si>
  <si>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</si>
  <si>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</si>
  <si>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</si>
  <si>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</si>
  <si>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</si>
  <si>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</si>
  <si>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</si>
  <si>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</si>
  <si>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</si>
  <si>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</si>
  <si>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</si>
  <si>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</si>
  <si>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</si>
  <si>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</si>
  <si>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</si>
  <si>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</si>
  <si>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</si>
  <si>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</si>
  <si>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</si>
  <si>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</si>
  <si>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</si>
  <si>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</si>
  <si>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</si>
  <si>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</si>
  <si>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</si>
  <si>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</si>
  <si>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</si>
  <si>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</si>
  <si>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</si>
  <si>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</si>
  <si>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</si>
  <si>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</si>
  <si>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</si>
  <si>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</si>
  <si>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</si>
  <si>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</si>
  <si>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</si>
  <si>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</si>
  <si>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</si>
  <si>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</si>
  <si>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</si>
  <si>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</si>
  <si>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</si>
  <si>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</si>
  <si>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</si>
  <si>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</si>
  <si>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</si>
  <si>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</si>
  <si>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</si>
  <si>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</si>
  <si>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</si>
  <si>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</si>
  <si>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</si>
  <si>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</si>
  <si>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</si>
  <si>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</si>
  <si>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</si>
  <si>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</si>
  <si>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</si>
  <si>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</si>
  <si>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</si>
  <si>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</si>
  <si>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</si>
  <si>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</si>
  <si>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</si>
  <si>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</si>
  <si>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</si>
  <si>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</si>
  <si>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</si>
  <si>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</si>
  <si>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</si>
  <si>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</si>
  <si>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</si>
  <si>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</si>
  <si>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</si>
  <si>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</si>
  <si>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</si>
  <si>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</si>
  <si>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</si>
  <si>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</si>
  <si>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</si>
  <si>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</si>
  <si>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</si>
  <si>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</si>
  <si>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</si>
  <si>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</si>
  <si>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</si>
  <si>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</si>
  <si>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</si>
  <si>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</si>
  <si>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</si>
  <si>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</si>
  <si>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</si>
  <si>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</si>
  <si>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</si>
  <si>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</si>
  <si>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</si>
  <si>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</si>
  <si>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</si>
  <si>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</si>
  <si>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</si>
  <si>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</si>
  <si>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</si>
  <si>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</si>
  <si>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</si>
  <si>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</si>
  <si>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</si>
  <si>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</si>
  <si>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</si>
  <si>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</si>
  <si>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</si>
  <si>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</si>
  <si>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</si>
  <si>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</si>
  <si>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</si>
  <si>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</si>
  <si>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</si>
  <si>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</si>
  <si>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</si>
  <si>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</si>
  <si>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</si>
  <si>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</si>
  <si>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</si>
  <si>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</si>
  <si>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</si>
  <si>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</si>
  <si>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</si>
  <si>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</si>
  <si>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</si>
  <si>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</si>
  <si>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</si>
  <si>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</si>
  <si>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</si>
  <si>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</si>
  <si>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</si>
  <si>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</si>
  <si>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</si>
  <si>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</si>
  <si>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</si>
  <si>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</si>
  <si>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</si>
  <si>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</si>
  <si>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</si>
  <si>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</si>
  <si>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</si>
  <si>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</si>
  <si>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</si>
  <si>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</si>
  <si>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</si>
  <si>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</si>
  <si>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</si>
  <si>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</si>
  <si>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</si>
  <si>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</si>
  <si>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</si>
  <si>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</si>
  <si>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</si>
  <si>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</si>
  <si>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</si>
  <si>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</si>
  <si>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</si>
  <si>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</si>
  <si>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</si>
  <si>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</si>
  <si>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</si>
  <si>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</si>
  <si>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</si>
  <si>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</si>
  <si>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</si>
  <si>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</si>
  <si>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</si>
  <si>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</si>
  <si>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</si>
  <si>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</si>
  <si>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</si>
  <si>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</si>
  <si>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</si>
  <si>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</si>
  <si>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</si>
  <si>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</si>
  <si>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</si>
  <si>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</si>
  <si>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</si>
  <si>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</si>
  <si>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</si>
  <si>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</si>
  <si>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</si>
  <si>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</si>
  <si>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</si>
  <si>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</si>
  <si>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</si>
  <si>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</si>
  <si>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</si>
  <si>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</si>
  <si>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</si>
  <si>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</si>
  <si>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</si>
  <si>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</si>
  <si>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</si>
  <si>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</si>
  <si>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</si>
  <si>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</si>
  <si>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</si>
  <si>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</si>
  <si>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</si>
  <si>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</si>
  <si>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</si>
  <si>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</si>
  <si>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</si>
  <si>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</si>
  <si>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</si>
  <si>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</si>
  <si>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</si>
  <si>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</si>
  <si>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</si>
  <si>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</si>
  <si>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</si>
  <si>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</si>
  <si>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</si>
  <si>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</si>
  <si>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</si>
  <si>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</si>
  <si>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</si>
  <si>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</si>
  <si>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</si>
  <si>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</si>
  <si>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</si>
  <si>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</si>
  <si>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</si>
  <si>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</si>
  <si>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</si>
  <si>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</si>
  <si>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</si>
  <si>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</si>
  <si>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</si>
  <si>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</si>
  <si>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</si>
  <si>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</si>
  <si>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</si>
  <si>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</si>
  <si>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</si>
  <si>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</si>
  <si>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</si>
  <si>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</si>
  <si>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</si>
  <si>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</si>
  <si>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</si>
  <si>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</si>
  <si>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</si>
  <si>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</si>
  <si>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</si>
  <si>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</si>
  <si>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</si>
  <si>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</si>
  <si>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</si>
  <si>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</si>
  <si>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</si>
  <si>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</si>
  <si>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</si>
  <si>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</si>
  <si>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</si>
  <si>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</si>
  <si>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</si>
  <si>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</si>
  <si>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</si>
  <si>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</si>
  <si>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</si>
  <si>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</si>
  <si>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</si>
  <si>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</si>
  <si>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</si>
  <si>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</si>
  <si>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</si>
  <si>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</si>
  <si>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</si>
  <si>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</si>
  <si>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</si>
  <si>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</si>
  <si>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</si>
  <si>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</si>
  <si>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</si>
  <si>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</si>
  <si>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</si>
  <si>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</si>
  <si>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</si>
  <si>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</si>
  <si>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</si>
  <si>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</si>
  <si>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</si>
  <si>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</si>
  <si>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</si>
  <si>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</si>
  <si>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</si>
  <si>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</si>
  <si>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</si>
  <si>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</si>
  <si>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</si>
  <si>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</si>
  <si>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</si>
  <si>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</si>
  <si>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</si>
  <si>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</si>
  <si>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</si>
  <si>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</si>
  <si>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</si>
  <si>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</si>
  <si>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</si>
  <si>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</si>
  <si>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</si>
  <si>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</si>
  <si>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</si>
  <si>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</si>
  <si>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</si>
  <si>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</si>
  <si>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</si>
  <si>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</si>
  <si>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</si>
  <si>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</si>
  <si>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</si>
  <si>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</si>
  <si>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</si>
  <si>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</si>
  <si>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</si>
  <si>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</si>
  <si>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</si>
  <si>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</si>
  <si>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</si>
  <si>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</si>
  <si>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</si>
  <si>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</si>
  <si>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</si>
  <si>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</si>
  <si>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</si>
  <si>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</si>
  <si>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</si>
  <si>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</si>
  <si>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</si>
  <si>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</si>
  <si>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</si>
  <si>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</si>
  <si>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</si>
  <si>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</si>
  <si>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</si>
  <si>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</si>
  <si>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</si>
  <si>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</si>
  <si>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</si>
  <si>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</si>
  <si>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</si>
  <si>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</si>
  <si>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</si>
  <si>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</si>
  <si>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</si>
  <si>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</si>
  <si>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</si>
  <si>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</si>
  <si>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</si>
  <si>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</si>
  <si>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</si>
  <si>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</si>
  <si>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</si>
  <si>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</si>
  <si>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</si>
  <si>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</si>
  <si>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</si>
  <si>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</si>
  <si>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</si>
  <si>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</si>
  <si>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</si>
  <si>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</si>
  <si>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</si>
  <si>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</si>
  <si>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</si>
  <si>
    <t>OPN-05227</t>
  </si>
  <si>
    <t>UNN-13221</t>
  </si>
  <si>
    <t>UNN-13223</t>
  </si>
  <si>
    <t>OPN-02452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</si>
</sst>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7" borderId="7" xfId="0" applyFont="1" applyFill="1" applyBorder="1" applyProtection="1">
      <protection hidden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1808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1" activePane="bottomLeft" state="frozen"/>
      <selection pane="bottomLeft" activeCell="F1" sqref="F1:F1048576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5.2" x14ac:dyDescent="0.45">
      <c r="A1" s="52"/>
      <c r="B1" s="53"/>
      <c r="C1" s="53"/>
      <c r="D1" s="54"/>
      <c r="E1" s="152" t="s">
        <v>6721</v>
      </c>
      <c r="G1" s="69" t="s">
        <v>3528</v>
      </c>
      <c r="H1" s="61"/>
      <c r="I1" s="62"/>
    </row>
    <row r="2" spans="1:16" ht="22.8" x14ac:dyDescent="0.4">
      <c r="A2" s="55"/>
      <c r="B2" s="56"/>
      <c r="C2" s="56"/>
      <c r="D2" s="57"/>
      <c r="E2" s="65" t="s">
        <v>5053</v>
      </c>
      <c r="G2" s="66" t="s">
        <v>3529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5.2" x14ac:dyDescent="0.45">
      <c r="A4" s="55"/>
      <c r="B4" s="56"/>
      <c r="C4" s="56"/>
      <c r="D4" s="57"/>
      <c r="E4" s="68" t="s">
        <v>6089</v>
      </c>
      <c r="G4" s="67" t="s">
        <v>3530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5055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5056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6720</v>
      </c>
      <c r="F7" s="3"/>
      <c r="K7"/>
    </row>
    <row r="8" spans="1:16" ht="29.4" customHeight="1" x14ac:dyDescent="0.45">
      <c r="A8" s="55"/>
      <c r="B8" s="56"/>
      <c r="C8" s="56"/>
      <c r="D8" s="57"/>
      <c r="E8" s="70" t="s">
        <v>5057</v>
      </c>
      <c r="F8" s="3"/>
      <c r="G8" s="93" t="s">
        <v>3515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5052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1" x14ac:dyDescent="0.4">
      <c r="A10" s="88" t="s">
        <v>5556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5027</v>
      </c>
      <c r="G10" s="75" t="s">
        <v>3533</v>
      </c>
      <c r="H10" s="75" t="s">
        <v>3499</v>
      </c>
      <c r="I10" s="75" t="s">
        <v>3500</v>
      </c>
      <c r="J10" s="75" t="s">
        <v>5046</v>
      </c>
      <c r="K10" s="75" t="s">
        <v>3501</v>
      </c>
      <c r="L10" s="76" t="s">
        <v>3502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57" t="s">
        <v>3576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6941</v>
      </c>
      <c r="C13" s="85" t="s">
        <v>163</v>
      </c>
      <c r="D13" s="85" t="s">
        <v>190</v>
      </c>
      <c r="E13" s="85" t="s">
        <v>6942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3577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7291</v>
      </c>
      <c r="C14" s="85" t="s">
        <v>163</v>
      </c>
      <c r="D14" s="85" t="s">
        <v>189</v>
      </c>
      <c r="E14" s="85" t="s">
        <v>7292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3577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7293</v>
      </c>
      <c r="C15" s="85" t="s">
        <v>163</v>
      </c>
      <c r="D15" s="85" t="s">
        <v>203</v>
      </c>
      <c r="E15" s="85" t="s">
        <v>7294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7" t="s">
        <v>3576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114.58</v>
      </c>
      <c r="G16" s="90">
        <f t="shared" si="4"/>
        <v>137.49599999999998</v>
      </c>
      <c r="H16" s="90">
        <f t="shared" si="5"/>
        <v>131.767</v>
      </c>
      <c r="I16" s="90">
        <f t="shared" si="6"/>
        <v>128.3296</v>
      </c>
      <c r="J16" s="90">
        <f t="shared" si="7"/>
        <v>126.03800000000001</v>
      </c>
      <c r="K16" s="142" t="s">
        <v>3577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3577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idden="1" x14ac:dyDescent="0.3">
      <c r="A18" s="83">
        <v>740985280508</v>
      </c>
      <c r="B18" s="86" t="s">
        <v>7558</v>
      </c>
      <c r="C18" s="86" t="s">
        <v>163</v>
      </c>
      <c r="D18" s="86" t="s">
        <v>166</v>
      </c>
      <c r="E18" s="86" t="s">
        <v>7559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4" t="s">
        <v>3576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idden="1" x14ac:dyDescent="0.3">
      <c r="A19" s="83">
        <v>740985280645</v>
      </c>
      <c r="B19" s="86" t="s">
        <v>7670</v>
      </c>
      <c r="C19" s="86" t="s">
        <v>163</v>
      </c>
      <c r="D19" s="86" t="s">
        <v>166</v>
      </c>
      <c r="E19" s="86" t="s">
        <v>7671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4" t="s">
        <v>3576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3577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4" t="s">
        <v>3576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4292</v>
      </c>
      <c r="C22" s="86" t="s">
        <v>163</v>
      </c>
      <c r="D22" s="86" t="s">
        <v>1708</v>
      </c>
      <c r="E22" s="86" t="s">
        <v>4293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4" t="s">
        <v>3576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4145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4" t="s">
        <v>3576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126.05</v>
      </c>
      <c r="G24" s="90">
        <f t="shared" si="4"/>
        <v>151.26</v>
      </c>
      <c r="H24" s="90">
        <f t="shared" si="5"/>
        <v>144.95749999999998</v>
      </c>
      <c r="I24" s="90">
        <f t="shared" si="6"/>
        <v>141.17600000000002</v>
      </c>
      <c r="J24" s="90">
        <f t="shared" si="7"/>
        <v>138.655</v>
      </c>
      <c r="K24" s="142" t="s">
        <v>3577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3577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6249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4" t="s">
        <v>3576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316.89999999999998</v>
      </c>
      <c r="G27" s="90">
        <f t="shared" si="4"/>
        <v>380.28</v>
      </c>
      <c r="H27" s="90">
        <f t="shared" si="5"/>
        <v>364.43499999999995</v>
      </c>
      <c r="I27" s="90">
        <f t="shared" si="6"/>
        <v>354.928</v>
      </c>
      <c r="J27" s="90">
        <f t="shared" si="7"/>
        <v>348.59</v>
      </c>
      <c r="K27" s="142" t="s">
        <v>3577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42" t="s">
        <v>3577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5" t="s">
        <v>3576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3577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292.42</v>
      </c>
      <c r="G31" s="90">
        <f t="shared" si="4"/>
        <v>350.904</v>
      </c>
      <c r="H31" s="90">
        <f t="shared" si="5"/>
        <v>336.28300000000002</v>
      </c>
      <c r="I31" s="90">
        <f t="shared" si="6"/>
        <v>327.51040000000006</v>
      </c>
      <c r="J31" s="90">
        <f t="shared" si="7"/>
        <v>321.66200000000003</v>
      </c>
      <c r="K31" s="143" t="s">
        <v>3577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5821</v>
      </c>
      <c r="C32" s="86" t="s">
        <v>163</v>
      </c>
      <c r="D32" s="86" t="s">
        <v>175</v>
      </c>
      <c r="E32" s="86" t="s">
        <v>5822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5" t="s">
        <v>3576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518.27</v>
      </c>
      <c r="G33" s="90">
        <f t="shared" si="4"/>
        <v>621.92399999999998</v>
      </c>
      <c r="H33" s="90">
        <f t="shared" si="5"/>
        <v>596.01049999999998</v>
      </c>
      <c r="I33" s="90">
        <f t="shared" si="6"/>
        <v>580.4624</v>
      </c>
      <c r="J33" s="90">
        <f t="shared" si="7"/>
        <v>570.09699999999998</v>
      </c>
      <c r="K33" s="142" t="s">
        <v>3577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3577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199.25</v>
      </c>
      <c r="G35" s="90">
        <f t="shared" si="4"/>
        <v>239.1</v>
      </c>
      <c r="H35" s="90">
        <f t="shared" si="5"/>
        <v>229.13749999999999</v>
      </c>
      <c r="I35" s="90">
        <f t="shared" si="6"/>
        <v>223.16000000000003</v>
      </c>
      <c r="J35" s="90">
        <f t="shared" si="7"/>
        <v>219.17500000000001</v>
      </c>
      <c r="K35" s="143" t="s">
        <v>3577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3577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x14ac:dyDescent="0.3">
      <c r="A37" s="83">
        <v>740985280485</v>
      </c>
      <c r="B37" s="86" t="s">
        <v>6085</v>
      </c>
      <c r="C37" s="86" t="s">
        <v>163</v>
      </c>
      <c r="D37" s="86" t="s">
        <v>170</v>
      </c>
      <c r="E37" s="86" t="s">
        <v>6086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3577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idden="1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55" t="s">
        <v>3576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x14ac:dyDescent="0.3">
      <c r="A39" s="83">
        <v>740985277096</v>
      </c>
      <c r="B39" s="86" t="s">
        <v>9467</v>
      </c>
      <c r="C39" s="86" t="s">
        <v>163</v>
      </c>
      <c r="D39" s="86" t="s">
        <v>179</v>
      </c>
      <c r="E39" s="86" t="s">
        <v>9468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3577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x14ac:dyDescent="0.3">
      <c r="A40" s="83">
        <v>740985274927</v>
      </c>
      <c r="B40" s="86" t="s">
        <v>5506</v>
      </c>
      <c r="C40" s="86" t="s">
        <v>163</v>
      </c>
      <c r="D40" s="86" t="s">
        <v>179</v>
      </c>
      <c r="E40" s="86" t="s">
        <v>5507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43" t="s">
        <v>3577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383.43</v>
      </c>
      <c r="G41" s="90">
        <f t="shared" ref="G41" si="84">F41*1.2</f>
        <v>460.11599999999999</v>
      </c>
      <c r="H41" s="90">
        <f t="shared" ref="H41" si="85">F41*1.15</f>
        <v>440.94449999999995</v>
      </c>
      <c r="I41" s="90">
        <f t="shared" ref="I41" si="86">F41*1.12</f>
        <v>429.44160000000005</v>
      </c>
      <c r="J41" s="90">
        <f t="shared" ref="J41" si="87">F41*1.1</f>
        <v>421.77300000000002</v>
      </c>
      <c r="K41" s="143" t="s">
        <v>3577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3577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199.25</v>
      </c>
      <c r="G43" s="90">
        <f t="shared" si="4"/>
        <v>239.1</v>
      </c>
      <c r="H43" s="90">
        <f t="shared" si="5"/>
        <v>229.13749999999999</v>
      </c>
      <c r="I43" s="90">
        <f t="shared" si="6"/>
        <v>223.16000000000003</v>
      </c>
      <c r="J43" s="90">
        <f t="shared" si="7"/>
        <v>219.17500000000001</v>
      </c>
      <c r="K43" s="142" t="s">
        <v>3577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x14ac:dyDescent="0.3">
      <c r="A44" s="83">
        <v>740985280928</v>
      </c>
      <c r="B44" s="86" t="s">
        <v>6913</v>
      </c>
      <c r="C44" s="86" t="s">
        <v>163</v>
      </c>
      <c r="D44" s="86" t="s">
        <v>181</v>
      </c>
      <c r="E44" s="86" t="s">
        <v>6914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3577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hidden="1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166.5</v>
      </c>
      <c r="G45" s="90">
        <f t="shared" si="4"/>
        <v>199.79999999999998</v>
      </c>
      <c r="H45" s="90">
        <f t="shared" si="5"/>
        <v>191.47499999999999</v>
      </c>
      <c r="I45" s="90">
        <f t="shared" si="6"/>
        <v>186.48000000000002</v>
      </c>
      <c r="J45" s="90">
        <f t="shared" si="7"/>
        <v>183.15</v>
      </c>
      <c r="K45" s="154" t="s">
        <v>3576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4" t="s">
        <v>3576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4" t="s">
        <v>3576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x14ac:dyDescent="0.3">
      <c r="A48" s="83">
        <v>740985223437</v>
      </c>
      <c r="B48" s="86" t="s">
        <v>5765</v>
      </c>
      <c r="C48" s="86" t="s">
        <v>163</v>
      </c>
      <c r="D48" s="86" t="s">
        <v>183</v>
      </c>
      <c r="E48" s="86" t="s">
        <v>5766</v>
      </c>
      <c r="F48" s="16">
        <v>587.04999999999995</v>
      </c>
      <c r="G48" s="90">
        <f t="shared" ref="G48" si="108">F48*1.2</f>
        <v>704.45999999999992</v>
      </c>
      <c r="H48" s="90">
        <f t="shared" ref="H48" si="109">F48*1.15</f>
        <v>675.10749999999985</v>
      </c>
      <c r="I48" s="90">
        <f t="shared" ref="I48" si="110">F48*1.12</f>
        <v>657.49599999999998</v>
      </c>
      <c r="J48" s="90">
        <f t="shared" ref="J48" si="111">F48*1.1</f>
        <v>645.755</v>
      </c>
      <c r="K48" s="142" t="s">
        <v>3577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324.86</v>
      </c>
      <c r="G49" s="90">
        <f t="shared" si="4"/>
        <v>389.83199999999999</v>
      </c>
      <c r="H49" s="90">
        <f t="shared" si="5"/>
        <v>373.589</v>
      </c>
      <c r="I49" s="90">
        <f t="shared" si="6"/>
        <v>363.84320000000002</v>
      </c>
      <c r="J49" s="90">
        <f t="shared" si="7"/>
        <v>357.34600000000006</v>
      </c>
      <c r="K49" s="142" t="s">
        <v>3577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5" t="s">
        <v>3576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4" t="s">
        <v>3576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hidden="1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54" t="s">
        <v>3576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292.58</v>
      </c>
      <c r="G53" s="90">
        <f t="shared" si="4"/>
        <v>351.09599999999995</v>
      </c>
      <c r="H53" s="90">
        <f t="shared" si="5"/>
        <v>336.46699999999993</v>
      </c>
      <c r="I53" s="90">
        <f t="shared" si="6"/>
        <v>327.68960000000004</v>
      </c>
      <c r="J53" s="90">
        <f t="shared" si="7"/>
        <v>321.83800000000002</v>
      </c>
      <c r="K53" s="142" t="s">
        <v>3577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4" t="s">
        <v>3576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5" t="s">
        <v>3576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377.04</v>
      </c>
      <c r="G56" s="90">
        <f t="shared" ref="G56:G91" si="116">F56*1.2</f>
        <v>452.44800000000004</v>
      </c>
      <c r="H56" s="90">
        <f t="shared" ref="H56:H91" si="117">F56*1.15</f>
        <v>433.596</v>
      </c>
      <c r="I56" s="90">
        <f t="shared" ref="I56:I91" si="118">F56*1.12</f>
        <v>422.28480000000008</v>
      </c>
      <c r="J56" s="90">
        <f t="shared" ref="J56:J91" si="119">F56*1.1</f>
        <v>414.74400000000003</v>
      </c>
      <c r="K56" s="142" t="s">
        <v>3577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3577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5" t="s">
        <v>3576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295.76</v>
      </c>
      <c r="G59" s="90">
        <f t="shared" si="116"/>
        <v>354.91199999999998</v>
      </c>
      <c r="H59" s="90">
        <f t="shared" si="117"/>
        <v>340.12399999999997</v>
      </c>
      <c r="I59" s="90">
        <f t="shared" si="118"/>
        <v>331.25120000000004</v>
      </c>
      <c r="J59" s="90">
        <f t="shared" si="119"/>
        <v>325.33600000000001</v>
      </c>
      <c r="K59" s="142" t="s">
        <v>3577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5" t="s">
        <v>3576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4" t="s">
        <v>3576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idden="1" x14ac:dyDescent="0.3">
      <c r="A62" s="83">
        <v>740985223093</v>
      </c>
      <c r="B62" s="86" t="s">
        <v>8804</v>
      </c>
      <c r="C62" s="86" t="s">
        <v>163</v>
      </c>
      <c r="D62" s="86" t="s">
        <v>175</v>
      </c>
      <c r="E62" s="86" t="s">
        <v>8805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54" t="s">
        <v>3576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211.97</v>
      </c>
      <c r="G63" s="90">
        <f t="shared" si="116"/>
        <v>254.36399999999998</v>
      </c>
      <c r="H63" s="90">
        <f t="shared" si="117"/>
        <v>243.76549999999997</v>
      </c>
      <c r="I63" s="90">
        <f t="shared" si="118"/>
        <v>237.40640000000002</v>
      </c>
      <c r="J63" s="90">
        <f t="shared" si="119"/>
        <v>233.16700000000003</v>
      </c>
      <c r="K63" s="142" t="s">
        <v>3577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3577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5" t="s">
        <v>3576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4" t="s">
        <v>3576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x14ac:dyDescent="0.3">
      <c r="A67" s="83">
        <v>740985228746</v>
      </c>
      <c r="B67" s="86" t="s">
        <v>6915</v>
      </c>
      <c r="C67" s="86" t="s">
        <v>163</v>
      </c>
      <c r="D67" s="86" t="s">
        <v>193</v>
      </c>
      <c r="E67" s="86" t="s">
        <v>6916</v>
      </c>
      <c r="F67" s="16">
        <v>505.32</v>
      </c>
      <c r="G67" s="90">
        <f t="shared" ref="G67" si="128">F67*1.2</f>
        <v>606.38400000000001</v>
      </c>
      <c r="H67" s="90">
        <f t="shared" ref="H67" si="129">F67*1.15</f>
        <v>581.11799999999994</v>
      </c>
      <c r="I67" s="90">
        <f t="shared" ref="I67" si="130">F67*1.12</f>
        <v>565.9584000000001</v>
      </c>
      <c r="J67" s="90">
        <f t="shared" ref="J67" si="131">F67*1.1</f>
        <v>555.85200000000009</v>
      </c>
      <c r="K67" s="142" t="s">
        <v>3577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7284</v>
      </c>
      <c r="C68" s="86" t="s">
        <v>163</v>
      </c>
      <c r="D68" s="86" t="s">
        <v>203</v>
      </c>
      <c r="E68" s="86" t="s">
        <v>7285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4" t="s">
        <v>3576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3577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4" t="s">
        <v>3576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3577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4" t="s">
        <v>3576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4" t="s">
        <v>3576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178.24</v>
      </c>
      <c r="G74" s="90">
        <f t="shared" si="116"/>
        <v>213.88800000000001</v>
      </c>
      <c r="H74" s="90">
        <f t="shared" si="117"/>
        <v>204.976</v>
      </c>
      <c r="I74" s="90">
        <f t="shared" si="118"/>
        <v>199.62880000000004</v>
      </c>
      <c r="J74" s="90">
        <f t="shared" si="119"/>
        <v>196.06400000000002</v>
      </c>
      <c r="K74" s="154" t="s">
        <v>3576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4" t="s">
        <v>3576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5" t="s">
        <v>3576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4" t="s">
        <v>3576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x14ac:dyDescent="0.3">
      <c r="A78" s="83">
        <v>740985223062</v>
      </c>
      <c r="B78" s="86" t="s">
        <v>8970</v>
      </c>
      <c r="C78" s="86" t="s">
        <v>163</v>
      </c>
      <c r="D78" s="86" t="s">
        <v>204</v>
      </c>
      <c r="E78" s="86" t="s">
        <v>8971</v>
      </c>
      <c r="F78" s="16">
        <v>316.93</v>
      </c>
      <c r="G78" s="90">
        <f t="shared" ref="G78" si="144">F78*1.2</f>
        <v>380.31599999999997</v>
      </c>
      <c r="H78" s="90">
        <f t="shared" ref="H78" si="145">F78*1.15</f>
        <v>364.46949999999998</v>
      </c>
      <c r="I78" s="90">
        <f t="shared" ref="I78" si="146">F78*1.12</f>
        <v>354.96160000000003</v>
      </c>
      <c r="J78" s="90">
        <f t="shared" ref="J78" si="147">F78*1.1</f>
        <v>348.62300000000005</v>
      </c>
      <c r="K78" s="142" t="s">
        <v>3577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3577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4" t="s">
        <v>3576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4" t="s">
        <v>3576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4" t="s">
        <v>3576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42" t="s">
        <v>3577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3577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4" t="s">
        <v>3576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4" t="s">
        <v>3576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3577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5" t="s">
        <v>3576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5" t="s">
        <v>3576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3577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3577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6995</v>
      </c>
      <c r="C92" s="86" t="s">
        <v>163</v>
      </c>
      <c r="D92" s="86" t="s">
        <v>181</v>
      </c>
      <c r="E92" s="86" t="s">
        <v>6996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4" t="s">
        <v>3576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3577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4" t="s">
        <v>3576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4" t="s">
        <v>3576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4" t="s">
        <v>3576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hidden="1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277.72000000000003</v>
      </c>
      <c r="G97" s="90">
        <f t="shared" si="164"/>
        <v>333.26400000000001</v>
      </c>
      <c r="H97" s="90">
        <f t="shared" si="165"/>
        <v>319.37799999999999</v>
      </c>
      <c r="I97" s="90">
        <f t="shared" si="166"/>
        <v>311.04640000000006</v>
      </c>
      <c r="J97" s="90">
        <f t="shared" si="167"/>
        <v>305.49200000000008</v>
      </c>
      <c r="K97" s="154" t="s">
        <v>3576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4" t="s">
        <v>3576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4" t="s">
        <v>3576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idden="1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54" t="s">
        <v>3576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4" t="s">
        <v>3576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3577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4" t="s">
        <v>3576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3577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421.95</v>
      </c>
      <c r="G105" s="90">
        <f t="shared" si="164"/>
        <v>506.34</v>
      </c>
      <c r="H105" s="90">
        <f t="shared" si="165"/>
        <v>485.24249999999995</v>
      </c>
      <c r="I105" s="90">
        <f t="shared" si="166"/>
        <v>472.58400000000006</v>
      </c>
      <c r="J105" s="90">
        <f t="shared" si="167"/>
        <v>464.14500000000004</v>
      </c>
      <c r="K105" s="142" t="s">
        <v>3577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4" t="s">
        <v>3576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3577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4" t="s">
        <v>3576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4" t="s">
        <v>3576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4" t="s">
        <v>3576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5" t="s">
        <v>3576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5" t="s">
        <v>3576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hidden="1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55" t="s">
        <v>3576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5" t="s">
        <v>3576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335.48</v>
      </c>
      <c r="G115" s="90">
        <f t="shared" si="164"/>
        <v>402.57600000000002</v>
      </c>
      <c r="H115" s="90">
        <f t="shared" si="165"/>
        <v>385.80199999999996</v>
      </c>
      <c r="I115" s="90">
        <f t="shared" si="166"/>
        <v>375.73760000000004</v>
      </c>
      <c r="J115" s="90">
        <f t="shared" si="167"/>
        <v>369.02800000000008</v>
      </c>
      <c r="K115" s="143" t="s">
        <v>3577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4" t="s">
        <v>3576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x14ac:dyDescent="0.3">
      <c r="A117" s="83">
        <v>740985280065</v>
      </c>
      <c r="B117" s="86" t="s">
        <v>8941</v>
      </c>
      <c r="C117" s="86" t="s">
        <v>163</v>
      </c>
      <c r="D117" s="86" t="s">
        <v>200</v>
      </c>
      <c r="E117" s="86" t="s">
        <v>8942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3577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3577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4" t="s">
        <v>3576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4" t="s">
        <v>3576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4" t="s">
        <v>3576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4" t="s">
        <v>3576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615.82000000000005</v>
      </c>
      <c r="G123" s="90">
        <f t="shared" si="164"/>
        <v>738.98400000000004</v>
      </c>
      <c r="H123" s="90">
        <f t="shared" si="165"/>
        <v>708.19299999999998</v>
      </c>
      <c r="I123" s="90">
        <f t="shared" si="166"/>
        <v>689.71840000000009</v>
      </c>
      <c r="J123" s="90">
        <f t="shared" si="167"/>
        <v>677.40200000000016</v>
      </c>
      <c r="K123" s="142" t="s">
        <v>3577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4" t="s">
        <v>3576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4" t="s">
        <v>3576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3577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4" t="s">
        <v>3576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4" t="s">
        <v>3576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3577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4" t="s">
        <v>3576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4" t="s">
        <v>3576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3577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4" t="s">
        <v>3576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4" t="s">
        <v>3576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5" t="s">
        <v>3576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5796</v>
      </c>
      <c r="C136" s="86" t="s">
        <v>163</v>
      </c>
      <c r="D136" s="86" t="s">
        <v>169</v>
      </c>
      <c r="E136" s="86" t="s">
        <v>5797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5" t="s">
        <v>3576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5798</v>
      </c>
      <c r="C137" s="86" t="s">
        <v>163</v>
      </c>
      <c r="D137" s="86" t="s">
        <v>169</v>
      </c>
      <c r="E137" s="86" t="s">
        <v>5799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5" t="s">
        <v>3576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4" t="s">
        <v>3576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5" t="s">
        <v>3576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4" t="s">
        <v>3576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3577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3577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4" t="s">
        <v>3576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4" t="s">
        <v>3576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3577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4" t="s">
        <v>3576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x14ac:dyDescent="0.3">
      <c r="A147" s="83">
        <v>740985228463</v>
      </c>
      <c r="B147" s="86" t="s">
        <v>8681</v>
      </c>
      <c r="C147" s="86" t="s">
        <v>163</v>
      </c>
      <c r="D147" s="86" t="s">
        <v>182</v>
      </c>
      <c r="E147" s="86" t="s">
        <v>8682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3577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3577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6249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5" t="s">
        <v>3576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4" t="s">
        <v>3576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3577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4" t="s">
        <v>3576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4" t="s">
        <v>3576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207.69</v>
      </c>
      <c r="G154" s="90"/>
      <c r="H154" s="90">
        <f t="shared" si="177"/>
        <v>238.84349999999998</v>
      </c>
      <c r="I154" s="90">
        <f t="shared" si="178"/>
        <v>232.61280000000002</v>
      </c>
      <c r="J154" s="90">
        <f t="shared" si="179"/>
        <v>228.459</v>
      </c>
      <c r="K154" s="142" t="s">
        <v>3577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4" t="s">
        <v>3576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5" t="s">
        <v>3576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4" t="s">
        <v>3576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43" t="s">
        <v>3577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4" t="s">
        <v>3576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4" t="s">
        <v>3576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4" t="s">
        <v>3576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5" t="s">
        <v>3576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3577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4" t="s">
        <v>3576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4" t="s">
        <v>3576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4" t="s">
        <v>3576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3577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hidden="1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54" t="s">
        <v>3576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4" t="s">
        <v>3576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3498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4" t="s">
        <v>3576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4" t="s">
        <v>3576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4" t="s">
        <v>3576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idden="1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54" t="s">
        <v>3576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4" t="s">
        <v>3576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839.92</v>
      </c>
      <c r="G175" s="90">
        <f t="shared" si="208"/>
        <v>1007.9039999999999</v>
      </c>
      <c r="H175" s="90">
        <f t="shared" si="209"/>
        <v>965.9079999999999</v>
      </c>
      <c r="I175" s="90">
        <f t="shared" si="210"/>
        <v>940.71040000000005</v>
      </c>
      <c r="J175" s="90">
        <f t="shared" si="211"/>
        <v>923.91200000000003</v>
      </c>
      <c r="K175" s="142" t="s">
        <v>3577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4" t="s">
        <v>3576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420.36</v>
      </c>
      <c r="G177" s="90">
        <f t="shared" si="208"/>
        <v>504.43200000000002</v>
      </c>
      <c r="H177" s="90">
        <f t="shared" si="209"/>
        <v>483.41399999999999</v>
      </c>
      <c r="I177" s="90">
        <f t="shared" si="210"/>
        <v>470.80320000000006</v>
      </c>
      <c r="J177" s="90">
        <f t="shared" si="211"/>
        <v>462.39600000000007</v>
      </c>
      <c r="K177" s="142" t="s">
        <v>3577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4521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4" t="s">
        <v>3576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5" t="s">
        <v>3576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4" t="s">
        <v>3576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4" t="s">
        <v>3576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5" t="s">
        <v>3576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3577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4" t="s">
        <v>3576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3577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hidden="1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178.24</v>
      </c>
      <c r="G186" s="90">
        <f t="shared" si="208"/>
        <v>213.88800000000001</v>
      </c>
      <c r="H186" s="90">
        <f t="shared" si="209"/>
        <v>204.976</v>
      </c>
      <c r="I186" s="90">
        <f t="shared" si="210"/>
        <v>199.62880000000004</v>
      </c>
      <c r="J186" s="90">
        <f t="shared" si="211"/>
        <v>196.06400000000002</v>
      </c>
      <c r="K186" s="155" t="s">
        <v>3576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253.27</v>
      </c>
      <c r="G187" s="90">
        <f t="shared" si="208"/>
        <v>303.92399999999998</v>
      </c>
      <c r="H187" s="90">
        <f t="shared" si="209"/>
        <v>291.26049999999998</v>
      </c>
      <c r="I187" s="90">
        <f t="shared" si="210"/>
        <v>283.66240000000005</v>
      </c>
      <c r="J187" s="90">
        <f t="shared" si="211"/>
        <v>278.59700000000004</v>
      </c>
      <c r="K187" s="143" t="s">
        <v>3577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5" t="s">
        <v>3576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4" t="s">
        <v>3576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3577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x14ac:dyDescent="0.3">
      <c r="A191" s="83">
        <v>740985275054</v>
      </c>
      <c r="B191" s="86" t="s">
        <v>161</v>
      </c>
      <c r="C191" s="86" t="s">
        <v>163</v>
      </c>
      <c r="D191" s="86" t="s">
        <v>6249</v>
      </c>
      <c r="E191" s="86" t="s">
        <v>371</v>
      </c>
      <c r="F191" s="16">
        <v>675.61</v>
      </c>
      <c r="G191" s="90">
        <f t="shared" si="208"/>
        <v>810.73199999999997</v>
      </c>
      <c r="H191" s="90">
        <f t="shared" si="209"/>
        <v>776.95150000000001</v>
      </c>
      <c r="I191" s="90">
        <f t="shared" si="210"/>
        <v>756.68320000000006</v>
      </c>
      <c r="J191" s="90">
        <f t="shared" si="211"/>
        <v>743.17100000000005</v>
      </c>
      <c r="K191" s="142" t="s">
        <v>3577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115.07</v>
      </c>
      <c r="G192" s="90">
        <f t="shared" ref="G192:G193" si="212">F192*1.2</f>
        <v>138.08399999999997</v>
      </c>
      <c r="H192" s="90">
        <f t="shared" si="209"/>
        <v>132.33049999999997</v>
      </c>
      <c r="I192" s="90">
        <f t="shared" si="210"/>
        <v>128.8784</v>
      </c>
      <c r="J192" s="90">
        <f t="shared" si="211"/>
        <v>126.577</v>
      </c>
      <c r="K192" s="142" t="s">
        <v>3577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3604</v>
      </c>
      <c r="C193" s="87" t="s">
        <v>163</v>
      </c>
      <c r="D193" s="87" t="s">
        <v>165</v>
      </c>
      <c r="E193" s="87" t="s">
        <v>3605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6" t="s">
        <v>3576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">
      <c r="A194" s="92" t="s">
        <v>8648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idden="1" x14ac:dyDescent="0.3">
      <c r="A195" s="84">
        <v>8594046796215</v>
      </c>
      <c r="B195" s="87" t="s">
        <v>8649</v>
      </c>
      <c r="C195" s="87" t="s">
        <v>8648</v>
      </c>
      <c r="D195" s="87" t="s">
        <v>923</v>
      </c>
      <c r="E195" s="87" t="s">
        <v>8650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6" t="s">
        <v>3576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idden="1" x14ac:dyDescent="0.3">
      <c r="A196" s="84">
        <v>8594046793214</v>
      </c>
      <c r="B196" s="87" t="s">
        <v>8651</v>
      </c>
      <c r="C196" s="87" t="s">
        <v>8648</v>
      </c>
      <c r="D196" s="87" t="s">
        <v>923</v>
      </c>
      <c r="E196" s="87" t="s">
        <v>8652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6" t="s">
        <v>3576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idden="1" x14ac:dyDescent="0.3">
      <c r="A197" s="84">
        <v>8594046796222</v>
      </c>
      <c r="B197" s="87" t="s">
        <v>8653</v>
      </c>
      <c r="C197" s="87" t="s">
        <v>8648</v>
      </c>
      <c r="D197" s="87" t="s">
        <v>923</v>
      </c>
      <c r="E197" s="87" t="s">
        <v>8654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6" t="s">
        <v>3576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">
      <c r="A198" s="92" t="s">
        <v>4901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4903</v>
      </c>
      <c r="C199" s="85" t="s">
        <v>4901</v>
      </c>
      <c r="D199" s="85" t="s">
        <v>4902</v>
      </c>
      <c r="E199" s="85" t="s">
        <v>4904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7" t="s">
        <v>3576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4905</v>
      </c>
      <c r="C200" s="86" t="s">
        <v>4901</v>
      </c>
      <c r="D200" s="86" t="s">
        <v>4902</v>
      </c>
      <c r="E200" s="113" t="s">
        <v>5061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4" t="s">
        <v>3576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4906</v>
      </c>
      <c r="C201" s="86" t="s">
        <v>4901</v>
      </c>
      <c r="D201" s="86" t="s">
        <v>4902</v>
      </c>
      <c r="E201" s="113" t="s">
        <v>5062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4" t="s">
        <v>3576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4907</v>
      </c>
      <c r="C202" s="86" t="s">
        <v>4901</v>
      </c>
      <c r="D202" s="86" t="s">
        <v>4902</v>
      </c>
      <c r="E202" s="113" t="s">
        <v>4908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4" t="s">
        <v>3576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4909</v>
      </c>
      <c r="C203" s="86" t="s">
        <v>4901</v>
      </c>
      <c r="D203" s="86" t="s">
        <v>4902</v>
      </c>
      <c r="E203" s="113" t="s">
        <v>5063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4" t="s">
        <v>3576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4910</v>
      </c>
      <c r="C204" s="87" t="s">
        <v>4901</v>
      </c>
      <c r="D204" s="87" t="s">
        <v>4902</v>
      </c>
      <c r="E204" s="114" t="s">
        <v>4911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3" t="s">
        <v>3576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">
      <c r="A205" s="92" t="s">
        <v>4453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5557</v>
      </c>
      <c r="B206" s="85" t="s">
        <v>4457</v>
      </c>
      <c r="C206" s="85" t="s">
        <v>4453</v>
      </c>
      <c r="D206" s="85" t="s">
        <v>4455</v>
      </c>
      <c r="E206" s="85" t="s">
        <v>4458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8" t="s">
        <v>3576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x14ac:dyDescent="0.3">
      <c r="A207" s="116" t="s">
        <v>5558</v>
      </c>
      <c r="B207" s="86" t="s">
        <v>4459</v>
      </c>
      <c r="C207" s="86" t="s">
        <v>4453</v>
      </c>
      <c r="D207" s="86" t="s">
        <v>4455</v>
      </c>
      <c r="E207" s="86" t="s">
        <v>4460</v>
      </c>
      <c r="F207" s="19">
        <v>198.73</v>
      </c>
      <c r="G207" s="90">
        <f t="shared" si="241"/>
        <v>258.34899999999999</v>
      </c>
      <c r="H207" s="90">
        <f t="shared" si="242"/>
        <v>248.41249999999999</v>
      </c>
      <c r="I207" s="90">
        <f t="shared" si="243"/>
        <v>238.47599999999997</v>
      </c>
      <c r="J207" s="90">
        <f t="shared" si="244"/>
        <v>228.53949999999998</v>
      </c>
      <c r="K207" s="147" t="s">
        <v>3577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x14ac:dyDescent="0.3">
      <c r="A208" s="116" t="s">
        <v>5559</v>
      </c>
      <c r="B208" s="86" t="s">
        <v>4461</v>
      </c>
      <c r="C208" s="86" t="s">
        <v>4453</v>
      </c>
      <c r="D208" s="86" t="s">
        <v>4455</v>
      </c>
      <c r="E208" s="86" t="s">
        <v>4462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3577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x14ac:dyDescent="0.3">
      <c r="A209" s="117" t="s">
        <v>5560</v>
      </c>
      <c r="B209" s="113" t="s">
        <v>4466</v>
      </c>
      <c r="C209" s="86" t="s">
        <v>4453</v>
      </c>
      <c r="D209" s="86" t="s">
        <v>4455</v>
      </c>
      <c r="E209" s="86" t="s">
        <v>4465</v>
      </c>
      <c r="F209" s="19">
        <v>81.45</v>
      </c>
      <c r="G209" s="90">
        <f t="shared" si="241"/>
        <v>105.88500000000001</v>
      </c>
      <c r="H209" s="90">
        <f t="shared" si="242"/>
        <v>101.8125</v>
      </c>
      <c r="I209" s="90">
        <f t="shared" si="243"/>
        <v>97.74</v>
      </c>
      <c r="J209" s="90">
        <f t="shared" si="244"/>
        <v>93.66749999999999</v>
      </c>
      <c r="K209" s="147" t="s">
        <v>3577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x14ac:dyDescent="0.3">
      <c r="A210" s="116" t="s">
        <v>5561</v>
      </c>
      <c r="B210" s="86" t="s">
        <v>4463</v>
      </c>
      <c r="C210" s="86" t="s">
        <v>4453</v>
      </c>
      <c r="D210" s="86" t="s">
        <v>4455</v>
      </c>
      <c r="E210" s="86" t="s">
        <v>4464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3577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x14ac:dyDescent="0.3">
      <c r="A211" s="116" t="s">
        <v>5562</v>
      </c>
      <c r="B211" s="86" t="s">
        <v>4467</v>
      </c>
      <c r="C211" s="86" t="s">
        <v>4453</v>
      </c>
      <c r="D211" s="86" t="s">
        <v>4455</v>
      </c>
      <c r="E211" s="86" t="s">
        <v>4456</v>
      </c>
      <c r="F211" s="19">
        <v>198.73</v>
      </c>
      <c r="G211" s="90">
        <f t="shared" si="241"/>
        <v>258.34899999999999</v>
      </c>
      <c r="H211" s="90">
        <f t="shared" si="242"/>
        <v>248.41249999999999</v>
      </c>
      <c r="I211" s="90">
        <f t="shared" si="243"/>
        <v>238.47599999999997</v>
      </c>
      <c r="J211" s="90">
        <f t="shared" si="244"/>
        <v>228.53949999999998</v>
      </c>
      <c r="K211" s="146" t="s">
        <v>3577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x14ac:dyDescent="0.3">
      <c r="A212" s="116" t="s">
        <v>5563</v>
      </c>
      <c r="B212" s="86" t="s">
        <v>4601</v>
      </c>
      <c r="C212" s="86" t="s">
        <v>4453</v>
      </c>
      <c r="D212" s="86" t="s">
        <v>4455</v>
      </c>
      <c r="E212" s="86" t="s">
        <v>4602</v>
      </c>
      <c r="F212" s="19">
        <v>221.12</v>
      </c>
      <c r="G212" s="90">
        <f t="shared" si="241"/>
        <v>287.45600000000002</v>
      </c>
      <c r="H212" s="90">
        <f t="shared" si="242"/>
        <v>276.39999999999998</v>
      </c>
      <c r="I212" s="90">
        <f t="shared" si="243"/>
        <v>265.34399999999999</v>
      </c>
      <c r="J212" s="90">
        <f t="shared" si="244"/>
        <v>254.28799999999998</v>
      </c>
      <c r="K212" s="147" t="s">
        <v>3577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6559</v>
      </c>
      <c r="B213" s="86" t="s">
        <v>6557</v>
      </c>
      <c r="C213" s="86" t="s">
        <v>4453</v>
      </c>
      <c r="D213" s="86" t="s">
        <v>4455</v>
      </c>
      <c r="E213" s="86" t="s">
        <v>6558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59" t="s">
        <v>3576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x14ac:dyDescent="0.3">
      <c r="A214" s="116" t="s">
        <v>5564</v>
      </c>
      <c r="B214" s="86" t="s">
        <v>4468</v>
      </c>
      <c r="C214" s="86" t="s">
        <v>4453</v>
      </c>
      <c r="D214" s="86" t="s">
        <v>4455</v>
      </c>
      <c r="E214" s="86" t="s">
        <v>4469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3577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5565</v>
      </c>
      <c r="B215" s="86" t="s">
        <v>4470</v>
      </c>
      <c r="C215" s="86" t="s">
        <v>4453</v>
      </c>
      <c r="D215" s="86" t="s">
        <v>4455</v>
      </c>
      <c r="E215" s="86" t="s">
        <v>4471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0" t="s">
        <v>3576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x14ac:dyDescent="0.3">
      <c r="A216" s="116" t="s">
        <v>5566</v>
      </c>
      <c r="B216" s="86" t="s">
        <v>4472</v>
      </c>
      <c r="C216" s="86" t="s">
        <v>4453</v>
      </c>
      <c r="D216" s="86" t="s">
        <v>4455</v>
      </c>
      <c r="E216" s="86" t="s">
        <v>4464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3577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x14ac:dyDescent="0.3">
      <c r="A217" s="83">
        <v>742797871844</v>
      </c>
      <c r="B217" s="86" t="s">
        <v>4603</v>
      </c>
      <c r="C217" s="86" t="s">
        <v>4453</v>
      </c>
      <c r="D217" s="86" t="s">
        <v>4604</v>
      </c>
      <c r="E217" s="86" t="s">
        <v>4605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3577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x14ac:dyDescent="0.3">
      <c r="A218" s="83">
        <v>742797871837</v>
      </c>
      <c r="B218" s="86" t="s">
        <v>4606</v>
      </c>
      <c r="C218" s="86" t="s">
        <v>4453</v>
      </c>
      <c r="D218" s="86" t="s">
        <v>4604</v>
      </c>
      <c r="E218" s="86" t="s">
        <v>4607</v>
      </c>
      <c r="F218" s="19">
        <v>342.09</v>
      </c>
      <c r="G218" s="90">
        <f t="shared" si="241"/>
        <v>444.71699999999998</v>
      </c>
      <c r="H218" s="90">
        <f t="shared" si="242"/>
        <v>427.61249999999995</v>
      </c>
      <c r="I218" s="90">
        <f t="shared" si="243"/>
        <v>410.50799999999998</v>
      </c>
      <c r="J218" s="90">
        <f t="shared" si="244"/>
        <v>393.40349999999995</v>
      </c>
      <c r="K218" s="147" t="s">
        <v>3577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x14ac:dyDescent="0.3">
      <c r="A219" s="83">
        <v>742797871790</v>
      </c>
      <c r="B219" s="86" t="s">
        <v>4608</v>
      </c>
      <c r="C219" s="86" t="s">
        <v>4453</v>
      </c>
      <c r="D219" s="86" t="s">
        <v>4604</v>
      </c>
      <c r="E219" s="86" t="s">
        <v>4609</v>
      </c>
      <c r="F219" s="19">
        <v>342.09</v>
      </c>
      <c r="G219" s="90">
        <f t="shared" si="241"/>
        <v>444.71699999999998</v>
      </c>
      <c r="H219" s="90">
        <f t="shared" si="242"/>
        <v>427.61249999999995</v>
      </c>
      <c r="I219" s="90">
        <f t="shared" si="243"/>
        <v>410.50799999999998</v>
      </c>
      <c r="J219" s="90">
        <f t="shared" si="244"/>
        <v>393.40349999999995</v>
      </c>
      <c r="K219" s="147" t="s">
        <v>3577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4610</v>
      </c>
      <c r="C220" s="86" t="s">
        <v>4453</v>
      </c>
      <c r="D220" s="86" t="s">
        <v>4604</v>
      </c>
      <c r="E220" s="86" t="s">
        <v>4611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59" t="s">
        <v>3576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4612</v>
      </c>
      <c r="C221" s="86" t="s">
        <v>4453</v>
      </c>
      <c r="D221" s="86" t="s">
        <v>4604</v>
      </c>
      <c r="E221" s="86" t="s">
        <v>4613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59" t="s">
        <v>3576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4617</v>
      </c>
      <c r="C222" s="86" t="s">
        <v>4453</v>
      </c>
      <c r="D222" s="86" t="s">
        <v>4604</v>
      </c>
      <c r="E222" s="86" t="s">
        <v>4618</v>
      </c>
      <c r="F222" s="19">
        <v>309.05</v>
      </c>
      <c r="G222" s="90">
        <f t="shared" si="241"/>
        <v>401.76500000000004</v>
      </c>
      <c r="H222" s="90">
        <f t="shared" si="242"/>
        <v>386.3125</v>
      </c>
      <c r="I222" s="90">
        <f t="shared" si="243"/>
        <v>370.86</v>
      </c>
      <c r="J222" s="90">
        <f t="shared" si="244"/>
        <v>355.40749999999997</v>
      </c>
      <c r="K222" s="147" t="s">
        <v>3577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4614</v>
      </c>
      <c r="C223" s="86" t="s">
        <v>4453</v>
      </c>
      <c r="D223" s="86" t="s">
        <v>4615</v>
      </c>
      <c r="E223" s="86" t="s">
        <v>4616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59" t="s">
        <v>3576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5199</v>
      </c>
      <c r="C224" s="86" t="s">
        <v>4453</v>
      </c>
      <c r="D224" s="86" t="s">
        <v>4620</v>
      </c>
      <c r="E224" s="86" t="s">
        <v>5200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59" t="s">
        <v>3576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4619</v>
      </c>
      <c r="C225" s="86" t="s">
        <v>4453</v>
      </c>
      <c r="D225" s="86" t="s">
        <v>4620</v>
      </c>
      <c r="E225" s="86" t="s">
        <v>4621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59" t="s">
        <v>3576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idden="1" x14ac:dyDescent="0.3">
      <c r="A226" s="116" t="s">
        <v>5567</v>
      </c>
      <c r="B226" s="86" t="s">
        <v>4473</v>
      </c>
      <c r="C226" s="86" t="s">
        <v>4453</v>
      </c>
      <c r="D226" s="86" t="s">
        <v>4455</v>
      </c>
      <c r="E226" s="86" t="s">
        <v>4474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60" t="s">
        <v>3576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x14ac:dyDescent="0.3">
      <c r="A227" s="116" t="s">
        <v>5568</v>
      </c>
      <c r="B227" s="86" t="s">
        <v>4475</v>
      </c>
      <c r="C227" s="86" t="s">
        <v>4453</v>
      </c>
      <c r="D227" s="86" t="s">
        <v>4455</v>
      </c>
      <c r="E227" s="86" t="s">
        <v>4476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3577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x14ac:dyDescent="0.3">
      <c r="A228" s="118" t="s">
        <v>5569</v>
      </c>
      <c r="B228" s="87" t="s">
        <v>4454</v>
      </c>
      <c r="C228" s="87" t="s">
        <v>4453</v>
      </c>
      <c r="D228" s="87" t="s">
        <v>4455</v>
      </c>
      <c r="E228" s="87" t="s">
        <v>4456</v>
      </c>
      <c r="F228" s="24">
        <v>198.72</v>
      </c>
      <c r="G228" s="91">
        <f t="shared" si="241"/>
        <v>258.33600000000001</v>
      </c>
      <c r="H228" s="91">
        <f t="shared" si="242"/>
        <v>248.4</v>
      </c>
      <c r="I228" s="91">
        <f t="shared" si="243"/>
        <v>238.464</v>
      </c>
      <c r="J228" s="91">
        <f t="shared" si="244"/>
        <v>228.52799999999999</v>
      </c>
      <c r="K228" s="148" t="s">
        <v>3577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3577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idden="1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724</v>
      </c>
      <c r="G231" s="90">
        <f t="shared" si="265"/>
        <v>868.8</v>
      </c>
      <c r="H231" s="90">
        <f t="shared" si="266"/>
        <v>832.59999999999991</v>
      </c>
      <c r="I231" s="90">
        <f t="shared" si="267"/>
        <v>810.88000000000011</v>
      </c>
      <c r="J231" s="90">
        <f t="shared" si="268"/>
        <v>796.40000000000009</v>
      </c>
      <c r="K231" s="154" t="s">
        <v>3576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hidden="1" x14ac:dyDescent="0.3">
      <c r="A232" s="83">
        <v>5999076232819</v>
      </c>
      <c r="B232" s="86" t="s">
        <v>3768</v>
      </c>
      <c r="C232" s="86" t="s">
        <v>373</v>
      </c>
      <c r="D232" s="86" t="s">
        <v>887</v>
      </c>
      <c r="E232" s="86" t="s">
        <v>3767</v>
      </c>
      <c r="F232" s="16">
        <v>2705</v>
      </c>
      <c r="G232" s="90">
        <f t="shared" si="265"/>
        <v>3246</v>
      </c>
      <c r="H232" s="90">
        <f t="shared" si="266"/>
        <v>3110.7499999999995</v>
      </c>
      <c r="I232" s="90">
        <f t="shared" si="267"/>
        <v>3029.6000000000004</v>
      </c>
      <c r="J232" s="90">
        <f t="shared" si="268"/>
        <v>2975.5000000000005</v>
      </c>
      <c r="K232" s="154" t="s">
        <v>3576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hidden="1" x14ac:dyDescent="0.3">
      <c r="A233" s="83">
        <v>5999076232802</v>
      </c>
      <c r="B233" s="86" t="s">
        <v>3915</v>
      </c>
      <c r="C233" s="86" t="s">
        <v>373</v>
      </c>
      <c r="D233" s="86" t="s">
        <v>887</v>
      </c>
      <c r="E233" s="86" t="s">
        <v>3916</v>
      </c>
      <c r="F233" s="16">
        <v>2705</v>
      </c>
      <c r="G233" s="90">
        <f t="shared" si="265"/>
        <v>3246</v>
      </c>
      <c r="H233" s="90">
        <f t="shared" si="266"/>
        <v>3110.7499999999995</v>
      </c>
      <c r="I233" s="90">
        <f t="shared" si="267"/>
        <v>3029.6000000000004</v>
      </c>
      <c r="J233" s="90">
        <f t="shared" si="268"/>
        <v>2975.5000000000005</v>
      </c>
      <c r="K233" s="154" t="s">
        <v>3576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x14ac:dyDescent="0.3">
      <c r="A234" s="83">
        <v>5999076232826</v>
      </c>
      <c r="B234" s="86" t="s">
        <v>6427</v>
      </c>
      <c r="C234" s="86" t="s">
        <v>373</v>
      </c>
      <c r="D234" s="86" t="s">
        <v>887</v>
      </c>
      <c r="E234" s="86" t="s">
        <v>6428</v>
      </c>
      <c r="F234" s="16">
        <v>2705</v>
      </c>
      <c r="G234" s="90">
        <f t="shared" ref="G234" si="269">F234*1.2</f>
        <v>3246</v>
      </c>
      <c r="H234" s="90">
        <f t="shared" ref="H234" si="270">F234*1.15</f>
        <v>3110.7499999999995</v>
      </c>
      <c r="I234" s="90">
        <f t="shared" ref="I234" si="271">F234*1.12</f>
        <v>3029.6000000000004</v>
      </c>
      <c r="J234" s="90">
        <f t="shared" ref="J234" si="272">F234*1.1</f>
        <v>2975.5000000000005</v>
      </c>
      <c r="K234" s="142" t="s">
        <v>3577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x14ac:dyDescent="0.3">
      <c r="A235" s="119" t="s">
        <v>5570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60.55</v>
      </c>
      <c r="G235" s="90">
        <f t="shared" si="265"/>
        <v>72.66</v>
      </c>
      <c r="H235" s="90">
        <f t="shared" si="266"/>
        <v>69.632499999999993</v>
      </c>
      <c r="I235" s="90">
        <f t="shared" si="267"/>
        <v>67.816000000000003</v>
      </c>
      <c r="J235" s="90">
        <f t="shared" si="268"/>
        <v>66.605000000000004</v>
      </c>
      <c r="K235" s="142" t="s">
        <v>3577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559</v>
      </c>
      <c r="G236" s="90">
        <f t="shared" si="265"/>
        <v>670.8</v>
      </c>
      <c r="H236" s="90">
        <f t="shared" si="266"/>
        <v>642.84999999999991</v>
      </c>
      <c r="I236" s="90">
        <f t="shared" si="267"/>
        <v>626.08000000000004</v>
      </c>
      <c r="J236" s="90">
        <f t="shared" si="268"/>
        <v>614.90000000000009</v>
      </c>
      <c r="K236" s="142" t="s">
        <v>3577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x14ac:dyDescent="0.3">
      <c r="A237" s="119" t="s">
        <v>5571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183</v>
      </c>
      <c r="G237" s="90">
        <f t="shared" si="265"/>
        <v>219.6</v>
      </c>
      <c r="H237" s="90">
        <f t="shared" si="266"/>
        <v>210.45</v>
      </c>
      <c r="I237" s="90">
        <f t="shared" si="267"/>
        <v>204.96</v>
      </c>
      <c r="J237" s="90">
        <f t="shared" si="268"/>
        <v>201.3</v>
      </c>
      <c r="K237" s="142" t="s">
        <v>3577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x14ac:dyDescent="0.3">
      <c r="A238" s="83">
        <v>5999500536551</v>
      </c>
      <c r="B238" s="86" t="s">
        <v>3958</v>
      </c>
      <c r="C238" s="86" t="s">
        <v>373</v>
      </c>
      <c r="D238" s="86" t="s">
        <v>167</v>
      </c>
      <c r="E238" s="86" t="s">
        <v>3959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3577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idden="1" x14ac:dyDescent="0.3">
      <c r="A239" s="83">
        <v>5999076254637</v>
      </c>
      <c r="B239" s="86" t="s">
        <v>7271</v>
      </c>
      <c r="C239" s="86" t="s">
        <v>373</v>
      </c>
      <c r="D239" s="86" t="s">
        <v>186</v>
      </c>
      <c r="E239" s="86" t="s">
        <v>7272</v>
      </c>
      <c r="F239" s="16">
        <v>212</v>
      </c>
      <c r="G239" s="90">
        <f t="shared" ref="G239" si="277">F239*1.2</f>
        <v>254.39999999999998</v>
      </c>
      <c r="H239" s="90">
        <f t="shared" ref="H239" si="278">F239*1.15</f>
        <v>243.79999999999998</v>
      </c>
      <c r="I239" s="90">
        <f t="shared" ref="I239" si="279">F239*1.12</f>
        <v>237.44000000000003</v>
      </c>
      <c r="J239" s="90">
        <f t="shared" ref="J239" si="280">F239*1.1</f>
        <v>233.20000000000002</v>
      </c>
      <c r="K239" s="154" t="s">
        <v>3576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x14ac:dyDescent="0.3">
      <c r="A240" s="83">
        <v>5999076257362</v>
      </c>
      <c r="B240" s="86" t="s">
        <v>7273</v>
      </c>
      <c r="C240" s="86" t="s">
        <v>373</v>
      </c>
      <c r="D240" s="86" t="s">
        <v>1045</v>
      </c>
      <c r="E240" s="86" t="s">
        <v>7274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42" t="s">
        <v>3577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hidden="1" x14ac:dyDescent="0.3">
      <c r="A241" s="83">
        <v>5999076256860</v>
      </c>
      <c r="B241" s="86" t="s">
        <v>7275</v>
      </c>
      <c r="C241" s="86" t="s">
        <v>373</v>
      </c>
      <c r="D241" s="86" t="s">
        <v>165</v>
      </c>
      <c r="E241" s="86" t="s">
        <v>7276</v>
      </c>
      <c r="F241" s="16">
        <v>256</v>
      </c>
      <c r="G241" s="90">
        <f t="shared" ref="G241" si="293">F241*1.2</f>
        <v>307.2</v>
      </c>
      <c r="H241" s="90">
        <f t="shared" ref="H241" si="294">F241*1.15</f>
        <v>294.39999999999998</v>
      </c>
      <c r="I241" s="90">
        <f t="shared" ref="I241" si="295">F241*1.12</f>
        <v>286.72000000000003</v>
      </c>
      <c r="J241" s="90">
        <f t="shared" ref="J241" si="296">F241*1.1</f>
        <v>281.60000000000002</v>
      </c>
      <c r="K241" s="154" t="s">
        <v>3576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hidden="1" x14ac:dyDescent="0.3">
      <c r="A242" s="83">
        <v>5999076240678</v>
      </c>
      <c r="B242" s="86" t="s">
        <v>7277</v>
      </c>
      <c r="C242" s="86" t="s">
        <v>373</v>
      </c>
      <c r="D242" s="86" t="s">
        <v>910</v>
      </c>
      <c r="E242" s="86" t="s">
        <v>7278</v>
      </c>
      <c r="F242" s="16">
        <v>74</v>
      </c>
      <c r="G242" s="90">
        <f t="shared" ref="G242" si="301">F242*1.2</f>
        <v>88.8</v>
      </c>
      <c r="H242" s="90">
        <f t="shared" ref="H242" si="302">F242*1.15</f>
        <v>85.1</v>
      </c>
      <c r="I242" s="90">
        <f t="shared" ref="I242" si="303">F242*1.12</f>
        <v>82.88000000000001</v>
      </c>
      <c r="J242" s="90">
        <f t="shared" ref="J242" si="304">F242*1.1</f>
        <v>81.400000000000006</v>
      </c>
      <c r="K242" s="154" t="s">
        <v>3576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x14ac:dyDescent="0.3">
      <c r="A243" s="83">
        <v>5999076206537</v>
      </c>
      <c r="B243" s="86" t="s">
        <v>7279</v>
      </c>
      <c r="C243" s="86" t="s">
        <v>373</v>
      </c>
      <c r="D243" s="86" t="s">
        <v>892</v>
      </c>
      <c r="E243" s="86" t="s">
        <v>7280</v>
      </c>
      <c r="F243" s="16">
        <v>878</v>
      </c>
      <c r="G243" s="90">
        <f t="shared" ref="G243" si="309">F243*1.2</f>
        <v>1053.5999999999999</v>
      </c>
      <c r="H243" s="90">
        <f t="shared" ref="H243" si="310">F243*1.15</f>
        <v>1009.6999999999999</v>
      </c>
      <c r="I243" s="90">
        <f t="shared" ref="I243" si="311">F243*1.12</f>
        <v>983.36000000000013</v>
      </c>
      <c r="J243" s="90">
        <f t="shared" ref="J243" si="312">F243*1.1</f>
        <v>965.80000000000007</v>
      </c>
      <c r="K243" s="142" t="s">
        <v>3577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4" t="s">
        <v>3576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x14ac:dyDescent="0.3">
      <c r="A245" s="119" t="s">
        <v>5572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604</v>
      </c>
      <c r="G245" s="90">
        <f t="shared" si="265"/>
        <v>724.8</v>
      </c>
      <c r="H245" s="90">
        <f t="shared" si="266"/>
        <v>694.59999999999991</v>
      </c>
      <c r="I245" s="90">
        <f t="shared" si="267"/>
        <v>676.48</v>
      </c>
      <c r="J245" s="90">
        <f t="shared" si="268"/>
        <v>664.40000000000009</v>
      </c>
      <c r="K245" s="142" t="s">
        <v>3577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x14ac:dyDescent="0.3">
      <c r="A246" s="119" t="s">
        <v>5573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529</v>
      </c>
      <c r="G246" s="90">
        <f t="shared" si="265"/>
        <v>634.79999999999995</v>
      </c>
      <c r="H246" s="90">
        <f t="shared" si="266"/>
        <v>608.34999999999991</v>
      </c>
      <c r="I246" s="90">
        <f t="shared" si="267"/>
        <v>592.48</v>
      </c>
      <c r="J246" s="90">
        <f t="shared" si="268"/>
        <v>581.90000000000009</v>
      </c>
      <c r="K246" s="142" t="s">
        <v>3577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x14ac:dyDescent="0.3">
      <c r="A247" s="119" t="s">
        <v>5574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698</v>
      </c>
      <c r="G247" s="90">
        <f t="shared" si="265"/>
        <v>837.6</v>
      </c>
      <c r="H247" s="90">
        <f t="shared" si="266"/>
        <v>802.69999999999993</v>
      </c>
      <c r="I247" s="90">
        <f t="shared" si="267"/>
        <v>781.7600000000001</v>
      </c>
      <c r="J247" s="90">
        <f t="shared" si="268"/>
        <v>767.80000000000007</v>
      </c>
      <c r="K247" s="143" t="s">
        <v>3577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x14ac:dyDescent="0.3">
      <c r="A248" s="119" t="s">
        <v>5575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358</v>
      </c>
      <c r="G248" s="90">
        <f t="shared" si="265"/>
        <v>429.59999999999997</v>
      </c>
      <c r="H248" s="90">
        <f t="shared" si="266"/>
        <v>411.7</v>
      </c>
      <c r="I248" s="90">
        <f t="shared" si="267"/>
        <v>400.96000000000004</v>
      </c>
      <c r="J248" s="90">
        <f t="shared" si="268"/>
        <v>393.8</v>
      </c>
      <c r="K248" s="143" t="s">
        <v>3577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x14ac:dyDescent="0.3">
      <c r="A249" s="119" t="s">
        <v>5576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680</v>
      </c>
      <c r="G249" s="90">
        <f t="shared" si="265"/>
        <v>816</v>
      </c>
      <c r="H249" s="90">
        <f t="shared" si="266"/>
        <v>781.99999999999989</v>
      </c>
      <c r="I249" s="90">
        <f t="shared" si="267"/>
        <v>761.6</v>
      </c>
      <c r="J249" s="90">
        <f t="shared" si="268"/>
        <v>748.00000000000011</v>
      </c>
      <c r="K249" s="142" t="s">
        <v>3577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559</v>
      </c>
      <c r="G250" s="90">
        <f t="shared" si="265"/>
        <v>670.8</v>
      </c>
      <c r="H250" s="90">
        <f t="shared" si="266"/>
        <v>642.84999999999991</v>
      </c>
      <c r="I250" s="90">
        <f t="shared" si="267"/>
        <v>626.08000000000004</v>
      </c>
      <c r="J250" s="90">
        <f t="shared" si="268"/>
        <v>614.90000000000009</v>
      </c>
      <c r="K250" s="142" t="s">
        <v>3577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878</v>
      </c>
      <c r="G251" s="90">
        <f t="shared" si="265"/>
        <v>1053.5999999999999</v>
      </c>
      <c r="H251" s="90">
        <f t="shared" si="266"/>
        <v>1009.6999999999999</v>
      </c>
      <c r="I251" s="90">
        <f t="shared" si="267"/>
        <v>983.36000000000013</v>
      </c>
      <c r="J251" s="90">
        <f t="shared" si="268"/>
        <v>965.80000000000007</v>
      </c>
      <c r="K251" s="143" t="s">
        <v>3577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x14ac:dyDescent="0.3">
      <c r="A252" s="83">
        <v>5999076206490</v>
      </c>
      <c r="B252" s="86" t="s">
        <v>4882</v>
      </c>
      <c r="C252" s="86" t="s">
        <v>373</v>
      </c>
      <c r="D252" s="86" t="s">
        <v>892</v>
      </c>
      <c r="E252" s="86" t="s">
        <v>4883</v>
      </c>
      <c r="F252" s="16">
        <v>878</v>
      </c>
      <c r="G252" s="90">
        <f t="shared" si="265"/>
        <v>1053.5999999999999</v>
      </c>
      <c r="H252" s="90">
        <f t="shared" si="266"/>
        <v>1009.6999999999999</v>
      </c>
      <c r="I252" s="90">
        <f t="shared" si="267"/>
        <v>983.36000000000013</v>
      </c>
      <c r="J252" s="90">
        <f t="shared" si="268"/>
        <v>965.80000000000007</v>
      </c>
      <c r="K252" s="143" t="s">
        <v>3577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x14ac:dyDescent="0.3">
      <c r="A253" s="83">
        <v>5999076206483</v>
      </c>
      <c r="B253" s="86" t="s">
        <v>4884</v>
      </c>
      <c r="C253" s="86" t="s">
        <v>373</v>
      </c>
      <c r="D253" s="86" t="s">
        <v>892</v>
      </c>
      <c r="E253" s="86" t="s">
        <v>4885</v>
      </c>
      <c r="F253" s="16">
        <v>878</v>
      </c>
      <c r="G253" s="90">
        <f t="shared" si="265"/>
        <v>1053.5999999999999</v>
      </c>
      <c r="H253" s="90">
        <f t="shared" si="266"/>
        <v>1009.6999999999999</v>
      </c>
      <c r="I253" s="90">
        <f t="shared" si="267"/>
        <v>983.36000000000013</v>
      </c>
      <c r="J253" s="90">
        <f t="shared" si="268"/>
        <v>965.80000000000007</v>
      </c>
      <c r="K253" s="143" t="s">
        <v>3577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x14ac:dyDescent="0.3">
      <c r="A254" s="83">
        <v>5999076206513</v>
      </c>
      <c r="B254" s="86" t="s">
        <v>6603</v>
      </c>
      <c r="C254" s="86" t="s">
        <v>373</v>
      </c>
      <c r="D254" s="86" t="s">
        <v>892</v>
      </c>
      <c r="E254" s="86" t="s">
        <v>6604</v>
      </c>
      <c r="F254" s="16">
        <v>878</v>
      </c>
      <c r="G254" s="90">
        <f t="shared" ref="G254" si="317">F254*1.2</f>
        <v>1053.5999999999999</v>
      </c>
      <c r="H254" s="90">
        <f t="shared" ref="H254" si="318">F254*1.15</f>
        <v>1009.6999999999999</v>
      </c>
      <c r="I254" s="90">
        <f t="shared" ref="I254" si="319">F254*1.12</f>
        <v>983.36000000000013</v>
      </c>
      <c r="J254" s="90">
        <f t="shared" ref="J254" si="320">F254*1.1</f>
        <v>965.80000000000007</v>
      </c>
      <c r="K254" s="143" t="s">
        <v>3577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hidden="1" x14ac:dyDescent="0.3">
      <c r="A255" s="83">
        <v>5999076238873</v>
      </c>
      <c r="B255" s="86" t="s">
        <v>6601</v>
      </c>
      <c r="C255" s="86" t="s">
        <v>373</v>
      </c>
      <c r="D255" s="86" t="s">
        <v>903</v>
      </c>
      <c r="E255" s="86" t="s">
        <v>6602</v>
      </c>
      <c r="F255" s="16">
        <v>38</v>
      </c>
      <c r="G255" s="90">
        <f t="shared" ref="G255" si="325">F255*1.2</f>
        <v>45.6</v>
      </c>
      <c r="H255" s="90">
        <f t="shared" ref="H255" si="326">F255*1.15</f>
        <v>43.699999999999996</v>
      </c>
      <c r="I255" s="90">
        <f t="shared" ref="I255" si="327">F255*1.12</f>
        <v>42.56</v>
      </c>
      <c r="J255" s="90">
        <f t="shared" ref="J255" si="328">F255*1.1</f>
        <v>41.800000000000004</v>
      </c>
      <c r="K255" s="155" t="s">
        <v>3576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hidden="1" x14ac:dyDescent="0.3">
      <c r="A256" s="83">
        <v>5999076238866</v>
      </c>
      <c r="B256" s="86" t="s">
        <v>6828</v>
      </c>
      <c r="C256" s="86" t="s">
        <v>373</v>
      </c>
      <c r="D256" s="86" t="s">
        <v>903</v>
      </c>
      <c r="E256" s="86" t="s">
        <v>6829</v>
      </c>
      <c r="F256" s="16">
        <v>38</v>
      </c>
      <c r="G256" s="90">
        <f t="shared" ref="G256" si="333">F256*1.2</f>
        <v>45.6</v>
      </c>
      <c r="H256" s="90">
        <f t="shared" ref="H256" si="334">F256*1.15</f>
        <v>43.699999999999996</v>
      </c>
      <c r="I256" s="90">
        <f t="shared" ref="I256" si="335">F256*1.12</f>
        <v>42.56</v>
      </c>
      <c r="J256" s="90">
        <f t="shared" ref="J256" si="336">F256*1.1</f>
        <v>41.800000000000004</v>
      </c>
      <c r="K256" s="155" t="s">
        <v>3576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418</v>
      </c>
      <c r="G257" s="90">
        <f t="shared" si="265"/>
        <v>501.59999999999997</v>
      </c>
      <c r="H257" s="90">
        <f t="shared" si="266"/>
        <v>480.7</v>
      </c>
      <c r="I257" s="90">
        <f t="shared" si="267"/>
        <v>468.16</v>
      </c>
      <c r="J257" s="90">
        <f t="shared" si="268"/>
        <v>459.8</v>
      </c>
      <c r="K257" s="142" t="s">
        <v>3577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578</v>
      </c>
      <c r="G258" s="90">
        <f t="shared" si="265"/>
        <v>693.6</v>
      </c>
      <c r="H258" s="90">
        <f t="shared" si="266"/>
        <v>664.69999999999993</v>
      </c>
      <c r="I258" s="90">
        <f t="shared" si="267"/>
        <v>647.36</v>
      </c>
      <c r="J258" s="90">
        <f t="shared" si="268"/>
        <v>635.80000000000007</v>
      </c>
      <c r="K258" s="142" t="s">
        <v>3577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hidden="1" x14ac:dyDescent="0.3">
      <c r="A259" s="83">
        <v>5999076233960</v>
      </c>
      <c r="B259" s="86" t="s">
        <v>4880</v>
      </c>
      <c r="C259" s="86" t="s">
        <v>373</v>
      </c>
      <c r="D259" s="86" t="s">
        <v>201</v>
      </c>
      <c r="E259" s="86" t="s">
        <v>4881</v>
      </c>
      <c r="F259" s="16">
        <v>301</v>
      </c>
      <c r="G259" s="90">
        <f t="shared" si="265"/>
        <v>361.2</v>
      </c>
      <c r="H259" s="90">
        <f t="shared" si="266"/>
        <v>346.15</v>
      </c>
      <c r="I259" s="90">
        <f t="shared" si="267"/>
        <v>337.12</v>
      </c>
      <c r="J259" s="90">
        <f t="shared" si="268"/>
        <v>331.1</v>
      </c>
      <c r="K259" s="154" t="s">
        <v>3576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853</v>
      </c>
      <c r="G260" s="90">
        <f t="shared" si="265"/>
        <v>1023.5999999999999</v>
      </c>
      <c r="H260" s="90">
        <f t="shared" si="266"/>
        <v>980.94999999999993</v>
      </c>
      <c r="I260" s="90">
        <f t="shared" si="267"/>
        <v>955.36000000000013</v>
      </c>
      <c r="J260" s="90">
        <f t="shared" si="268"/>
        <v>938.30000000000007</v>
      </c>
      <c r="K260" s="142" t="s">
        <v>3577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x14ac:dyDescent="0.3">
      <c r="A261" s="83">
        <v>5999076227310</v>
      </c>
      <c r="B261" s="86" t="s">
        <v>8925</v>
      </c>
      <c r="C261" s="86" t="s">
        <v>373</v>
      </c>
      <c r="D261" s="86" t="s">
        <v>894</v>
      </c>
      <c r="E261" s="86" t="s">
        <v>8926</v>
      </c>
      <c r="F261" s="16">
        <v>853</v>
      </c>
      <c r="G261" s="90">
        <f t="shared" ref="G261" si="341">F261*1.2</f>
        <v>1023.5999999999999</v>
      </c>
      <c r="H261" s="90">
        <f t="shared" ref="H261" si="342">F261*1.15</f>
        <v>980.94999999999993</v>
      </c>
      <c r="I261" s="90">
        <f t="shared" ref="I261" si="343">F261*1.12</f>
        <v>955.36000000000013</v>
      </c>
      <c r="J261" s="90">
        <f t="shared" ref="J261" si="344">F261*1.1</f>
        <v>938.30000000000007</v>
      </c>
      <c r="K261" s="142" t="s">
        <v>3577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hidden="1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312</v>
      </c>
      <c r="G262" s="90">
        <f t="shared" si="265"/>
        <v>374.4</v>
      </c>
      <c r="H262" s="90">
        <f t="shared" si="266"/>
        <v>358.79999999999995</v>
      </c>
      <c r="I262" s="90">
        <f t="shared" si="267"/>
        <v>349.44000000000005</v>
      </c>
      <c r="J262" s="90">
        <f t="shared" si="268"/>
        <v>343.20000000000005</v>
      </c>
      <c r="K262" s="154" t="s">
        <v>3576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3577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769</v>
      </c>
      <c r="G264" s="90">
        <f t="shared" si="265"/>
        <v>922.8</v>
      </c>
      <c r="H264" s="90">
        <f t="shared" si="266"/>
        <v>884.34999999999991</v>
      </c>
      <c r="I264" s="90">
        <f t="shared" si="267"/>
        <v>861.28000000000009</v>
      </c>
      <c r="J264" s="90">
        <f t="shared" si="268"/>
        <v>845.90000000000009</v>
      </c>
      <c r="K264" s="142" t="s">
        <v>3577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5577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559</v>
      </c>
      <c r="G265" s="90">
        <f t="shared" si="265"/>
        <v>670.8</v>
      </c>
      <c r="H265" s="90">
        <f t="shared" si="266"/>
        <v>642.84999999999991</v>
      </c>
      <c r="I265" s="90">
        <f t="shared" si="267"/>
        <v>626.08000000000004</v>
      </c>
      <c r="J265" s="90">
        <f t="shared" si="268"/>
        <v>614.90000000000009</v>
      </c>
      <c r="K265" s="142" t="s">
        <v>3577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525</v>
      </c>
      <c r="G266" s="90">
        <f t="shared" si="265"/>
        <v>630</v>
      </c>
      <c r="H266" s="90">
        <f t="shared" si="266"/>
        <v>603.75</v>
      </c>
      <c r="I266" s="90">
        <f t="shared" si="267"/>
        <v>588</v>
      </c>
      <c r="J266" s="90">
        <f t="shared" si="268"/>
        <v>577.5</v>
      </c>
      <c r="K266" s="143" t="s">
        <v>3577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315</v>
      </c>
      <c r="G267" s="90">
        <f t="shared" si="265"/>
        <v>378</v>
      </c>
      <c r="H267" s="90">
        <f t="shared" si="266"/>
        <v>362.25</v>
      </c>
      <c r="I267" s="90">
        <f t="shared" si="267"/>
        <v>352.8</v>
      </c>
      <c r="J267" s="90">
        <f t="shared" si="268"/>
        <v>346.5</v>
      </c>
      <c r="K267" s="142" t="s">
        <v>3577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59</v>
      </c>
      <c r="G268" s="90">
        <f t="shared" si="265"/>
        <v>70.8</v>
      </c>
      <c r="H268" s="90">
        <f t="shared" si="266"/>
        <v>67.849999999999994</v>
      </c>
      <c r="I268" s="90">
        <f t="shared" si="267"/>
        <v>66.080000000000013</v>
      </c>
      <c r="J268" s="90">
        <f t="shared" si="268"/>
        <v>64.900000000000006</v>
      </c>
      <c r="K268" s="142" t="s">
        <v>3577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5578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3577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5579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59</v>
      </c>
      <c r="G270" s="90">
        <f t="shared" si="265"/>
        <v>70.8</v>
      </c>
      <c r="H270" s="90">
        <f t="shared" si="266"/>
        <v>67.849999999999994</v>
      </c>
      <c r="I270" s="90">
        <f t="shared" si="267"/>
        <v>66.080000000000013</v>
      </c>
      <c r="J270" s="90">
        <f t="shared" si="268"/>
        <v>64.900000000000006</v>
      </c>
      <c r="K270" s="142" t="s">
        <v>3577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724</v>
      </c>
      <c r="G271" s="90">
        <f t="shared" si="265"/>
        <v>868.8</v>
      </c>
      <c r="H271" s="90">
        <f t="shared" si="266"/>
        <v>832.59999999999991</v>
      </c>
      <c r="I271" s="90">
        <f t="shared" si="267"/>
        <v>810.88000000000011</v>
      </c>
      <c r="J271" s="90">
        <f t="shared" si="268"/>
        <v>796.40000000000009</v>
      </c>
      <c r="K271" s="143" t="s">
        <v>3577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841</v>
      </c>
      <c r="G272" s="90">
        <f t="shared" si="265"/>
        <v>1009.1999999999999</v>
      </c>
      <c r="H272" s="90">
        <f t="shared" si="266"/>
        <v>967.15</v>
      </c>
      <c r="I272" s="90">
        <f t="shared" si="267"/>
        <v>941.92000000000007</v>
      </c>
      <c r="J272" s="90">
        <f t="shared" si="268"/>
        <v>925.1</v>
      </c>
      <c r="K272" s="142" t="s">
        <v>3577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600</v>
      </c>
      <c r="G273" s="90">
        <f t="shared" si="265"/>
        <v>720</v>
      </c>
      <c r="H273" s="90">
        <f t="shared" si="266"/>
        <v>690</v>
      </c>
      <c r="I273" s="90">
        <f t="shared" si="267"/>
        <v>672.00000000000011</v>
      </c>
      <c r="J273" s="90">
        <f t="shared" si="268"/>
        <v>660</v>
      </c>
      <c r="K273" s="143" t="s">
        <v>3577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hidden="1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578</v>
      </c>
      <c r="G274" s="90">
        <f t="shared" si="265"/>
        <v>693.6</v>
      </c>
      <c r="H274" s="90">
        <f t="shared" si="266"/>
        <v>664.69999999999993</v>
      </c>
      <c r="I274" s="90">
        <f t="shared" si="267"/>
        <v>647.36</v>
      </c>
      <c r="J274" s="90">
        <f t="shared" si="268"/>
        <v>635.80000000000007</v>
      </c>
      <c r="K274" s="154" t="s">
        <v>3576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829</v>
      </c>
      <c r="G275" s="90">
        <f t="shared" si="265"/>
        <v>994.8</v>
      </c>
      <c r="H275" s="90">
        <f t="shared" si="266"/>
        <v>953.34999999999991</v>
      </c>
      <c r="I275" s="90">
        <f t="shared" si="267"/>
        <v>928.48000000000013</v>
      </c>
      <c r="J275" s="90">
        <f t="shared" si="268"/>
        <v>911.90000000000009</v>
      </c>
      <c r="K275" s="142" t="s">
        <v>3577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x14ac:dyDescent="0.3">
      <c r="A276" s="83">
        <v>5999076232437</v>
      </c>
      <c r="B276" s="86" t="s">
        <v>3954</v>
      </c>
      <c r="C276" s="86" t="s">
        <v>373</v>
      </c>
      <c r="D276" s="86" t="s">
        <v>172</v>
      </c>
      <c r="E276" s="86" t="s">
        <v>3955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42" t="s">
        <v>3577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x14ac:dyDescent="0.3">
      <c r="A277" s="83">
        <v>5999076239443</v>
      </c>
      <c r="B277" s="86" t="s">
        <v>3956</v>
      </c>
      <c r="C277" s="86" t="s">
        <v>373</v>
      </c>
      <c r="D277" s="86" t="s">
        <v>171</v>
      </c>
      <c r="E277" s="86" t="s">
        <v>3957</v>
      </c>
      <c r="F277" s="16">
        <v>329</v>
      </c>
      <c r="G277" s="90">
        <f t="shared" si="265"/>
        <v>394.8</v>
      </c>
      <c r="H277" s="90">
        <f t="shared" si="266"/>
        <v>378.34999999999997</v>
      </c>
      <c r="I277" s="90">
        <f t="shared" si="267"/>
        <v>368.48</v>
      </c>
      <c r="J277" s="90">
        <f t="shared" si="268"/>
        <v>361.90000000000003</v>
      </c>
      <c r="K277" s="142" t="s">
        <v>3577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5580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3577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724</v>
      </c>
      <c r="G279" s="90">
        <f t="shared" si="265"/>
        <v>868.8</v>
      </c>
      <c r="H279" s="90">
        <f t="shared" si="266"/>
        <v>832.59999999999991</v>
      </c>
      <c r="I279" s="90">
        <f t="shared" si="267"/>
        <v>810.88000000000011</v>
      </c>
      <c r="J279" s="90">
        <f t="shared" si="268"/>
        <v>796.40000000000009</v>
      </c>
      <c r="K279" s="142" t="s">
        <v>3577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x14ac:dyDescent="0.3">
      <c r="A280" s="119" t="s">
        <v>5581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559</v>
      </c>
      <c r="G280" s="90">
        <f t="shared" si="265"/>
        <v>670.8</v>
      </c>
      <c r="H280" s="90">
        <f t="shared" si="266"/>
        <v>642.84999999999991</v>
      </c>
      <c r="I280" s="90">
        <f t="shared" si="267"/>
        <v>626.08000000000004</v>
      </c>
      <c r="J280" s="90">
        <f t="shared" si="268"/>
        <v>614.90000000000009</v>
      </c>
      <c r="K280" s="142" t="s">
        <v>3577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3577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x14ac:dyDescent="0.3">
      <c r="A282" s="119" t="s">
        <v>5582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369</v>
      </c>
      <c r="G282" s="90">
        <f t="shared" si="265"/>
        <v>442.8</v>
      </c>
      <c r="H282" s="90">
        <f t="shared" si="266"/>
        <v>424.34999999999997</v>
      </c>
      <c r="I282" s="90">
        <f t="shared" si="267"/>
        <v>413.28000000000003</v>
      </c>
      <c r="J282" s="90">
        <f t="shared" si="268"/>
        <v>405.90000000000003</v>
      </c>
      <c r="K282" s="142" t="s">
        <v>3577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x14ac:dyDescent="0.3">
      <c r="A283" s="119" t="s">
        <v>5583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399</v>
      </c>
      <c r="G283" s="90">
        <f t="shared" si="265"/>
        <v>478.79999999999995</v>
      </c>
      <c r="H283" s="90">
        <f t="shared" si="266"/>
        <v>458.84999999999997</v>
      </c>
      <c r="I283" s="90">
        <f t="shared" si="267"/>
        <v>446.88000000000005</v>
      </c>
      <c r="J283" s="90">
        <f t="shared" si="268"/>
        <v>438.90000000000003</v>
      </c>
      <c r="K283" s="142" t="s">
        <v>3577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4" t="s">
        <v>3576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801</v>
      </c>
      <c r="G285" s="90">
        <f t="shared" si="265"/>
        <v>961.19999999999993</v>
      </c>
      <c r="H285" s="90">
        <f t="shared" si="266"/>
        <v>921.15</v>
      </c>
      <c r="I285" s="90">
        <f t="shared" si="267"/>
        <v>897.12000000000012</v>
      </c>
      <c r="J285" s="90">
        <f t="shared" si="268"/>
        <v>881.1</v>
      </c>
      <c r="K285" s="142" t="s">
        <v>3577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724</v>
      </c>
      <c r="G286" s="90">
        <f t="shared" si="265"/>
        <v>868.8</v>
      </c>
      <c r="H286" s="90">
        <f t="shared" si="266"/>
        <v>832.59999999999991</v>
      </c>
      <c r="I286" s="90">
        <f t="shared" si="267"/>
        <v>810.88000000000011</v>
      </c>
      <c r="J286" s="90">
        <f t="shared" si="268"/>
        <v>796.40000000000009</v>
      </c>
      <c r="K286" s="142" t="s">
        <v>3577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hidden="1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313</v>
      </c>
      <c r="G287" s="90">
        <f t="shared" si="265"/>
        <v>375.59999999999997</v>
      </c>
      <c r="H287" s="90">
        <f t="shared" si="266"/>
        <v>359.95</v>
      </c>
      <c r="I287" s="90">
        <f t="shared" si="267"/>
        <v>350.56000000000006</v>
      </c>
      <c r="J287" s="90">
        <f t="shared" si="268"/>
        <v>344.3</v>
      </c>
      <c r="K287" s="154" t="s">
        <v>3576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511</v>
      </c>
      <c r="G288" s="90">
        <f t="shared" si="265"/>
        <v>613.19999999999993</v>
      </c>
      <c r="H288" s="90">
        <f t="shared" si="266"/>
        <v>587.65</v>
      </c>
      <c r="I288" s="90">
        <f t="shared" si="267"/>
        <v>572.32000000000005</v>
      </c>
      <c r="J288" s="90">
        <f t="shared" si="268"/>
        <v>562.1</v>
      </c>
      <c r="K288" s="142" t="s">
        <v>3577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985</v>
      </c>
      <c r="G289" s="90">
        <f t="shared" si="265"/>
        <v>1182</v>
      </c>
      <c r="H289" s="90">
        <f t="shared" si="266"/>
        <v>1132.75</v>
      </c>
      <c r="I289" s="90">
        <f t="shared" si="267"/>
        <v>1103.2</v>
      </c>
      <c r="J289" s="90">
        <f t="shared" si="268"/>
        <v>1083.5</v>
      </c>
      <c r="K289" s="142" t="s">
        <v>3577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idden="1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54" t="s">
        <v>3576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3577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x14ac:dyDescent="0.3">
      <c r="A292" s="119" t="s">
        <v>5584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476</v>
      </c>
      <c r="G292" s="90">
        <f t="shared" si="265"/>
        <v>571.19999999999993</v>
      </c>
      <c r="H292" s="90">
        <f t="shared" si="266"/>
        <v>547.4</v>
      </c>
      <c r="I292" s="90">
        <f t="shared" si="267"/>
        <v>533.12</v>
      </c>
      <c r="J292" s="90">
        <f t="shared" si="268"/>
        <v>523.6</v>
      </c>
      <c r="K292" s="142" t="s">
        <v>3577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5585</v>
      </c>
      <c r="C293" s="86" t="s">
        <v>373</v>
      </c>
      <c r="D293" s="86" t="s">
        <v>1045</v>
      </c>
      <c r="E293" s="86" t="s">
        <v>4445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4" t="s">
        <v>3576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3577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customHeight="1" x14ac:dyDescent="0.3">
      <c r="A295" s="119" t="s">
        <v>5586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768</v>
      </c>
      <c r="G295" s="90">
        <f t="shared" si="265"/>
        <v>921.59999999999991</v>
      </c>
      <c r="H295" s="90">
        <f t="shared" si="266"/>
        <v>883.19999999999993</v>
      </c>
      <c r="I295" s="90">
        <f t="shared" si="267"/>
        <v>860.16000000000008</v>
      </c>
      <c r="J295" s="90">
        <f t="shared" si="268"/>
        <v>844.80000000000007</v>
      </c>
      <c r="K295" s="143" t="s">
        <v>3577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8639</v>
      </c>
      <c r="C296" s="86" t="s">
        <v>373</v>
      </c>
      <c r="D296" s="86" t="s">
        <v>211</v>
      </c>
      <c r="E296" s="86" t="s">
        <v>8640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3577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customHeight="1" x14ac:dyDescent="0.3">
      <c r="A297" s="83">
        <v>5999076240487</v>
      </c>
      <c r="B297" s="86" t="s">
        <v>6474</v>
      </c>
      <c r="C297" s="86" t="s">
        <v>373</v>
      </c>
      <c r="D297" s="86" t="s">
        <v>1714</v>
      </c>
      <c r="E297" s="86" t="s">
        <v>6475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43" t="s">
        <v>3577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3577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5587</v>
      </c>
      <c r="B299" s="86" t="s">
        <v>422</v>
      </c>
      <c r="C299" s="86" t="s">
        <v>373</v>
      </c>
      <c r="D299" s="86" t="s">
        <v>190</v>
      </c>
      <c r="E299" s="86" t="s">
        <v>6271</v>
      </c>
      <c r="F299" s="20">
        <v>377</v>
      </c>
      <c r="G299" s="90">
        <f t="shared" si="265"/>
        <v>452.4</v>
      </c>
      <c r="H299" s="90">
        <f t="shared" si="266"/>
        <v>433.54999999999995</v>
      </c>
      <c r="I299" s="90">
        <f t="shared" si="267"/>
        <v>422.24000000000007</v>
      </c>
      <c r="J299" s="90">
        <f t="shared" si="268"/>
        <v>414.70000000000005</v>
      </c>
      <c r="K299" s="142" t="s">
        <v>3577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x14ac:dyDescent="0.3">
      <c r="A300" s="83">
        <v>5999076248285</v>
      </c>
      <c r="B300" s="86" t="s">
        <v>3769</v>
      </c>
      <c r="C300" s="86" t="s">
        <v>373</v>
      </c>
      <c r="D300" s="86" t="s">
        <v>190</v>
      </c>
      <c r="E300" s="86" t="s">
        <v>3770</v>
      </c>
      <c r="F300" s="16">
        <v>704</v>
      </c>
      <c r="G300" s="90">
        <f t="shared" si="265"/>
        <v>844.8</v>
      </c>
      <c r="H300" s="90">
        <f t="shared" si="266"/>
        <v>809.59999999999991</v>
      </c>
      <c r="I300" s="90">
        <f t="shared" si="267"/>
        <v>788.48</v>
      </c>
      <c r="J300" s="90">
        <f t="shared" si="268"/>
        <v>774.40000000000009</v>
      </c>
      <c r="K300" s="142" t="s">
        <v>3577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idden="1" x14ac:dyDescent="0.3">
      <c r="A301" s="83">
        <v>5999076228614</v>
      </c>
      <c r="B301" s="86" t="s">
        <v>3600</v>
      </c>
      <c r="C301" s="86" t="s">
        <v>373</v>
      </c>
      <c r="D301" s="86" t="s">
        <v>905</v>
      </c>
      <c r="E301" s="86" t="s">
        <v>3601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4" t="s">
        <v>3576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3577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hidden="1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1230</v>
      </c>
      <c r="G303" s="90">
        <f t="shared" si="265"/>
        <v>1476</v>
      </c>
      <c r="H303" s="90">
        <f t="shared" si="266"/>
        <v>1414.5</v>
      </c>
      <c r="I303" s="90">
        <f t="shared" si="267"/>
        <v>1377.6000000000001</v>
      </c>
      <c r="J303" s="90">
        <f t="shared" si="268"/>
        <v>1353</v>
      </c>
      <c r="K303" s="154" t="s">
        <v>3576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hidden="1" x14ac:dyDescent="0.3">
      <c r="A304" s="83">
        <v>5999076223374</v>
      </c>
      <c r="B304" s="86" t="s">
        <v>4421</v>
      </c>
      <c r="C304" s="86" t="s">
        <v>373</v>
      </c>
      <c r="D304" s="86" t="s">
        <v>893</v>
      </c>
      <c r="E304" s="86" t="s">
        <v>4422</v>
      </c>
      <c r="F304" s="16">
        <v>67</v>
      </c>
      <c r="G304" s="90">
        <f t="shared" si="265"/>
        <v>80.399999999999991</v>
      </c>
      <c r="H304" s="90">
        <f t="shared" si="266"/>
        <v>77.05</v>
      </c>
      <c r="I304" s="90">
        <f t="shared" si="267"/>
        <v>75.040000000000006</v>
      </c>
      <c r="J304" s="90">
        <f t="shared" si="268"/>
        <v>73.7</v>
      </c>
      <c r="K304" s="154" t="s">
        <v>3576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x14ac:dyDescent="0.3">
      <c r="A305" s="83">
        <v>5999076225538</v>
      </c>
      <c r="B305" s="86" t="s">
        <v>4423</v>
      </c>
      <c r="C305" s="86" t="s">
        <v>373</v>
      </c>
      <c r="D305" s="86" t="s">
        <v>893</v>
      </c>
      <c r="E305" s="86" t="s">
        <v>4424</v>
      </c>
      <c r="F305" s="16">
        <v>67</v>
      </c>
      <c r="G305" s="90">
        <f t="shared" si="265"/>
        <v>80.399999999999991</v>
      </c>
      <c r="H305" s="90">
        <f t="shared" si="266"/>
        <v>77.05</v>
      </c>
      <c r="I305" s="90">
        <f t="shared" si="267"/>
        <v>75.040000000000006</v>
      </c>
      <c r="J305" s="90">
        <f t="shared" si="268"/>
        <v>73.7</v>
      </c>
      <c r="K305" s="142" t="s">
        <v>3577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hidden="1" x14ac:dyDescent="0.3">
      <c r="A306" s="83">
        <v>5999076225569</v>
      </c>
      <c r="B306" s="86" t="s">
        <v>4425</v>
      </c>
      <c r="C306" s="86" t="s">
        <v>373</v>
      </c>
      <c r="D306" s="86" t="s">
        <v>893</v>
      </c>
      <c r="E306" s="86" t="s">
        <v>4426</v>
      </c>
      <c r="F306" s="16">
        <v>67</v>
      </c>
      <c r="G306" s="90">
        <f t="shared" ref="G306:G378" si="381">F306*1.2</f>
        <v>80.399999999999991</v>
      </c>
      <c r="H306" s="90">
        <f t="shared" ref="H306:H378" si="382">F306*1.15</f>
        <v>77.05</v>
      </c>
      <c r="I306" s="90">
        <f t="shared" ref="I306:I378" si="383">F306*1.12</f>
        <v>75.040000000000006</v>
      </c>
      <c r="J306" s="90">
        <f t="shared" ref="J306:J378" si="384">F306*1.1</f>
        <v>73.7</v>
      </c>
      <c r="K306" s="154" t="s">
        <v>3576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hidden="1" x14ac:dyDescent="0.3">
      <c r="A307" s="83">
        <v>5999076223381</v>
      </c>
      <c r="B307" s="86" t="s">
        <v>4427</v>
      </c>
      <c r="C307" s="86" t="s">
        <v>373</v>
      </c>
      <c r="D307" s="86" t="s">
        <v>893</v>
      </c>
      <c r="E307" s="86" t="s">
        <v>4428</v>
      </c>
      <c r="F307" s="16">
        <v>67</v>
      </c>
      <c r="G307" s="90">
        <f t="shared" si="381"/>
        <v>80.399999999999991</v>
      </c>
      <c r="H307" s="90">
        <f t="shared" si="382"/>
        <v>77.05</v>
      </c>
      <c r="I307" s="90">
        <f t="shared" si="383"/>
        <v>75.040000000000006</v>
      </c>
      <c r="J307" s="90">
        <f t="shared" si="384"/>
        <v>73.7</v>
      </c>
      <c r="K307" s="154" t="s">
        <v>3576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x14ac:dyDescent="0.3">
      <c r="A308" s="83">
        <v>5999076225545</v>
      </c>
      <c r="B308" s="86" t="s">
        <v>4429</v>
      </c>
      <c r="C308" s="86" t="s">
        <v>373</v>
      </c>
      <c r="D308" s="86" t="s">
        <v>893</v>
      </c>
      <c r="E308" s="86" t="s">
        <v>4430</v>
      </c>
      <c r="F308" s="16">
        <v>67</v>
      </c>
      <c r="G308" s="90">
        <f t="shared" si="381"/>
        <v>80.399999999999991</v>
      </c>
      <c r="H308" s="90">
        <f t="shared" si="382"/>
        <v>77.05</v>
      </c>
      <c r="I308" s="90">
        <f t="shared" si="383"/>
        <v>75.040000000000006</v>
      </c>
      <c r="J308" s="90">
        <f t="shared" si="384"/>
        <v>73.7</v>
      </c>
      <c r="K308" s="142" t="s">
        <v>3577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hidden="1" customHeight="1" x14ac:dyDescent="0.3">
      <c r="A309" s="83">
        <v>5999076223343</v>
      </c>
      <c r="B309" s="86" t="s">
        <v>4431</v>
      </c>
      <c r="C309" s="86" t="s">
        <v>373</v>
      </c>
      <c r="D309" s="86" t="s">
        <v>893</v>
      </c>
      <c r="E309" s="86" t="s">
        <v>4432</v>
      </c>
      <c r="F309" s="16">
        <v>67</v>
      </c>
      <c r="G309" s="90">
        <f t="shared" si="381"/>
        <v>80.399999999999991</v>
      </c>
      <c r="H309" s="90">
        <f t="shared" si="382"/>
        <v>77.05</v>
      </c>
      <c r="I309" s="90">
        <f t="shared" si="383"/>
        <v>75.040000000000006</v>
      </c>
      <c r="J309" s="90">
        <f t="shared" si="384"/>
        <v>73.7</v>
      </c>
      <c r="K309" s="154" t="s">
        <v>3576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4433</v>
      </c>
      <c r="C310" s="86" t="s">
        <v>373</v>
      </c>
      <c r="D310" s="86" t="s">
        <v>893</v>
      </c>
      <c r="E310" s="86" t="s">
        <v>4434</v>
      </c>
      <c r="F310" s="16">
        <v>67</v>
      </c>
      <c r="G310" s="90">
        <f t="shared" si="381"/>
        <v>80.399999999999991</v>
      </c>
      <c r="H310" s="90">
        <f t="shared" si="382"/>
        <v>77.05</v>
      </c>
      <c r="I310" s="90">
        <f t="shared" si="383"/>
        <v>75.040000000000006</v>
      </c>
      <c r="J310" s="90">
        <f t="shared" si="384"/>
        <v>73.7</v>
      </c>
      <c r="K310" s="142" t="s">
        <v>3577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x14ac:dyDescent="0.3">
      <c r="A311" s="83">
        <v>5999076223350</v>
      </c>
      <c r="B311" s="86" t="s">
        <v>4435</v>
      </c>
      <c r="C311" s="86" t="s">
        <v>373</v>
      </c>
      <c r="D311" s="86" t="s">
        <v>893</v>
      </c>
      <c r="E311" s="86" t="s">
        <v>4436</v>
      </c>
      <c r="F311" s="16">
        <v>67</v>
      </c>
      <c r="G311" s="90">
        <f t="shared" si="381"/>
        <v>80.399999999999991</v>
      </c>
      <c r="H311" s="90">
        <f t="shared" si="382"/>
        <v>77.05</v>
      </c>
      <c r="I311" s="90">
        <f t="shared" si="383"/>
        <v>75.040000000000006</v>
      </c>
      <c r="J311" s="90">
        <f t="shared" si="384"/>
        <v>73.7</v>
      </c>
      <c r="K311" s="142" t="s">
        <v>3577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4437</v>
      </c>
      <c r="C312" s="86" t="s">
        <v>373</v>
      </c>
      <c r="D312" s="86" t="s">
        <v>893</v>
      </c>
      <c r="E312" s="86" t="s">
        <v>4438</v>
      </c>
      <c r="F312" s="16">
        <v>67</v>
      </c>
      <c r="G312" s="90">
        <f t="shared" si="381"/>
        <v>80.399999999999991</v>
      </c>
      <c r="H312" s="90">
        <f t="shared" si="382"/>
        <v>77.05</v>
      </c>
      <c r="I312" s="90">
        <f t="shared" si="383"/>
        <v>75.040000000000006</v>
      </c>
      <c r="J312" s="90">
        <f t="shared" si="384"/>
        <v>73.7</v>
      </c>
      <c r="K312" s="142" t="s">
        <v>3577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4439</v>
      </c>
      <c r="C313" s="86" t="s">
        <v>373</v>
      </c>
      <c r="D313" s="86" t="s">
        <v>893</v>
      </c>
      <c r="E313" s="86" t="s">
        <v>4440</v>
      </c>
      <c r="F313" s="16">
        <v>67</v>
      </c>
      <c r="G313" s="90">
        <f t="shared" si="381"/>
        <v>80.399999999999991</v>
      </c>
      <c r="H313" s="90">
        <f t="shared" si="382"/>
        <v>77.05</v>
      </c>
      <c r="I313" s="90">
        <f t="shared" si="383"/>
        <v>75.040000000000006</v>
      </c>
      <c r="J313" s="90">
        <f t="shared" si="384"/>
        <v>73.7</v>
      </c>
      <c r="K313" s="142" t="s">
        <v>3577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866</v>
      </c>
      <c r="G314" s="90">
        <f t="shared" si="381"/>
        <v>1039.2</v>
      </c>
      <c r="H314" s="90">
        <f t="shared" si="382"/>
        <v>995.9</v>
      </c>
      <c r="I314" s="90">
        <f t="shared" si="383"/>
        <v>969.92000000000007</v>
      </c>
      <c r="J314" s="90">
        <f t="shared" si="384"/>
        <v>952.6</v>
      </c>
      <c r="K314" s="142" t="s">
        <v>3577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x14ac:dyDescent="0.3">
      <c r="A315" s="119" t="s">
        <v>5588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3577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399</v>
      </c>
      <c r="G316" s="90">
        <f t="shared" si="381"/>
        <v>478.79999999999995</v>
      </c>
      <c r="H316" s="90">
        <f t="shared" si="382"/>
        <v>458.84999999999997</v>
      </c>
      <c r="I316" s="90">
        <f t="shared" si="383"/>
        <v>446.88000000000005</v>
      </c>
      <c r="J316" s="90">
        <f t="shared" si="384"/>
        <v>438.90000000000003</v>
      </c>
      <c r="K316" s="142" t="s">
        <v>3577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1499</v>
      </c>
      <c r="G317" s="90">
        <f t="shared" si="381"/>
        <v>1798.8</v>
      </c>
      <c r="H317" s="90">
        <f t="shared" si="382"/>
        <v>1723.85</v>
      </c>
      <c r="I317" s="90">
        <f t="shared" si="383"/>
        <v>1678.88</v>
      </c>
      <c r="J317" s="90">
        <f t="shared" si="384"/>
        <v>1648.9</v>
      </c>
      <c r="K317" s="142" t="s">
        <v>3577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969</v>
      </c>
      <c r="G318" s="90">
        <f t="shared" si="381"/>
        <v>1162.8</v>
      </c>
      <c r="H318" s="90">
        <f t="shared" si="382"/>
        <v>1114.3499999999999</v>
      </c>
      <c r="I318" s="90">
        <f t="shared" si="383"/>
        <v>1085.2800000000002</v>
      </c>
      <c r="J318" s="90">
        <f t="shared" si="384"/>
        <v>1065.9000000000001</v>
      </c>
      <c r="K318" s="142" t="s">
        <v>3577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525</v>
      </c>
      <c r="G319" s="90">
        <f t="shared" si="381"/>
        <v>630</v>
      </c>
      <c r="H319" s="90">
        <f t="shared" si="382"/>
        <v>603.75</v>
      </c>
      <c r="I319" s="90">
        <f t="shared" si="383"/>
        <v>588</v>
      </c>
      <c r="J319" s="90">
        <f t="shared" si="384"/>
        <v>577.5</v>
      </c>
      <c r="K319" s="142" t="s">
        <v>3577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1099</v>
      </c>
      <c r="G320" s="90">
        <f t="shared" si="381"/>
        <v>1318.8</v>
      </c>
      <c r="H320" s="90">
        <f t="shared" si="382"/>
        <v>1263.8499999999999</v>
      </c>
      <c r="I320" s="90">
        <f t="shared" si="383"/>
        <v>1230.8800000000001</v>
      </c>
      <c r="J320" s="90">
        <f t="shared" si="384"/>
        <v>1208.9000000000001</v>
      </c>
      <c r="K320" s="142" t="s">
        <v>3577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5589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3577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x14ac:dyDescent="0.3">
      <c r="A322" s="83">
        <v>5999500532027</v>
      </c>
      <c r="B322" s="86" t="s">
        <v>3962</v>
      </c>
      <c r="C322" s="86" t="s">
        <v>373</v>
      </c>
      <c r="D322" s="86" t="s">
        <v>908</v>
      </c>
      <c r="E322" s="86" t="s">
        <v>3963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3577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3964</v>
      </c>
      <c r="C323" s="86" t="s">
        <v>373</v>
      </c>
      <c r="D323" s="86" t="s">
        <v>908</v>
      </c>
      <c r="E323" s="86" t="s">
        <v>3965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4" t="s">
        <v>3576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4075</v>
      </c>
      <c r="C324" s="86" t="s">
        <v>373</v>
      </c>
      <c r="D324" s="86" t="s">
        <v>908</v>
      </c>
      <c r="E324" s="86" t="s">
        <v>4076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4" t="s">
        <v>3576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5" t="s">
        <v>3576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x14ac:dyDescent="0.3">
      <c r="A326" s="119" t="s">
        <v>5590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559</v>
      </c>
      <c r="G326" s="90">
        <f t="shared" si="381"/>
        <v>670.8</v>
      </c>
      <c r="H326" s="90">
        <f t="shared" si="382"/>
        <v>642.84999999999991</v>
      </c>
      <c r="I326" s="90">
        <f t="shared" si="383"/>
        <v>626.08000000000004</v>
      </c>
      <c r="J326" s="90">
        <f t="shared" si="384"/>
        <v>614.90000000000009</v>
      </c>
      <c r="K326" s="143" t="s">
        <v>3577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4" t="s">
        <v>3576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3577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9412</v>
      </c>
      <c r="C329" s="86" t="s">
        <v>373</v>
      </c>
      <c r="D329" s="86" t="s">
        <v>909</v>
      </c>
      <c r="E329" s="86" t="s">
        <v>9411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3577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9413</v>
      </c>
      <c r="C330" s="86" t="s">
        <v>373</v>
      </c>
      <c r="D330" s="86" t="s">
        <v>909</v>
      </c>
      <c r="E330" s="86" t="s">
        <v>9414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3577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9415</v>
      </c>
      <c r="C331" s="86" t="s">
        <v>373</v>
      </c>
      <c r="D331" s="86" t="s">
        <v>909</v>
      </c>
      <c r="E331" s="86" t="s">
        <v>9416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3577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9417</v>
      </c>
      <c r="C332" s="86" t="s">
        <v>373</v>
      </c>
      <c r="D332" s="86" t="s">
        <v>909</v>
      </c>
      <c r="E332" s="86" t="s">
        <v>9418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3577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9419</v>
      </c>
      <c r="C333" s="86" t="s">
        <v>373</v>
      </c>
      <c r="D333" s="86" t="s">
        <v>909</v>
      </c>
      <c r="E333" s="86" t="s">
        <v>9420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3577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x14ac:dyDescent="0.3">
      <c r="A334" s="83">
        <v>5999076228171</v>
      </c>
      <c r="B334" s="86" t="s">
        <v>3526</v>
      </c>
      <c r="C334" s="86" t="s">
        <v>373</v>
      </c>
      <c r="D334" s="86" t="s">
        <v>2702</v>
      </c>
      <c r="E334" s="86" t="s">
        <v>3527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3577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4" t="s">
        <v>3576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x14ac:dyDescent="0.3">
      <c r="A336" s="83">
        <v>5999076224531</v>
      </c>
      <c r="B336" s="86" t="s">
        <v>3594</v>
      </c>
      <c r="C336" s="86" t="s">
        <v>373</v>
      </c>
      <c r="D336" s="86" t="s">
        <v>911</v>
      </c>
      <c r="E336" s="86" t="s">
        <v>3595</v>
      </c>
      <c r="F336" s="16">
        <v>3031</v>
      </c>
      <c r="G336" s="90">
        <f t="shared" si="381"/>
        <v>3637.2</v>
      </c>
      <c r="H336" s="90">
        <f t="shared" si="382"/>
        <v>3485.6499999999996</v>
      </c>
      <c r="I336" s="90">
        <f t="shared" si="383"/>
        <v>3394.7200000000003</v>
      </c>
      <c r="J336" s="90">
        <f t="shared" si="384"/>
        <v>3334.1000000000004</v>
      </c>
      <c r="K336" s="142" t="s">
        <v>3577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3933</v>
      </c>
      <c r="C337" s="86" t="s">
        <v>373</v>
      </c>
      <c r="D337" s="86" t="s">
        <v>911</v>
      </c>
      <c r="E337" s="86" t="s">
        <v>3934</v>
      </c>
      <c r="F337" s="16">
        <v>3031</v>
      </c>
      <c r="G337" s="90">
        <f t="shared" si="381"/>
        <v>3637.2</v>
      </c>
      <c r="H337" s="90">
        <f t="shared" si="382"/>
        <v>3485.6499999999996</v>
      </c>
      <c r="I337" s="90">
        <f t="shared" si="383"/>
        <v>3394.7200000000003</v>
      </c>
      <c r="J337" s="90">
        <f t="shared" si="384"/>
        <v>3334.1000000000004</v>
      </c>
      <c r="K337" s="142" t="s">
        <v>3577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301</v>
      </c>
      <c r="G338" s="90">
        <f t="shared" si="381"/>
        <v>361.2</v>
      </c>
      <c r="H338" s="90">
        <f t="shared" si="382"/>
        <v>346.15</v>
      </c>
      <c r="I338" s="90">
        <f t="shared" si="383"/>
        <v>337.12</v>
      </c>
      <c r="J338" s="90">
        <f t="shared" si="384"/>
        <v>331.1</v>
      </c>
      <c r="K338" s="142" t="s">
        <v>3577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hidden="1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658</v>
      </c>
      <c r="G339" s="90">
        <f t="shared" si="381"/>
        <v>789.6</v>
      </c>
      <c r="H339" s="90">
        <f t="shared" si="382"/>
        <v>756.69999999999993</v>
      </c>
      <c r="I339" s="90">
        <f t="shared" si="383"/>
        <v>736.96</v>
      </c>
      <c r="J339" s="90">
        <f t="shared" si="384"/>
        <v>723.80000000000007</v>
      </c>
      <c r="K339" s="155" t="s">
        <v>3576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5" t="s">
        <v>3576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x14ac:dyDescent="0.3">
      <c r="A341" s="83">
        <v>5999076237913</v>
      </c>
      <c r="B341" s="86" t="s">
        <v>3524</v>
      </c>
      <c r="C341" s="86" t="s">
        <v>373</v>
      </c>
      <c r="D341" s="86" t="s">
        <v>911</v>
      </c>
      <c r="E341" s="86" t="s">
        <v>3525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3577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customHeight="1" x14ac:dyDescent="0.3">
      <c r="A342" s="83">
        <v>5999076237920</v>
      </c>
      <c r="B342" s="86" t="s">
        <v>3596</v>
      </c>
      <c r="C342" s="86" t="s">
        <v>373</v>
      </c>
      <c r="D342" s="86" t="s">
        <v>911</v>
      </c>
      <c r="E342" s="86" t="s">
        <v>3597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43" t="s">
        <v>3577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customHeight="1" x14ac:dyDescent="0.3">
      <c r="A343" s="83">
        <v>5999076237906</v>
      </c>
      <c r="B343" s="86" t="s">
        <v>3939</v>
      </c>
      <c r="C343" s="86" t="s">
        <v>373</v>
      </c>
      <c r="D343" s="86" t="s">
        <v>911</v>
      </c>
      <c r="E343" s="86" t="s">
        <v>3940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43" t="s">
        <v>3577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hidden="1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768</v>
      </c>
      <c r="G344" s="90">
        <f t="shared" si="381"/>
        <v>921.59999999999991</v>
      </c>
      <c r="H344" s="90">
        <f t="shared" si="382"/>
        <v>883.19999999999993</v>
      </c>
      <c r="I344" s="90">
        <f t="shared" si="383"/>
        <v>860.16000000000008</v>
      </c>
      <c r="J344" s="90">
        <f t="shared" si="384"/>
        <v>844.80000000000007</v>
      </c>
      <c r="K344" s="154" t="s">
        <v>3576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idden="1" x14ac:dyDescent="0.3">
      <c r="A345" s="119" t="s">
        <v>5594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548</v>
      </c>
      <c r="G345" s="90">
        <f t="shared" si="381"/>
        <v>657.6</v>
      </c>
      <c r="H345" s="90">
        <f t="shared" si="382"/>
        <v>630.19999999999993</v>
      </c>
      <c r="I345" s="90">
        <f t="shared" si="383"/>
        <v>613.7600000000001</v>
      </c>
      <c r="J345" s="90">
        <f t="shared" si="384"/>
        <v>602.80000000000007</v>
      </c>
      <c r="K345" s="154" t="s">
        <v>3576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4443</v>
      </c>
      <c r="C346" s="86" t="s">
        <v>373</v>
      </c>
      <c r="D346" s="86" t="s">
        <v>184</v>
      </c>
      <c r="E346" s="86" t="s">
        <v>4444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3577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x14ac:dyDescent="0.3">
      <c r="A347" s="83">
        <v>5999076236565</v>
      </c>
      <c r="B347" s="86" t="s">
        <v>4305</v>
      </c>
      <c r="C347" s="86" t="s">
        <v>373</v>
      </c>
      <c r="D347" s="86" t="s">
        <v>1711</v>
      </c>
      <c r="E347" s="86" t="s">
        <v>4306</v>
      </c>
      <c r="F347" s="16">
        <v>399</v>
      </c>
      <c r="G347" s="90">
        <f t="shared" si="381"/>
        <v>478.79999999999995</v>
      </c>
      <c r="H347" s="90">
        <f t="shared" si="382"/>
        <v>458.84999999999997</v>
      </c>
      <c r="I347" s="90">
        <f t="shared" si="383"/>
        <v>446.88000000000005</v>
      </c>
      <c r="J347" s="90">
        <f t="shared" si="384"/>
        <v>438.90000000000003</v>
      </c>
      <c r="K347" s="142" t="s">
        <v>3577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hidden="1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595</v>
      </c>
      <c r="G348" s="90">
        <f t="shared" si="381"/>
        <v>714</v>
      </c>
      <c r="H348" s="90">
        <f t="shared" si="382"/>
        <v>684.25</v>
      </c>
      <c r="I348" s="90">
        <f t="shared" si="383"/>
        <v>666.40000000000009</v>
      </c>
      <c r="J348" s="90">
        <f t="shared" si="384"/>
        <v>654.5</v>
      </c>
      <c r="K348" s="154" t="s">
        <v>3576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x14ac:dyDescent="0.3">
      <c r="A349" s="83">
        <v>5999076237883</v>
      </c>
      <c r="B349" s="86" t="s">
        <v>8458</v>
      </c>
      <c r="C349" s="86" t="s">
        <v>373</v>
      </c>
      <c r="D349" s="86" t="s">
        <v>889</v>
      </c>
      <c r="E349" s="86" t="s">
        <v>8459</v>
      </c>
      <c r="F349" s="16">
        <v>86.4</v>
      </c>
      <c r="G349" s="90">
        <f t="shared" ref="G349" si="421">F349*1.2</f>
        <v>103.68</v>
      </c>
      <c r="H349" s="90">
        <f t="shared" ref="H349" si="422">F349*1.15</f>
        <v>99.36</v>
      </c>
      <c r="I349" s="90">
        <f t="shared" ref="I349" si="423">F349*1.12</f>
        <v>96.768000000000015</v>
      </c>
      <c r="J349" s="90">
        <f t="shared" ref="J349" si="424">F349*1.1</f>
        <v>95.04000000000002</v>
      </c>
      <c r="K349" s="142" t="s">
        <v>3577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3913</v>
      </c>
      <c r="C350" s="86" t="s">
        <v>373</v>
      </c>
      <c r="D350" s="86" t="s">
        <v>913</v>
      </c>
      <c r="E350" s="86" t="s">
        <v>3914</v>
      </c>
      <c r="F350" s="16">
        <v>855</v>
      </c>
      <c r="G350" s="90">
        <f t="shared" si="381"/>
        <v>1026</v>
      </c>
      <c r="H350" s="90">
        <f t="shared" si="382"/>
        <v>983.24999999999989</v>
      </c>
      <c r="I350" s="90">
        <f t="shared" si="383"/>
        <v>957.60000000000014</v>
      </c>
      <c r="J350" s="90">
        <f t="shared" si="384"/>
        <v>940.50000000000011</v>
      </c>
      <c r="K350" s="142" t="s">
        <v>3577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hidden="1" x14ac:dyDescent="0.3">
      <c r="A351" s="83">
        <v>5999076223800</v>
      </c>
      <c r="B351" s="86" t="s">
        <v>4301</v>
      </c>
      <c r="C351" s="86" t="s">
        <v>373</v>
      </c>
      <c r="D351" s="86" t="s">
        <v>913</v>
      </c>
      <c r="E351" s="86" t="s">
        <v>4302</v>
      </c>
      <c r="F351" s="16">
        <v>855</v>
      </c>
      <c r="G351" s="90">
        <f t="shared" si="381"/>
        <v>1026</v>
      </c>
      <c r="H351" s="90">
        <f t="shared" si="382"/>
        <v>983.24999999999989</v>
      </c>
      <c r="I351" s="90">
        <f t="shared" si="383"/>
        <v>957.60000000000014</v>
      </c>
      <c r="J351" s="90">
        <f t="shared" si="384"/>
        <v>940.50000000000011</v>
      </c>
      <c r="K351" s="154" t="s">
        <v>3576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x14ac:dyDescent="0.3">
      <c r="A352" s="83">
        <v>5999076223787</v>
      </c>
      <c r="B352" s="86" t="s">
        <v>4872</v>
      </c>
      <c r="C352" s="86" t="s">
        <v>373</v>
      </c>
      <c r="D352" s="86" t="s">
        <v>913</v>
      </c>
      <c r="E352" s="86" t="s">
        <v>4873</v>
      </c>
      <c r="F352" s="16">
        <v>855</v>
      </c>
      <c r="G352" s="90">
        <f t="shared" si="381"/>
        <v>1026</v>
      </c>
      <c r="H352" s="90">
        <f t="shared" si="382"/>
        <v>983.24999999999989</v>
      </c>
      <c r="I352" s="90">
        <f t="shared" si="383"/>
        <v>957.60000000000014</v>
      </c>
      <c r="J352" s="90">
        <f t="shared" si="384"/>
        <v>940.50000000000011</v>
      </c>
      <c r="K352" s="142" t="s">
        <v>3577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x14ac:dyDescent="0.3">
      <c r="A353" s="83">
        <v>5999076223763</v>
      </c>
      <c r="B353" s="86" t="s">
        <v>5343</v>
      </c>
      <c r="C353" s="86" t="s">
        <v>373</v>
      </c>
      <c r="D353" s="86" t="s">
        <v>913</v>
      </c>
      <c r="E353" s="86" t="s">
        <v>5344</v>
      </c>
      <c r="F353" s="16">
        <v>63</v>
      </c>
      <c r="G353" s="90">
        <f t="shared" ref="G353" si="429">F353*1.2</f>
        <v>75.599999999999994</v>
      </c>
      <c r="H353" s="90">
        <f t="shared" ref="H353" si="430">F353*1.15</f>
        <v>72.449999999999989</v>
      </c>
      <c r="I353" s="90">
        <f t="shared" ref="I353" si="431">F353*1.12</f>
        <v>70.56</v>
      </c>
      <c r="J353" s="90">
        <f t="shared" ref="J353" si="432">F353*1.1</f>
        <v>69.300000000000011</v>
      </c>
      <c r="K353" s="142" t="s">
        <v>3577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x14ac:dyDescent="0.3">
      <c r="A354" s="83">
        <v>5999076223770</v>
      </c>
      <c r="B354" s="86" t="s">
        <v>5345</v>
      </c>
      <c r="C354" s="86" t="s">
        <v>373</v>
      </c>
      <c r="D354" s="86" t="s">
        <v>913</v>
      </c>
      <c r="E354" s="86" t="s">
        <v>5346</v>
      </c>
      <c r="F354" s="16">
        <v>63</v>
      </c>
      <c r="G354" s="90">
        <f t="shared" ref="G354" si="437">F354*1.2</f>
        <v>75.599999999999994</v>
      </c>
      <c r="H354" s="90">
        <f t="shared" ref="H354" si="438">F354*1.15</f>
        <v>72.449999999999989</v>
      </c>
      <c r="I354" s="90">
        <f t="shared" ref="I354" si="439">F354*1.12</f>
        <v>70.56</v>
      </c>
      <c r="J354" s="90">
        <f t="shared" ref="J354" si="440">F354*1.1</f>
        <v>69.300000000000011</v>
      </c>
      <c r="K354" s="142" t="s">
        <v>3577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x14ac:dyDescent="0.3">
      <c r="A355" s="83">
        <v>5999076223756</v>
      </c>
      <c r="B355" s="86" t="s">
        <v>5347</v>
      </c>
      <c r="C355" s="86" t="s">
        <v>373</v>
      </c>
      <c r="D355" s="86" t="s">
        <v>913</v>
      </c>
      <c r="E355" s="86" t="s">
        <v>5348</v>
      </c>
      <c r="F355" s="16">
        <v>63</v>
      </c>
      <c r="G355" s="90">
        <f t="shared" ref="G355" si="445">F355*1.2</f>
        <v>75.599999999999994</v>
      </c>
      <c r="H355" s="90">
        <f t="shared" ref="H355" si="446">F355*1.15</f>
        <v>72.449999999999989</v>
      </c>
      <c r="I355" s="90">
        <f t="shared" ref="I355" si="447">F355*1.12</f>
        <v>70.56</v>
      </c>
      <c r="J355" s="90">
        <f t="shared" ref="J355" si="448">F355*1.1</f>
        <v>69.300000000000011</v>
      </c>
      <c r="K355" s="142" t="s">
        <v>3577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622</v>
      </c>
      <c r="G356" s="90">
        <f t="shared" si="381"/>
        <v>746.4</v>
      </c>
      <c r="H356" s="90">
        <f t="shared" si="382"/>
        <v>715.3</v>
      </c>
      <c r="I356" s="90">
        <f t="shared" si="383"/>
        <v>696.6400000000001</v>
      </c>
      <c r="J356" s="90">
        <f t="shared" si="384"/>
        <v>684.2</v>
      </c>
      <c r="K356" s="142" t="s">
        <v>3577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4420</v>
      </c>
      <c r="F357" s="16">
        <v>1015</v>
      </c>
      <c r="G357" s="90">
        <f t="shared" si="381"/>
        <v>1218</v>
      </c>
      <c r="H357" s="90">
        <f t="shared" si="382"/>
        <v>1167.25</v>
      </c>
      <c r="I357" s="90">
        <f t="shared" si="383"/>
        <v>1136.8000000000002</v>
      </c>
      <c r="J357" s="90">
        <f t="shared" si="384"/>
        <v>1116.5</v>
      </c>
      <c r="K357" s="142" t="s">
        <v>3577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4074</v>
      </c>
      <c r="F358" s="16">
        <v>402</v>
      </c>
      <c r="G358" s="90">
        <f t="shared" si="381"/>
        <v>482.4</v>
      </c>
      <c r="H358" s="90">
        <f t="shared" si="382"/>
        <v>462.29999999999995</v>
      </c>
      <c r="I358" s="90">
        <f t="shared" si="383"/>
        <v>450.24000000000007</v>
      </c>
      <c r="J358" s="90">
        <f t="shared" si="384"/>
        <v>442.20000000000005</v>
      </c>
      <c r="K358" s="142" t="s">
        <v>3577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1047</v>
      </c>
      <c r="G359" s="90">
        <f t="shared" si="381"/>
        <v>1256.3999999999999</v>
      </c>
      <c r="H359" s="90">
        <f t="shared" si="382"/>
        <v>1204.05</v>
      </c>
      <c r="I359" s="90">
        <f t="shared" si="383"/>
        <v>1172.6400000000001</v>
      </c>
      <c r="J359" s="90">
        <f t="shared" si="384"/>
        <v>1151.7</v>
      </c>
      <c r="K359" s="143" t="s">
        <v>3577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hidden="1" x14ac:dyDescent="0.3">
      <c r="A360" s="119" t="s">
        <v>5595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1471</v>
      </c>
      <c r="G360" s="90">
        <f t="shared" si="381"/>
        <v>1765.2</v>
      </c>
      <c r="H360" s="90">
        <f t="shared" si="382"/>
        <v>1691.6499999999999</v>
      </c>
      <c r="I360" s="90">
        <f t="shared" si="383"/>
        <v>1647.5200000000002</v>
      </c>
      <c r="J360" s="90">
        <f t="shared" si="384"/>
        <v>1618.1000000000001</v>
      </c>
      <c r="K360" s="154" t="s">
        <v>3576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4" t="s">
        <v>3576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customHeight="1" x14ac:dyDescent="0.3">
      <c r="A362" s="119" t="s">
        <v>5596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1364</v>
      </c>
      <c r="G362" s="90">
        <f t="shared" si="381"/>
        <v>1636.8</v>
      </c>
      <c r="H362" s="90">
        <f t="shared" si="382"/>
        <v>1568.6</v>
      </c>
      <c r="I362" s="90">
        <f t="shared" si="383"/>
        <v>1527.68</v>
      </c>
      <c r="J362" s="90">
        <f t="shared" si="384"/>
        <v>1500.4</v>
      </c>
      <c r="K362" s="143" t="s">
        <v>3577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6079</v>
      </c>
      <c r="F363" s="16">
        <v>61</v>
      </c>
      <c r="G363" s="90">
        <f t="shared" si="381"/>
        <v>73.2</v>
      </c>
      <c r="H363" s="90">
        <f t="shared" si="382"/>
        <v>70.149999999999991</v>
      </c>
      <c r="I363" s="90">
        <f t="shared" si="383"/>
        <v>68.320000000000007</v>
      </c>
      <c r="J363" s="90">
        <f t="shared" si="384"/>
        <v>67.100000000000009</v>
      </c>
      <c r="K363" s="143" t="s">
        <v>3577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559</v>
      </c>
      <c r="G364" s="90">
        <f t="shared" si="381"/>
        <v>670.8</v>
      </c>
      <c r="H364" s="90">
        <f t="shared" si="382"/>
        <v>642.84999999999991</v>
      </c>
      <c r="I364" s="90">
        <f t="shared" si="383"/>
        <v>626.08000000000004</v>
      </c>
      <c r="J364" s="90">
        <f t="shared" si="384"/>
        <v>614.90000000000009</v>
      </c>
      <c r="K364" s="142" t="s">
        <v>3577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hidden="1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54" t="s">
        <v>3576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hidden="1" customHeight="1" x14ac:dyDescent="0.3">
      <c r="A366" s="83">
        <v>5999076220106</v>
      </c>
      <c r="B366" s="86" t="s">
        <v>8895</v>
      </c>
      <c r="C366" s="86" t="s">
        <v>373</v>
      </c>
      <c r="D366" s="86" t="s">
        <v>914</v>
      </c>
      <c r="E366" s="86" t="s">
        <v>8896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54" t="s">
        <v>3576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4" t="s">
        <v>3576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idden="1" x14ac:dyDescent="0.3">
      <c r="A368" s="119" t="s">
        <v>5597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54" t="s">
        <v>3576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hidden="1" customHeight="1" x14ac:dyDescent="0.3">
      <c r="A369" s="83">
        <v>5999076240920</v>
      </c>
      <c r="B369" s="86" t="s">
        <v>4286</v>
      </c>
      <c r="C369" s="86" t="s">
        <v>373</v>
      </c>
      <c r="D369" s="86" t="s">
        <v>170</v>
      </c>
      <c r="E369" s="86" t="s">
        <v>4287</v>
      </c>
      <c r="F369" s="16">
        <v>529</v>
      </c>
      <c r="G369" s="90">
        <f t="shared" si="381"/>
        <v>634.79999999999995</v>
      </c>
      <c r="H369" s="90">
        <f t="shared" si="382"/>
        <v>608.34999999999991</v>
      </c>
      <c r="I369" s="90">
        <f t="shared" si="383"/>
        <v>592.48</v>
      </c>
      <c r="J369" s="90">
        <f t="shared" si="384"/>
        <v>581.90000000000009</v>
      </c>
      <c r="K369" s="154" t="s">
        <v>3576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hidden="1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753</v>
      </c>
      <c r="G370" s="90">
        <f t="shared" si="381"/>
        <v>903.6</v>
      </c>
      <c r="H370" s="90">
        <f t="shared" si="382"/>
        <v>865.94999999999993</v>
      </c>
      <c r="I370" s="90">
        <f t="shared" si="383"/>
        <v>843.36000000000013</v>
      </c>
      <c r="J370" s="90">
        <f t="shared" si="384"/>
        <v>828.30000000000007</v>
      </c>
      <c r="K370" s="154" t="s">
        <v>3576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5598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642</v>
      </c>
      <c r="G371" s="90">
        <f t="shared" si="381"/>
        <v>770.4</v>
      </c>
      <c r="H371" s="90">
        <f t="shared" si="382"/>
        <v>738.3</v>
      </c>
      <c r="I371" s="90">
        <f t="shared" si="383"/>
        <v>719.04000000000008</v>
      </c>
      <c r="J371" s="90">
        <f t="shared" si="384"/>
        <v>706.2</v>
      </c>
      <c r="K371" s="143" t="s">
        <v>3577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hidden="1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1059</v>
      </c>
      <c r="G372" s="90">
        <f t="shared" si="381"/>
        <v>1270.8</v>
      </c>
      <c r="H372" s="90">
        <f t="shared" si="382"/>
        <v>1217.8499999999999</v>
      </c>
      <c r="I372" s="90">
        <f t="shared" si="383"/>
        <v>1186.0800000000002</v>
      </c>
      <c r="J372" s="90">
        <f t="shared" si="384"/>
        <v>1164.9000000000001</v>
      </c>
      <c r="K372" s="154" t="s">
        <v>3576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4" t="s">
        <v>3576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5599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432</v>
      </c>
      <c r="G374" s="90">
        <f t="shared" si="381"/>
        <v>518.4</v>
      </c>
      <c r="H374" s="90">
        <f t="shared" si="382"/>
        <v>496.79999999999995</v>
      </c>
      <c r="I374" s="90">
        <f t="shared" si="383"/>
        <v>483.84000000000003</v>
      </c>
      <c r="J374" s="90">
        <f t="shared" si="384"/>
        <v>475.20000000000005</v>
      </c>
      <c r="K374" s="142" t="s">
        <v>3577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5600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3577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hidden="1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943</v>
      </c>
      <c r="G376" s="90">
        <f t="shared" si="381"/>
        <v>1131.5999999999999</v>
      </c>
      <c r="H376" s="90">
        <f t="shared" si="382"/>
        <v>1084.4499999999998</v>
      </c>
      <c r="I376" s="90">
        <f t="shared" si="383"/>
        <v>1056.1600000000001</v>
      </c>
      <c r="J376" s="90">
        <f t="shared" si="384"/>
        <v>1037.3000000000002</v>
      </c>
      <c r="K376" s="154" t="s">
        <v>3576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4" t="s">
        <v>3576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2126</v>
      </c>
      <c r="G378" s="90">
        <f t="shared" si="381"/>
        <v>2551.1999999999998</v>
      </c>
      <c r="H378" s="90">
        <f t="shared" si="382"/>
        <v>2444.8999999999996</v>
      </c>
      <c r="I378" s="90">
        <f t="shared" si="383"/>
        <v>2381.1200000000003</v>
      </c>
      <c r="J378" s="90">
        <f t="shared" si="384"/>
        <v>2338.6000000000004</v>
      </c>
      <c r="K378" s="142" t="s">
        <v>3577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4" t="s">
        <v>3576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x14ac:dyDescent="0.3">
      <c r="A380" s="83">
        <v>5999076235087</v>
      </c>
      <c r="B380" s="86" t="s">
        <v>3582</v>
      </c>
      <c r="C380" s="86" t="s">
        <v>373</v>
      </c>
      <c r="D380" s="86" t="s">
        <v>918</v>
      </c>
      <c r="E380" s="86" t="s">
        <v>3583</v>
      </c>
      <c r="F380" s="16">
        <v>559</v>
      </c>
      <c r="G380" s="90">
        <f t="shared" si="461"/>
        <v>670.8</v>
      </c>
      <c r="H380" s="90">
        <f t="shared" si="462"/>
        <v>642.84999999999991</v>
      </c>
      <c r="I380" s="90">
        <f t="shared" si="463"/>
        <v>626.08000000000004</v>
      </c>
      <c r="J380" s="90">
        <f t="shared" si="464"/>
        <v>614.90000000000009</v>
      </c>
      <c r="K380" s="142" t="s">
        <v>3577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x14ac:dyDescent="0.3">
      <c r="A381" s="83">
        <v>5999076235094</v>
      </c>
      <c r="B381" s="86" t="s">
        <v>3584</v>
      </c>
      <c r="C381" s="86" t="s">
        <v>373</v>
      </c>
      <c r="D381" s="86" t="s">
        <v>918</v>
      </c>
      <c r="E381" s="86" t="s">
        <v>3585</v>
      </c>
      <c r="F381" s="16">
        <v>559</v>
      </c>
      <c r="G381" s="90">
        <f t="shared" si="461"/>
        <v>670.8</v>
      </c>
      <c r="H381" s="90">
        <f t="shared" si="462"/>
        <v>642.84999999999991</v>
      </c>
      <c r="I381" s="90">
        <f t="shared" si="463"/>
        <v>626.08000000000004</v>
      </c>
      <c r="J381" s="90">
        <f t="shared" si="464"/>
        <v>614.90000000000009</v>
      </c>
      <c r="K381" s="142" t="s">
        <v>3577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4" t="s">
        <v>3576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hidden="1" customHeight="1" x14ac:dyDescent="0.3">
      <c r="A383" s="83">
        <v>5999076236190</v>
      </c>
      <c r="B383" s="86" t="s">
        <v>3586</v>
      </c>
      <c r="C383" s="86" t="s">
        <v>373</v>
      </c>
      <c r="D383" s="86" t="s">
        <v>910</v>
      </c>
      <c r="E383" s="86" t="s">
        <v>3587</v>
      </c>
      <c r="F383" s="16">
        <v>915</v>
      </c>
      <c r="G383" s="90">
        <f t="shared" si="461"/>
        <v>1098</v>
      </c>
      <c r="H383" s="90">
        <f t="shared" si="462"/>
        <v>1052.25</v>
      </c>
      <c r="I383" s="90">
        <f t="shared" si="463"/>
        <v>1024.8000000000002</v>
      </c>
      <c r="J383" s="90">
        <f t="shared" si="464"/>
        <v>1006.5000000000001</v>
      </c>
      <c r="K383" s="154" t="s">
        <v>3576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idden="1" x14ac:dyDescent="0.3">
      <c r="A384" s="83">
        <v>5999076236206</v>
      </c>
      <c r="B384" s="86" t="s">
        <v>3588</v>
      </c>
      <c r="C384" s="86" t="s">
        <v>373</v>
      </c>
      <c r="D384" s="86" t="s">
        <v>910</v>
      </c>
      <c r="E384" s="86" t="s">
        <v>3589</v>
      </c>
      <c r="F384" s="16">
        <v>915</v>
      </c>
      <c r="G384" s="90">
        <f t="shared" si="461"/>
        <v>1098</v>
      </c>
      <c r="H384" s="90">
        <f t="shared" si="462"/>
        <v>1052.25</v>
      </c>
      <c r="I384" s="90">
        <f t="shared" si="463"/>
        <v>1024.8000000000002</v>
      </c>
      <c r="J384" s="90">
        <f t="shared" si="464"/>
        <v>1006.5000000000001</v>
      </c>
      <c r="K384" s="155" t="s">
        <v>3576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idden="1" x14ac:dyDescent="0.3">
      <c r="A385" s="83">
        <v>5999076257355</v>
      </c>
      <c r="B385" s="86" t="s">
        <v>6822</v>
      </c>
      <c r="C385" s="86" t="s">
        <v>373</v>
      </c>
      <c r="D385" s="86" t="s">
        <v>910</v>
      </c>
      <c r="E385" s="86" t="s">
        <v>6823</v>
      </c>
      <c r="F385" s="16">
        <v>801</v>
      </c>
      <c r="G385" s="90">
        <f t="shared" ref="G385" si="465">F385*1.2</f>
        <v>961.19999999999993</v>
      </c>
      <c r="H385" s="90">
        <f t="shared" ref="H385" si="466">F385*1.15</f>
        <v>921.15</v>
      </c>
      <c r="I385" s="90">
        <f t="shared" ref="I385" si="467">F385*1.12</f>
        <v>897.12000000000012</v>
      </c>
      <c r="J385" s="90">
        <f t="shared" ref="J385" si="468">F385*1.1</f>
        <v>881.1</v>
      </c>
      <c r="K385" s="155" t="s">
        <v>3576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x14ac:dyDescent="0.3">
      <c r="A386" s="83">
        <v>5999076251131</v>
      </c>
      <c r="B386" s="86" t="s">
        <v>6824</v>
      </c>
      <c r="C386" s="86" t="s">
        <v>373</v>
      </c>
      <c r="D386" s="86" t="s">
        <v>910</v>
      </c>
      <c r="E386" s="86" t="s">
        <v>6825</v>
      </c>
      <c r="F386" s="16">
        <v>801</v>
      </c>
      <c r="G386" s="90">
        <f t="shared" ref="G386" si="473">F386*1.2</f>
        <v>961.19999999999993</v>
      </c>
      <c r="H386" s="90">
        <f t="shared" ref="H386" si="474">F386*1.15</f>
        <v>921.15</v>
      </c>
      <c r="I386" s="90">
        <f t="shared" ref="I386" si="475">F386*1.12</f>
        <v>897.12000000000012</v>
      </c>
      <c r="J386" s="90">
        <f t="shared" ref="J386" si="476">F386*1.1</f>
        <v>881.1</v>
      </c>
      <c r="K386" s="143" t="s">
        <v>3577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x14ac:dyDescent="0.3">
      <c r="A387" s="83">
        <v>5999076220144</v>
      </c>
      <c r="B387" s="86" t="s">
        <v>3503</v>
      </c>
      <c r="C387" s="86" t="s">
        <v>373</v>
      </c>
      <c r="D387" s="86" t="s">
        <v>914</v>
      </c>
      <c r="E387" s="86" t="s">
        <v>3504</v>
      </c>
      <c r="F387" s="16">
        <v>1059</v>
      </c>
      <c r="G387" s="90">
        <f t="shared" si="461"/>
        <v>1270.8</v>
      </c>
      <c r="H387" s="90">
        <f t="shared" si="462"/>
        <v>1217.8499999999999</v>
      </c>
      <c r="I387" s="90">
        <f t="shared" si="463"/>
        <v>1186.0800000000002</v>
      </c>
      <c r="J387" s="90">
        <f t="shared" si="464"/>
        <v>1164.9000000000001</v>
      </c>
      <c r="K387" s="142" t="s">
        <v>3577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x14ac:dyDescent="0.3">
      <c r="A388" s="83">
        <v>5999076220168</v>
      </c>
      <c r="B388" s="86" t="s">
        <v>3672</v>
      </c>
      <c r="C388" s="86" t="s">
        <v>373</v>
      </c>
      <c r="D388" s="86" t="s">
        <v>914</v>
      </c>
      <c r="E388" s="86" t="s">
        <v>3673</v>
      </c>
      <c r="F388" s="16">
        <v>1059</v>
      </c>
      <c r="G388" s="90">
        <f t="shared" si="461"/>
        <v>1270.8</v>
      </c>
      <c r="H388" s="90">
        <f t="shared" si="462"/>
        <v>1217.8499999999999</v>
      </c>
      <c r="I388" s="90">
        <f t="shared" si="463"/>
        <v>1186.0800000000002</v>
      </c>
      <c r="J388" s="90">
        <f t="shared" si="464"/>
        <v>1164.9000000000001</v>
      </c>
      <c r="K388" s="142" t="s">
        <v>3577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5601</v>
      </c>
      <c r="B389" s="86" t="s">
        <v>3668</v>
      </c>
      <c r="C389" s="86" t="s">
        <v>373</v>
      </c>
      <c r="D389" s="86" t="s">
        <v>913</v>
      </c>
      <c r="E389" s="86" t="s">
        <v>3669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4" t="s">
        <v>3576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3670</v>
      </c>
      <c r="C390" s="86" t="s">
        <v>373</v>
      </c>
      <c r="D390" s="86" t="s">
        <v>913</v>
      </c>
      <c r="E390" s="86" t="s">
        <v>3671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4" t="s">
        <v>3576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3927</v>
      </c>
      <c r="C391" s="86" t="s">
        <v>373</v>
      </c>
      <c r="D391" s="86" t="s">
        <v>913</v>
      </c>
      <c r="E391" s="86" t="s">
        <v>3928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4" t="s">
        <v>3576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x14ac:dyDescent="0.3">
      <c r="A392" s="119" t="s">
        <v>5602</v>
      </c>
      <c r="B392" s="86" t="s">
        <v>3590</v>
      </c>
      <c r="C392" s="86" t="s">
        <v>373</v>
      </c>
      <c r="D392" s="86" t="s">
        <v>913</v>
      </c>
      <c r="E392" s="86" t="s">
        <v>3591</v>
      </c>
      <c r="F392" s="16">
        <v>2164</v>
      </c>
      <c r="G392" s="90">
        <f t="shared" si="461"/>
        <v>2596.7999999999997</v>
      </c>
      <c r="H392" s="90">
        <f t="shared" si="462"/>
        <v>2488.6</v>
      </c>
      <c r="I392" s="90">
        <f t="shared" si="463"/>
        <v>2423.6800000000003</v>
      </c>
      <c r="J392" s="90">
        <f t="shared" si="464"/>
        <v>2380.4</v>
      </c>
      <c r="K392" s="142" t="s">
        <v>3577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customHeight="1" x14ac:dyDescent="0.3">
      <c r="A393" s="119" t="s">
        <v>5603</v>
      </c>
      <c r="B393" s="86" t="s">
        <v>3929</v>
      </c>
      <c r="C393" s="86" t="s">
        <v>373</v>
      </c>
      <c r="D393" s="86" t="s">
        <v>913</v>
      </c>
      <c r="E393" s="86" t="s">
        <v>3930</v>
      </c>
      <c r="F393" s="16">
        <v>2164</v>
      </c>
      <c r="G393" s="90">
        <f t="shared" si="461"/>
        <v>2596.7999999999997</v>
      </c>
      <c r="H393" s="90">
        <f t="shared" si="462"/>
        <v>2488.6</v>
      </c>
      <c r="I393" s="90">
        <f t="shared" si="463"/>
        <v>2423.6800000000003</v>
      </c>
      <c r="J393" s="90">
        <f t="shared" si="464"/>
        <v>2380.4</v>
      </c>
      <c r="K393" s="142" t="s">
        <v>3577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5604</v>
      </c>
      <c r="B394" s="86" t="s">
        <v>3931</v>
      </c>
      <c r="C394" s="86" t="s">
        <v>373</v>
      </c>
      <c r="D394" s="86" t="s">
        <v>913</v>
      </c>
      <c r="E394" s="86" t="s">
        <v>3932</v>
      </c>
      <c r="F394" s="16">
        <v>2164</v>
      </c>
      <c r="G394" s="90">
        <f t="shared" si="461"/>
        <v>2596.7999999999997</v>
      </c>
      <c r="H394" s="90">
        <f t="shared" si="462"/>
        <v>2488.6</v>
      </c>
      <c r="I394" s="90">
        <f t="shared" si="463"/>
        <v>2423.6800000000003</v>
      </c>
      <c r="J394" s="90">
        <f t="shared" si="464"/>
        <v>2380.4</v>
      </c>
      <c r="K394" s="142" t="s">
        <v>3577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9217</v>
      </c>
      <c r="C395" s="86" t="s">
        <v>373</v>
      </c>
      <c r="D395" s="86" t="s">
        <v>913</v>
      </c>
      <c r="E395" s="86" t="s">
        <v>9218</v>
      </c>
      <c r="F395" s="16">
        <v>2164</v>
      </c>
      <c r="G395" s="90">
        <f t="shared" ref="G395" si="485">F395*1.2</f>
        <v>2596.7999999999997</v>
      </c>
      <c r="H395" s="90">
        <f t="shared" ref="H395" si="486">F395*1.15</f>
        <v>2488.6</v>
      </c>
      <c r="I395" s="90">
        <f t="shared" ref="I395" si="487">F395*1.12</f>
        <v>2423.6800000000003</v>
      </c>
      <c r="J395" s="90">
        <f t="shared" ref="J395" si="488">F395*1.1</f>
        <v>2380.4</v>
      </c>
      <c r="K395" s="142" t="s">
        <v>3577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customHeight="1" x14ac:dyDescent="0.3">
      <c r="A396" s="83">
        <v>5999076264216</v>
      </c>
      <c r="B396" s="86" t="s">
        <v>9046</v>
      </c>
      <c r="C396" s="86" t="s">
        <v>373</v>
      </c>
      <c r="D396" s="86" t="s">
        <v>913</v>
      </c>
      <c r="E396" s="86" t="s">
        <v>9047</v>
      </c>
      <c r="F396" s="16">
        <v>3849</v>
      </c>
      <c r="G396" s="90">
        <f t="shared" ref="G396" si="493">F396*1.2</f>
        <v>4618.8</v>
      </c>
      <c r="H396" s="90">
        <f t="shared" ref="H396" si="494">F396*1.15</f>
        <v>4426.3499999999995</v>
      </c>
      <c r="I396" s="90">
        <f t="shared" ref="I396" si="495">F396*1.12</f>
        <v>4310.88</v>
      </c>
      <c r="J396" s="90">
        <f t="shared" ref="J396" si="496">F396*1.1</f>
        <v>4233.9000000000005</v>
      </c>
      <c r="K396" s="142" t="s">
        <v>3577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hidden="1" customHeight="1" x14ac:dyDescent="0.3">
      <c r="A397" s="83">
        <v>5999076264193</v>
      </c>
      <c r="B397" s="86" t="s">
        <v>9048</v>
      </c>
      <c r="C397" s="86" t="s">
        <v>373</v>
      </c>
      <c r="D397" s="86" t="s">
        <v>913</v>
      </c>
      <c r="E397" s="86" t="s">
        <v>9049</v>
      </c>
      <c r="F397" s="16">
        <v>3849</v>
      </c>
      <c r="G397" s="90">
        <f t="shared" ref="G397" si="501">F397*1.2</f>
        <v>4618.8</v>
      </c>
      <c r="H397" s="90">
        <f t="shared" ref="H397" si="502">F397*1.15</f>
        <v>4426.3499999999995</v>
      </c>
      <c r="I397" s="90">
        <f t="shared" ref="I397" si="503">F397*1.12</f>
        <v>4310.88</v>
      </c>
      <c r="J397" s="90">
        <f t="shared" ref="J397" si="504">F397*1.1</f>
        <v>4233.9000000000005</v>
      </c>
      <c r="K397" s="154" t="s">
        <v>3576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hidden="1" customHeight="1" x14ac:dyDescent="0.3">
      <c r="A398" s="83">
        <v>5999076264209</v>
      </c>
      <c r="B398" s="86" t="s">
        <v>9219</v>
      </c>
      <c r="C398" s="86" t="s">
        <v>373</v>
      </c>
      <c r="D398" s="86" t="s">
        <v>913</v>
      </c>
      <c r="E398" s="86" t="s">
        <v>9220</v>
      </c>
      <c r="F398" s="16">
        <v>3849</v>
      </c>
      <c r="G398" s="90">
        <f t="shared" ref="G398" si="509">F398*1.2</f>
        <v>4618.8</v>
      </c>
      <c r="H398" s="90">
        <f t="shared" ref="H398" si="510">F398*1.15</f>
        <v>4426.3499999999995</v>
      </c>
      <c r="I398" s="90">
        <f t="shared" ref="I398" si="511">F398*1.12</f>
        <v>4310.88</v>
      </c>
      <c r="J398" s="90">
        <f t="shared" ref="J398" si="512">F398*1.1</f>
        <v>4233.9000000000005</v>
      </c>
      <c r="K398" s="154" t="s">
        <v>3576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9050</v>
      </c>
      <c r="C399" s="86" t="s">
        <v>373</v>
      </c>
      <c r="D399" s="86" t="s">
        <v>913</v>
      </c>
      <c r="E399" s="86" t="s">
        <v>9051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4" t="s">
        <v>3576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hidden="1" customHeight="1" x14ac:dyDescent="0.3">
      <c r="A400" s="83">
        <v>5999076254576</v>
      </c>
      <c r="B400" s="86" t="s">
        <v>9052</v>
      </c>
      <c r="C400" s="86" t="s">
        <v>373</v>
      </c>
      <c r="D400" s="86" t="s">
        <v>913</v>
      </c>
      <c r="E400" s="86" t="s">
        <v>9053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54" t="s">
        <v>3576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9054</v>
      </c>
      <c r="C401" s="86" t="s">
        <v>373</v>
      </c>
      <c r="D401" s="86" t="s">
        <v>913</v>
      </c>
      <c r="E401" s="86" t="s">
        <v>9055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4" t="s">
        <v>3576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4" t="s">
        <v>3576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3577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247</v>
      </c>
      <c r="G404" s="90">
        <f t="shared" si="461"/>
        <v>296.39999999999998</v>
      </c>
      <c r="H404" s="90">
        <f t="shared" si="462"/>
        <v>284.04999999999995</v>
      </c>
      <c r="I404" s="90">
        <f t="shared" si="463"/>
        <v>276.64000000000004</v>
      </c>
      <c r="J404" s="90">
        <f t="shared" si="464"/>
        <v>271.70000000000005</v>
      </c>
      <c r="K404" s="142" t="s">
        <v>3577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247</v>
      </c>
      <c r="G405" s="90">
        <f t="shared" si="461"/>
        <v>296.39999999999998</v>
      </c>
      <c r="H405" s="90">
        <f t="shared" si="462"/>
        <v>284.04999999999995</v>
      </c>
      <c r="I405" s="90">
        <f t="shared" si="463"/>
        <v>276.64000000000004</v>
      </c>
      <c r="J405" s="90">
        <f t="shared" si="464"/>
        <v>271.70000000000005</v>
      </c>
      <c r="K405" s="142" t="s">
        <v>3577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247</v>
      </c>
      <c r="G406" s="90">
        <f t="shared" si="461"/>
        <v>296.39999999999998</v>
      </c>
      <c r="H406" s="90">
        <f t="shared" si="462"/>
        <v>284.04999999999995</v>
      </c>
      <c r="I406" s="90">
        <f t="shared" si="463"/>
        <v>276.64000000000004</v>
      </c>
      <c r="J406" s="90">
        <f t="shared" si="464"/>
        <v>271.70000000000005</v>
      </c>
      <c r="K406" s="154" t="s">
        <v>3576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247</v>
      </c>
      <c r="G407" s="90">
        <f t="shared" si="461"/>
        <v>296.39999999999998</v>
      </c>
      <c r="H407" s="90">
        <f t="shared" si="462"/>
        <v>284.04999999999995</v>
      </c>
      <c r="I407" s="90">
        <f t="shared" si="463"/>
        <v>276.64000000000004</v>
      </c>
      <c r="J407" s="90">
        <f t="shared" si="464"/>
        <v>271.70000000000005</v>
      </c>
      <c r="K407" s="142" t="s">
        <v>3577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247</v>
      </c>
      <c r="G408" s="90">
        <f t="shared" si="461"/>
        <v>296.39999999999998</v>
      </c>
      <c r="H408" s="90">
        <f t="shared" si="462"/>
        <v>284.04999999999995</v>
      </c>
      <c r="I408" s="90">
        <f t="shared" si="463"/>
        <v>276.64000000000004</v>
      </c>
      <c r="J408" s="90">
        <f t="shared" si="464"/>
        <v>271.70000000000005</v>
      </c>
      <c r="K408" s="142" t="s">
        <v>3577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247</v>
      </c>
      <c r="G409" s="90">
        <f t="shared" si="461"/>
        <v>296.39999999999998</v>
      </c>
      <c r="H409" s="90">
        <f t="shared" si="462"/>
        <v>284.04999999999995</v>
      </c>
      <c r="I409" s="90">
        <f t="shared" si="463"/>
        <v>276.64000000000004</v>
      </c>
      <c r="J409" s="90">
        <f t="shared" si="464"/>
        <v>271.70000000000005</v>
      </c>
      <c r="K409" s="142" t="s">
        <v>3577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hidden="1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247</v>
      </c>
      <c r="G410" s="90">
        <f t="shared" si="461"/>
        <v>296.39999999999998</v>
      </c>
      <c r="H410" s="90">
        <f t="shared" si="462"/>
        <v>284.04999999999995</v>
      </c>
      <c r="I410" s="90">
        <f t="shared" si="463"/>
        <v>276.64000000000004</v>
      </c>
      <c r="J410" s="90">
        <f t="shared" si="464"/>
        <v>271.70000000000005</v>
      </c>
      <c r="K410" s="154" t="s">
        <v>3576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247</v>
      </c>
      <c r="G411" s="90">
        <f t="shared" si="461"/>
        <v>296.39999999999998</v>
      </c>
      <c r="H411" s="90">
        <f t="shared" si="462"/>
        <v>284.04999999999995</v>
      </c>
      <c r="I411" s="90">
        <f t="shared" si="463"/>
        <v>276.64000000000004</v>
      </c>
      <c r="J411" s="90">
        <f t="shared" si="464"/>
        <v>271.70000000000005</v>
      </c>
      <c r="K411" s="142" t="s">
        <v>3577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247</v>
      </c>
      <c r="G412" s="90">
        <f t="shared" si="461"/>
        <v>296.39999999999998</v>
      </c>
      <c r="H412" s="90">
        <f t="shared" si="462"/>
        <v>284.04999999999995</v>
      </c>
      <c r="I412" s="90">
        <f t="shared" si="463"/>
        <v>276.64000000000004</v>
      </c>
      <c r="J412" s="90">
        <f t="shared" si="464"/>
        <v>271.70000000000005</v>
      </c>
      <c r="K412" s="142" t="s">
        <v>3577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3577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42" t="s">
        <v>3577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4" t="s">
        <v>3576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121</v>
      </c>
      <c r="G416" s="90">
        <f t="shared" si="461"/>
        <v>145.19999999999999</v>
      </c>
      <c r="H416" s="90">
        <f t="shared" si="462"/>
        <v>139.14999999999998</v>
      </c>
      <c r="I416" s="90">
        <f t="shared" si="463"/>
        <v>135.52000000000001</v>
      </c>
      <c r="J416" s="90">
        <f t="shared" si="464"/>
        <v>133.10000000000002</v>
      </c>
      <c r="K416" s="142" t="s">
        <v>3577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121</v>
      </c>
      <c r="G417" s="90">
        <f t="shared" si="461"/>
        <v>145.19999999999999</v>
      </c>
      <c r="H417" s="90">
        <f t="shared" si="462"/>
        <v>139.14999999999998</v>
      </c>
      <c r="I417" s="90">
        <f t="shared" si="463"/>
        <v>135.52000000000001</v>
      </c>
      <c r="J417" s="90">
        <f t="shared" si="464"/>
        <v>133.10000000000002</v>
      </c>
      <c r="K417" s="143" t="s">
        <v>3577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121</v>
      </c>
      <c r="G418" s="90">
        <f t="shared" si="461"/>
        <v>145.19999999999999</v>
      </c>
      <c r="H418" s="90">
        <f t="shared" si="462"/>
        <v>139.14999999999998</v>
      </c>
      <c r="I418" s="90">
        <f t="shared" si="463"/>
        <v>135.52000000000001</v>
      </c>
      <c r="J418" s="90">
        <f t="shared" si="464"/>
        <v>133.10000000000002</v>
      </c>
      <c r="K418" s="142" t="s">
        <v>3577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121</v>
      </c>
      <c r="G419" s="90">
        <f t="shared" si="461"/>
        <v>145.19999999999999</v>
      </c>
      <c r="H419" s="90">
        <f t="shared" si="462"/>
        <v>139.14999999999998</v>
      </c>
      <c r="I419" s="90">
        <f t="shared" si="463"/>
        <v>135.52000000000001</v>
      </c>
      <c r="J419" s="90">
        <f t="shared" si="464"/>
        <v>133.10000000000002</v>
      </c>
      <c r="K419" s="143" t="s">
        <v>3577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121</v>
      </c>
      <c r="G420" s="90">
        <f t="shared" si="461"/>
        <v>145.19999999999999</v>
      </c>
      <c r="H420" s="90">
        <f t="shared" si="462"/>
        <v>139.14999999999998</v>
      </c>
      <c r="I420" s="90">
        <f t="shared" si="463"/>
        <v>135.52000000000001</v>
      </c>
      <c r="J420" s="90">
        <f t="shared" si="464"/>
        <v>133.10000000000002</v>
      </c>
      <c r="K420" s="154" t="s">
        <v>3576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129</v>
      </c>
      <c r="G421" s="90">
        <f t="shared" si="461"/>
        <v>154.79999999999998</v>
      </c>
      <c r="H421" s="90">
        <f t="shared" si="462"/>
        <v>148.35</v>
      </c>
      <c r="I421" s="90">
        <f t="shared" si="463"/>
        <v>144.48000000000002</v>
      </c>
      <c r="J421" s="90">
        <f t="shared" si="464"/>
        <v>141.9</v>
      </c>
      <c r="K421" s="142" t="s">
        <v>3577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129</v>
      </c>
      <c r="G422" s="90">
        <f t="shared" si="461"/>
        <v>154.79999999999998</v>
      </c>
      <c r="H422" s="90">
        <f t="shared" si="462"/>
        <v>148.35</v>
      </c>
      <c r="I422" s="90">
        <f t="shared" si="463"/>
        <v>144.48000000000002</v>
      </c>
      <c r="J422" s="90">
        <f t="shared" si="464"/>
        <v>141.9</v>
      </c>
      <c r="K422" s="142" t="s">
        <v>3577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129</v>
      </c>
      <c r="G423" s="90">
        <f t="shared" si="461"/>
        <v>154.79999999999998</v>
      </c>
      <c r="H423" s="90">
        <f t="shared" si="462"/>
        <v>148.35</v>
      </c>
      <c r="I423" s="90">
        <f t="shared" si="463"/>
        <v>144.48000000000002</v>
      </c>
      <c r="J423" s="90">
        <f t="shared" si="464"/>
        <v>141.9</v>
      </c>
      <c r="K423" s="142" t="s">
        <v>3577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129</v>
      </c>
      <c r="G424" s="90">
        <f t="shared" si="461"/>
        <v>154.79999999999998</v>
      </c>
      <c r="H424" s="90">
        <f t="shared" si="462"/>
        <v>148.35</v>
      </c>
      <c r="I424" s="90">
        <f t="shared" si="463"/>
        <v>144.48000000000002</v>
      </c>
      <c r="J424" s="90">
        <f t="shared" si="464"/>
        <v>141.9</v>
      </c>
      <c r="K424" s="154" t="s">
        <v>3576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129</v>
      </c>
      <c r="G425" s="90">
        <f t="shared" si="461"/>
        <v>154.79999999999998</v>
      </c>
      <c r="H425" s="90">
        <f t="shared" si="462"/>
        <v>148.35</v>
      </c>
      <c r="I425" s="90">
        <f t="shared" si="463"/>
        <v>144.48000000000002</v>
      </c>
      <c r="J425" s="90">
        <f t="shared" si="464"/>
        <v>141.9</v>
      </c>
      <c r="K425" s="154" t="s">
        <v>3576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129</v>
      </c>
      <c r="G426" s="90">
        <f t="shared" si="461"/>
        <v>154.79999999999998</v>
      </c>
      <c r="H426" s="90">
        <f t="shared" si="462"/>
        <v>148.35</v>
      </c>
      <c r="I426" s="90">
        <f t="shared" si="463"/>
        <v>144.48000000000002</v>
      </c>
      <c r="J426" s="90">
        <f t="shared" si="464"/>
        <v>141.9</v>
      </c>
      <c r="K426" s="154" t="s">
        <v>3576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129</v>
      </c>
      <c r="G427" s="90">
        <f t="shared" si="461"/>
        <v>154.79999999999998</v>
      </c>
      <c r="H427" s="90">
        <f t="shared" si="462"/>
        <v>148.35</v>
      </c>
      <c r="I427" s="90">
        <f t="shared" si="463"/>
        <v>144.48000000000002</v>
      </c>
      <c r="J427" s="90">
        <f t="shared" si="464"/>
        <v>141.9</v>
      </c>
      <c r="K427" s="154" t="s">
        <v>3576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129</v>
      </c>
      <c r="G428" s="90">
        <f t="shared" si="461"/>
        <v>154.79999999999998</v>
      </c>
      <c r="H428" s="90">
        <f t="shared" si="462"/>
        <v>148.35</v>
      </c>
      <c r="I428" s="90">
        <f t="shared" si="463"/>
        <v>144.48000000000002</v>
      </c>
      <c r="J428" s="90">
        <f t="shared" si="464"/>
        <v>141.9</v>
      </c>
      <c r="K428" s="154" t="s">
        <v>3576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129</v>
      </c>
      <c r="G429" s="90">
        <f t="shared" si="461"/>
        <v>154.79999999999998</v>
      </c>
      <c r="H429" s="90">
        <f t="shared" si="462"/>
        <v>148.35</v>
      </c>
      <c r="I429" s="90">
        <f t="shared" si="463"/>
        <v>144.48000000000002</v>
      </c>
      <c r="J429" s="90">
        <f t="shared" si="464"/>
        <v>141.9</v>
      </c>
      <c r="K429" s="154" t="s">
        <v>3576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5605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5" t="s">
        <v>3576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5" t="s">
        <v>3576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x14ac:dyDescent="0.3">
      <c r="A432" s="83">
        <v>5999076251384</v>
      </c>
      <c r="B432" s="86" t="s">
        <v>5383</v>
      </c>
      <c r="C432" s="86" t="s">
        <v>373</v>
      </c>
      <c r="D432" s="86" t="s">
        <v>913</v>
      </c>
      <c r="E432" s="86" t="s">
        <v>5384</v>
      </c>
      <c r="F432" s="16">
        <v>79</v>
      </c>
      <c r="G432" s="90">
        <f t="shared" ref="G432" si="541">F432*1.2</f>
        <v>94.8</v>
      </c>
      <c r="H432" s="90">
        <f t="shared" ref="H432" si="542">F432*1.15</f>
        <v>90.85</v>
      </c>
      <c r="I432" s="90">
        <f t="shared" ref="I432" si="543">F432*1.12</f>
        <v>88.48</v>
      </c>
      <c r="J432" s="90">
        <f t="shared" ref="J432" si="544">F432*1.1</f>
        <v>86.9</v>
      </c>
      <c r="K432" s="143" t="s">
        <v>3577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x14ac:dyDescent="0.3">
      <c r="A433" s="83">
        <v>5999076251391</v>
      </c>
      <c r="B433" s="86" t="s">
        <v>5385</v>
      </c>
      <c r="C433" s="86" t="s">
        <v>373</v>
      </c>
      <c r="D433" s="86" t="s">
        <v>913</v>
      </c>
      <c r="E433" s="86" t="s">
        <v>5386</v>
      </c>
      <c r="F433" s="16">
        <v>79</v>
      </c>
      <c r="G433" s="90">
        <f t="shared" ref="G433" si="549">F433*1.2</f>
        <v>94.8</v>
      </c>
      <c r="H433" s="90">
        <f t="shared" ref="H433" si="550">F433*1.15</f>
        <v>90.85</v>
      </c>
      <c r="I433" s="90">
        <f t="shared" ref="I433" si="551">F433*1.12</f>
        <v>88.48</v>
      </c>
      <c r="J433" s="90">
        <f t="shared" ref="J433" si="552">F433*1.1</f>
        <v>86.9</v>
      </c>
      <c r="K433" s="143" t="s">
        <v>3577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247</v>
      </c>
      <c r="G434" s="90">
        <f t="shared" si="461"/>
        <v>296.39999999999998</v>
      </c>
      <c r="H434" s="90">
        <f t="shared" si="462"/>
        <v>284.04999999999995</v>
      </c>
      <c r="I434" s="90">
        <f t="shared" si="463"/>
        <v>276.64000000000004</v>
      </c>
      <c r="J434" s="90">
        <f t="shared" si="464"/>
        <v>271.70000000000005</v>
      </c>
      <c r="K434" s="142" t="s">
        <v>3577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hidden="1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659</v>
      </c>
      <c r="G435" s="90">
        <f t="shared" si="461"/>
        <v>790.8</v>
      </c>
      <c r="H435" s="90">
        <f t="shared" si="462"/>
        <v>757.84999999999991</v>
      </c>
      <c r="I435" s="90">
        <f t="shared" si="463"/>
        <v>738.08</v>
      </c>
      <c r="J435" s="90">
        <f t="shared" si="464"/>
        <v>724.90000000000009</v>
      </c>
      <c r="K435" s="154" t="s">
        <v>3576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idden="1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659</v>
      </c>
      <c r="G436" s="90">
        <f t="shared" si="461"/>
        <v>790.8</v>
      </c>
      <c r="H436" s="90">
        <f t="shared" si="462"/>
        <v>757.84999999999991</v>
      </c>
      <c r="I436" s="90">
        <f t="shared" si="463"/>
        <v>738.08</v>
      </c>
      <c r="J436" s="90">
        <f t="shared" si="464"/>
        <v>724.90000000000009</v>
      </c>
      <c r="K436" s="154" t="s">
        <v>3576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5221</v>
      </c>
      <c r="C437" s="86" t="s">
        <v>373</v>
      </c>
      <c r="D437" s="86" t="s">
        <v>919</v>
      </c>
      <c r="E437" s="86" t="s">
        <v>5222</v>
      </c>
      <c r="F437" s="16">
        <v>659</v>
      </c>
      <c r="G437" s="90">
        <f t="shared" ref="G437" si="557">F437*1.2</f>
        <v>790.8</v>
      </c>
      <c r="H437" s="90">
        <f t="shared" ref="H437" si="558">F437*1.15</f>
        <v>757.84999999999991</v>
      </c>
      <c r="I437" s="90">
        <f t="shared" ref="I437" si="559">F437*1.12</f>
        <v>738.08</v>
      </c>
      <c r="J437" s="90">
        <f t="shared" ref="J437" si="560">F437*1.1</f>
        <v>724.90000000000009</v>
      </c>
      <c r="K437" s="154" t="s">
        <v>3576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x14ac:dyDescent="0.3">
      <c r="A438" s="83">
        <v>5999076262618</v>
      </c>
      <c r="B438" s="86" t="s">
        <v>8875</v>
      </c>
      <c r="C438" s="86" t="s">
        <v>373</v>
      </c>
      <c r="D438" s="86" t="s">
        <v>919</v>
      </c>
      <c r="E438" s="86" t="s">
        <v>8876</v>
      </c>
      <c r="F438" s="16">
        <v>1159</v>
      </c>
      <c r="G438" s="90">
        <f t="shared" ref="G438" si="565">F438*1.2</f>
        <v>1390.8</v>
      </c>
      <c r="H438" s="90">
        <f t="shared" ref="H438" si="566">F438*1.15</f>
        <v>1332.85</v>
      </c>
      <c r="I438" s="90">
        <f t="shared" ref="I438" si="567">F438*1.12</f>
        <v>1298.0800000000002</v>
      </c>
      <c r="J438" s="90">
        <f t="shared" ref="J438" si="568">F438*1.1</f>
        <v>1274.9000000000001</v>
      </c>
      <c r="K438" s="142" t="s">
        <v>3577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x14ac:dyDescent="0.3">
      <c r="A439" s="83">
        <v>5999076262649</v>
      </c>
      <c r="B439" s="86" t="s">
        <v>8877</v>
      </c>
      <c r="C439" s="86" t="s">
        <v>373</v>
      </c>
      <c r="D439" s="86" t="s">
        <v>919</v>
      </c>
      <c r="E439" s="86" t="s">
        <v>8878</v>
      </c>
      <c r="F439" s="16">
        <v>1159</v>
      </c>
      <c r="G439" s="90">
        <f t="shared" ref="G439" si="573">F439*1.2</f>
        <v>1390.8</v>
      </c>
      <c r="H439" s="90">
        <f t="shared" ref="H439" si="574">F439*1.15</f>
        <v>1332.85</v>
      </c>
      <c r="I439" s="90">
        <f t="shared" ref="I439" si="575">F439*1.12</f>
        <v>1298.0800000000002</v>
      </c>
      <c r="J439" s="90">
        <f t="shared" ref="J439" si="576">F439*1.1</f>
        <v>1274.9000000000001</v>
      </c>
      <c r="K439" s="142" t="s">
        <v>3577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x14ac:dyDescent="0.3">
      <c r="A440" s="83">
        <v>5999076262625</v>
      </c>
      <c r="B440" s="86" t="s">
        <v>8879</v>
      </c>
      <c r="C440" s="86" t="s">
        <v>373</v>
      </c>
      <c r="D440" s="86" t="s">
        <v>919</v>
      </c>
      <c r="E440" s="86" t="s">
        <v>8880</v>
      </c>
      <c r="F440" s="16">
        <v>1159</v>
      </c>
      <c r="G440" s="90">
        <f t="shared" ref="G440" si="581">F440*1.2</f>
        <v>1390.8</v>
      </c>
      <c r="H440" s="90">
        <f t="shared" ref="H440" si="582">F440*1.15</f>
        <v>1332.85</v>
      </c>
      <c r="I440" s="90">
        <f t="shared" ref="I440" si="583">F440*1.12</f>
        <v>1298.0800000000002</v>
      </c>
      <c r="J440" s="90">
        <f t="shared" ref="J440" si="584">F440*1.1</f>
        <v>1274.9000000000001</v>
      </c>
      <c r="K440" s="142" t="s">
        <v>3577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x14ac:dyDescent="0.3">
      <c r="A441" s="83">
        <v>5999076262632</v>
      </c>
      <c r="B441" s="86" t="s">
        <v>8881</v>
      </c>
      <c r="C441" s="86" t="s">
        <v>373</v>
      </c>
      <c r="D441" s="86" t="s">
        <v>919</v>
      </c>
      <c r="E441" s="86" t="s">
        <v>8882</v>
      </c>
      <c r="F441" s="16">
        <v>1159</v>
      </c>
      <c r="G441" s="90">
        <f t="shared" ref="G441" si="589">F441*1.2</f>
        <v>1390.8</v>
      </c>
      <c r="H441" s="90">
        <f t="shared" ref="H441" si="590">F441*1.15</f>
        <v>1332.85</v>
      </c>
      <c r="I441" s="90">
        <f t="shared" ref="I441" si="591">F441*1.12</f>
        <v>1298.0800000000002</v>
      </c>
      <c r="J441" s="90">
        <f t="shared" ref="J441" si="592">F441*1.1</f>
        <v>1274.9000000000001</v>
      </c>
      <c r="K441" s="142" t="s">
        <v>3577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x14ac:dyDescent="0.3">
      <c r="A442" s="83">
        <v>5999076265244</v>
      </c>
      <c r="B442" s="86" t="s">
        <v>9432</v>
      </c>
      <c r="C442" s="86" t="s">
        <v>373</v>
      </c>
      <c r="D442" s="86" t="s">
        <v>919</v>
      </c>
      <c r="E442" s="86" t="s">
        <v>9433</v>
      </c>
      <c r="F442" s="16">
        <v>1159</v>
      </c>
      <c r="G442" s="90">
        <f t="shared" ref="G442" si="597">F442*1.2</f>
        <v>1390.8</v>
      </c>
      <c r="H442" s="90">
        <f t="shared" ref="H442" si="598">F442*1.15</f>
        <v>1332.85</v>
      </c>
      <c r="I442" s="90">
        <f t="shared" ref="I442" si="599">F442*1.12</f>
        <v>1298.0800000000002</v>
      </c>
      <c r="J442" s="90">
        <f t="shared" ref="J442" si="600">F442*1.1</f>
        <v>1274.9000000000001</v>
      </c>
      <c r="K442" s="142" t="s">
        <v>3577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x14ac:dyDescent="0.3">
      <c r="A443" s="83">
        <v>5999076262656</v>
      </c>
      <c r="B443" s="86" t="s">
        <v>8883</v>
      </c>
      <c r="C443" s="86" t="s">
        <v>373</v>
      </c>
      <c r="D443" s="86" t="s">
        <v>919</v>
      </c>
      <c r="E443" s="86" t="s">
        <v>8884</v>
      </c>
      <c r="F443" s="16">
        <v>1159</v>
      </c>
      <c r="G443" s="90">
        <f t="shared" ref="G443" si="605">F443*1.2</f>
        <v>1390.8</v>
      </c>
      <c r="H443" s="90">
        <f t="shared" ref="H443" si="606">F443*1.15</f>
        <v>1332.85</v>
      </c>
      <c r="I443" s="90">
        <f t="shared" ref="I443" si="607">F443*1.12</f>
        <v>1298.0800000000002</v>
      </c>
      <c r="J443" s="90">
        <f t="shared" ref="J443" si="608">F443*1.1</f>
        <v>1274.9000000000001</v>
      </c>
      <c r="K443" s="142" t="s">
        <v>3577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hidden="1" x14ac:dyDescent="0.3">
      <c r="A444" s="83">
        <v>5999076262564</v>
      </c>
      <c r="B444" s="86" t="s">
        <v>8885</v>
      </c>
      <c r="C444" s="86" t="s">
        <v>373</v>
      </c>
      <c r="D444" s="86" t="s">
        <v>919</v>
      </c>
      <c r="E444" s="86" t="s">
        <v>8886</v>
      </c>
      <c r="F444" s="16">
        <v>1984</v>
      </c>
      <c r="G444" s="90">
        <f t="shared" ref="G444" si="613">F444*1.2</f>
        <v>2380.7999999999997</v>
      </c>
      <c r="H444" s="90">
        <f t="shared" ref="H444" si="614">F444*1.15</f>
        <v>2281.6</v>
      </c>
      <c r="I444" s="90">
        <f t="shared" ref="I444" si="615">F444*1.12</f>
        <v>2222.0800000000004</v>
      </c>
      <c r="J444" s="90">
        <f t="shared" ref="J444" si="616">F444*1.1</f>
        <v>2182.4</v>
      </c>
      <c r="K444" s="154" t="s">
        <v>3576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hidden="1" x14ac:dyDescent="0.3">
      <c r="A445" s="83">
        <v>5999076262595</v>
      </c>
      <c r="B445" s="86" t="s">
        <v>8887</v>
      </c>
      <c r="C445" s="86" t="s">
        <v>373</v>
      </c>
      <c r="D445" s="86" t="s">
        <v>919</v>
      </c>
      <c r="E445" s="86" t="s">
        <v>8888</v>
      </c>
      <c r="F445" s="16">
        <v>1984</v>
      </c>
      <c r="G445" s="90">
        <f t="shared" ref="G445" si="621">F445*1.2</f>
        <v>2380.7999999999997</v>
      </c>
      <c r="H445" s="90">
        <f t="shared" ref="H445" si="622">F445*1.15</f>
        <v>2281.6</v>
      </c>
      <c r="I445" s="90">
        <f t="shared" ref="I445" si="623">F445*1.12</f>
        <v>2222.0800000000004</v>
      </c>
      <c r="J445" s="90">
        <f t="shared" ref="J445" si="624">F445*1.1</f>
        <v>2182.4</v>
      </c>
      <c r="K445" s="154" t="s">
        <v>3576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idden="1" x14ac:dyDescent="0.3">
      <c r="A446" s="83">
        <v>5999076262571</v>
      </c>
      <c r="B446" s="86" t="s">
        <v>8889</v>
      </c>
      <c r="C446" s="86" t="s">
        <v>373</v>
      </c>
      <c r="D446" s="86" t="s">
        <v>919</v>
      </c>
      <c r="E446" s="86" t="s">
        <v>8890</v>
      </c>
      <c r="F446" s="16">
        <v>1984</v>
      </c>
      <c r="G446" s="90">
        <f t="shared" ref="G446" si="629">F446*1.2</f>
        <v>2380.7999999999997</v>
      </c>
      <c r="H446" s="90">
        <f t="shared" ref="H446" si="630">F446*1.15</f>
        <v>2281.6</v>
      </c>
      <c r="I446" s="90">
        <f t="shared" ref="I446" si="631">F446*1.12</f>
        <v>2222.0800000000004</v>
      </c>
      <c r="J446" s="90">
        <f t="shared" ref="J446" si="632">F446*1.1</f>
        <v>2182.4</v>
      </c>
      <c r="K446" s="154" t="s">
        <v>3576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idden="1" x14ac:dyDescent="0.3">
      <c r="A447" s="83">
        <v>5999076265237</v>
      </c>
      <c r="B447" s="86" t="s">
        <v>9434</v>
      </c>
      <c r="C447" s="86" t="s">
        <v>373</v>
      </c>
      <c r="D447" s="86" t="s">
        <v>919</v>
      </c>
      <c r="E447" s="86" t="s">
        <v>9435</v>
      </c>
      <c r="F447" s="16">
        <v>1984</v>
      </c>
      <c r="G447" s="90">
        <f t="shared" ref="G447" si="637">F447*1.2</f>
        <v>2380.7999999999997</v>
      </c>
      <c r="H447" s="90">
        <f t="shared" ref="H447" si="638">F447*1.15</f>
        <v>2281.6</v>
      </c>
      <c r="I447" s="90">
        <f t="shared" ref="I447" si="639">F447*1.12</f>
        <v>2222.0800000000004</v>
      </c>
      <c r="J447" s="90">
        <f t="shared" ref="J447" si="640">F447*1.1</f>
        <v>2182.4</v>
      </c>
      <c r="K447" s="154" t="s">
        <v>3576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idden="1" x14ac:dyDescent="0.3">
      <c r="A448" s="83">
        <v>5999076262588</v>
      </c>
      <c r="B448" s="86" t="s">
        <v>8891</v>
      </c>
      <c r="C448" s="86" t="s">
        <v>373</v>
      </c>
      <c r="D448" s="86" t="s">
        <v>919</v>
      </c>
      <c r="E448" s="86" t="s">
        <v>8892</v>
      </c>
      <c r="F448" s="16">
        <v>1984</v>
      </c>
      <c r="G448" s="90">
        <f t="shared" ref="G448" si="645">F448*1.2</f>
        <v>2380.7999999999997</v>
      </c>
      <c r="H448" s="90">
        <f t="shared" ref="H448" si="646">F448*1.15</f>
        <v>2281.6</v>
      </c>
      <c r="I448" s="90">
        <f t="shared" ref="I448" si="647">F448*1.12</f>
        <v>2222.0800000000004</v>
      </c>
      <c r="J448" s="90">
        <f t="shared" ref="J448" si="648">F448*1.1</f>
        <v>2182.4</v>
      </c>
      <c r="K448" s="154" t="s">
        <v>3576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hidden="1" x14ac:dyDescent="0.3">
      <c r="A449" s="83">
        <v>5999076262601</v>
      </c>
      <c r="B449" s="86" t="s">
        <v>8893</v>
      </c>
      <c r="C449" s="86" t="s">
        <v>373</v>
      </c>
      <c r="D449" s="86" t="s">
        <v>919</v>
      </c>
      <c r="E449" s="86" t="s">
        <v>8894</v>
      </c>
      <c r="F449" s="16">
        <v>1984</v>
      </c>
      <c r="G449" s="90">
        <f t="shared" ref="G449" si="653">F449*1.2</f>
        <v>2380.7999999999997</v>
      </c>
      <c r="H449" s="90">
        <f t="shared" ref="H449" si="654">F449*1.15</f>
        <v>2281.6</v>
      </c>
      <c r="I449" s="90">
        <f t="shared" ref="I449" si="655">F449*1.12</f>
        <v>2222.0800000000004</v>
      </c>
      <c r="J449" s="90">
        <f t="shared" ref="J449" si="656">F449*1.1</f>
        <v>2182.4</v>
      </c>
      <c r="K449" s="154" t="s">
        <v>3576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827</v>
      </c>
      <c r="G450" s="90">
        <f t="shared" si="461"/>
        <v>992.4</v>
      </c>
      <c r="H450" s="90">
        <f t="shared" si="462"/>
        <v>951.05</v>
      </c>
      <c r="I450" s="90">
        <f t="shared" si="463"/>
        <v>926.24000000000012</v>
      </c>
      <c r="J450" s="90">
        <f t="shared" si="464"/>
        <v>909.7</v>
      </c>
      <c r="K450" s="155" t="s">
        <v>3576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hidden="1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827</v>
      </c>
      <c r="G451" s="90">
        <f t="shared" si="461"/>
        <v>992.4</v>
      </c>
      <c r="H451" s="90">
        <f t="shared" si="462"/>
        <v>951.05</v>
      </c>
      <c r="I451" s="90">
        <f t="shared" si="463"/>
        <v>926.24000000000012</v>
      </c>
      <c r="J451" s="90">
        <f t="shared" si="464"/>
        <v>909.7</v>
      </c>
      <c r="K451" s="154" t="s">
        <v>3576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827</v>
      </c>
      <c r="G452" s="90">
        <f t="shared" si="461"/>
        <v>992.4</v>
      </c>
      <c r="H452" s="90">
        <f t="shared" si="462"/>
        <v>951.05</v>
      </c>
      <c r="I452" s="90">
        <f t="shared" si="463"/>
        <v>926.24000000000012</v>
      </c>
      <c r="J452" s="90">
        <f t="shared" si="464"/>
        <v>909.7</v>
      </c>
      <c r="K452" s="154" t="s">
        <v>3576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5719</v>
      </c>
      <c r="C453" s="86" t="s">
        <v>373</v>
      </c>
      <c r="D453" s="86" t="s">
        <v>911</v>
      </c>
      <c r="E453" s="86" t="s">
        <v>5720</v>
      </c>
      <c r="F453" s="16">
        <v>70</v>
      </c>
      <c r="G453" s="90">
        <f t="shared" ref="G453" si="661">F453*1.2</f>
        <v>84</v>
      </c>
      <c r="H453" s="90">
        <f t="shared" ref="H453" si="662">F453*1.15</f>
        <v>80.5</v>
      </c>
      <c r="I453" s="90">
        <f t="shared" ref="I453" si="663">F453*1.12</f>
        <v>78.400000000000006</v>
      </c>
      <c r="J453" s="90">
        <f t="shared" ref="J453" si="664">F453*1.1</f>
        <v>77</v>
      </c>
      <c r="K453" s="154" t="s">
        <v>3576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x14ac:dyDescent="0.3">
      <c r="A454" s="83">
        <v>5999076219490</v>
      </c>
      <c r="B454" s="86" t="s">
        <v>5721</v>
      </c>
      <c r="C454" s="86" t="s">
        <v>373</v>
      </c>
      <c r="D454" s="86" t="s">
        <v>911</v>
      </c>
      <c r="E454" s="86" t="s">
        <v>5722</v>
      </c>
      <c r="F454" s="16">
        <v>70</v>
      </c>
      <c r="G454" s="90">
        <f t="shared" ref="G454" si="669">F454*1.2</f>
        <v>84</v>
      </c>
      <c r="H454" s="90">
        <f t="shared" ref="H454" si="670">F454*1.15</f>
        <v>80.5</v>
      </c>
      <c r="I454" s="90">
        <f t="shared" ref="I454" si="671">F454*1.12</f>
        <v>78.400000000000006</v>
      </c>
      <c r="J454" s="90">
        <f t="shared" ref="J454" si="672">F454*1.1</f>
        <v>77</v>
      </c>
      <c r="K454" s="142" t="s">
        <v>3577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x14ac:dyDescent="0.3">
      <c r="A455" s="83">
        <v>5999076219483</v>
      </c>
      <c r="B455" s="86" t="s">
        <v>5723</v>
      </c>
      <c r="C455" s="86" t="s">
        <v>373</v>
      </c>
      <c r="D455" s="86" t="s">
        <v>911</v>
      </c>
      <c r="E455" s="86" t="s">
        <v>5724</v>
      </c>
      <c r="F455" s="16">
        <v>70</v>
      </c>
      <c r="G455" s="90">
        <f t="shared" ref="G455" si="677">F455*1.2</f>
        <v>84</v>
      </c>
      <c r="H455" s="90">
        <f t="shared" ref="H455" si="678">F455*1.15</f>
        <v>80.5</v>
      </c>
      <c r="I455" s="90">
        <f t="shared" ref="I455" si="679">F455*1.12</f>
        <v>78.400000000000006</v>
      </c>
      <c r="J455" s="90">
        <f t="shared" ref="J455" si="680">F455*1.1</f>
        <v>77</v>
      </c>
      <c r="K455" s="142" t="s">
        <v>3577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4" t="s">
        <v>3576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4" t="s">
        <v>3576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6080</v>
      </c>
      <c r="F458" s="16">
        <v>61</v>
      </c>
      <c r="G458" s="90">
        <f t="shared" si="461"/>
        <v>73.2</v>
      </c>
      <c r="H458" s="90">
        <f t="shared" si="462"/>
        <v>70.149999999999991</v>
      </c>
      <c r="I458" s="90">
        <f t="shared" si="463"/>
        <v>68.320000000000007</v>
      </c>
      <c r="J458" s="90">
        <f t="shared" si="464"/>
        <v>67.100000000000009</v>
      </c>
      <c r="K458" s="143" t="s">
        <v>3577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x14ac:dyDescent="0.3">
      <c r="A459" s="83">
        <v>5999076205233</v>
      </c>
      <c r="B459" s="86" t="s">
        <v>4653</v>
      </c>
      <c r="C459" s="86" t="s">
        <v>373</v>
      </c>
      <c r="D459" s="86" t="s">
        <v>888</v>
      </c>
      <c r="E459" s="86" t="s">
        <v>6151</v>
      </c>
      <c r="F459" s="16">
        <v>67</v>
      </c>
      <c r="G459" s="90">
        <f t="shared" si="461"/>
        <v>80.399999999999991</v>
      </c>
      <c r="H459" s="90">
        <f t="shared" si="462"/>
        <v>77.05</v>
      </c>
      <c r="I459" s="90">
        <f t="shared" si="463"/>
        <v>75.040000000000006</v>
      </c>
      <c r="J459" s="90">
        <f t="shared" si="464"/>
        <v>73.7</v>
      </c>
      <c r="K459" s="143" t="s">
        <v>3577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x14ac:dyDescent="0.3">
      <c r="A460" s="83">
        <v>5999076205240</v>
      </c>
      <c r="B460" s="86" t="s">
        <v>4654</v>
      </c>
      <c r="C460" s="86" t="s">
        <v>373</v>
      </c>
      <c r="D460" s="86" t="s">
        <v>888</v>
      </c>
      <c r="E460" s="86" t="s">
        <v>6152</v>
      </c>
      <c r="F460" s="16">
        <v>67</v>
      </c>
      <c r="G460" s="90">
        <f t="shared" si="461"/>
        <v>80.399999999999991</v>
      </c>
      <c r="H460" s="90">
        <f t="shared" si="462"/>
        <v>77.05</v>
      </c>
      <c r="I460" s="90">
        <f t="shared" si="463"/>
        <v>75.040000000000006</v>
      </c>
      <c r="J460" s="90">
        <f t="shared" si="464"/>
        <v>73.7</v>
      </c>
      <c r="K460" s="143" t="s">
        <v>3577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241</v>
      </c>
      <c r="G461" s="90">
        <f t="shared" si="461"/>
        <v>289.2</v>
      </c>
      <c r="H461" s="90">
        <f t="shared" si="462"/>
        <v>277.14999999999998</v>
      </c>
      <c r="I461" s="90">
        <f t="shared" si="463"/>
        <v>269.92</v>
      </c>
      <c r="J461" s="90">
        <f t="shared" si="464"/>
        <v>265.10000000000002</v>
      </c>
      <c r="K461" s="143" t="s">
        <v>3577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x14ac:dyDescent="0.3">
      <c r="A462" s="83">
        <v>5999076233175</v>
      </c>
      <c r="B462" s="86" t="s">
        <v>5213</v>
      </c>
      <c r="C462" s="86" t="s">
        <v>373</v>
      </c>
      <c r="D462" s="86" t="s">
        <v>910</v>
      </c>
      <c r="E462" s="86" t="s">
        <v>5214</v>
      </c>
      <c r="F462" s="16">
        <v>241</v>
      </c>
      <c r="G462" s="90">
        <f t="shared" ref="G462" si="685">F462*1.2</f>
        <v>289.2</v>
      </c>
      <c r="H462" s="90">
        <f t="shared" ref="H462" si="686">F462*1.15</f>
        <v>277.14999999999998</v>
      </c>
      <c r="I462" s="90">
        <f t="shared" ref="I462" si="687">F462*1.12</f>
        <v>269.92</v>
      </c>
      <c r="J462" s="90">
        <f t="shared" ref="J462" si="688">F462*1.1</f>
        <v>265.10000000000002</v>
      </c>
      <c r="K462" s="143" t="s">
        <v>3577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5215</v>
      </c>
      <c r="C463" s="86" t="s">
        <v>373</v>
      </c>
      <c r="D463" s="86" t="s">
        <v>910</v>
      </c>
      <c r="E463" s="86" t="s">
        <v>5216</v>
      </c>
      <c r="F463" s="16">
        <v>241</v>
      </c>
      <c r="G463" s="90">
        <f t="shared" ref="G463" si="693">F463*1.2</f>
        <v>289.2</v>
      </c>
      <c r="H463" s="90">
        <f t="shared" ref="H463" si="694">F463*1.15</f>
        <v>277.14999999999998</v>
      </c>
      <c r="I463" s="90">
        <f t="shared" ref="I463" si="695">F463*1.12</f>
        <v>269.92</v>
      </c>
      <c r="J463" s="90">
        <f t="shared" ref="J463" si="696">F463*1.1</f>
        <v>265.10000000000002</v>
      </c>
      <c r="K463" s="155" t="s">
        <v>3576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x14ac:dyDescent="0.3">
      <c r="A464" s="83">
        <v>5999076233144</v>
      </c>
      <c r="B464" s="86" t="s">
        <v>5323</v>
      </c>
      <c r="C464" s="86" t="s">
        <v>373</v>
      </c>
      <c r="D464" s="86" t="s">
        <v>910</v>
      </c>
      <c r="E464" s="86" t="s">
        <v>5324</v>
      </c>
      <c r="F464" s="16">
        <v>241</v>
      </c>
      <c r="G464" s="90">
        <f t="shared" ref="G464" si="701">F464*1.2</f>
        <v>289.2</v>
      </c>
      <c r="H464" s="90">
        <f t="shared" ref="H464" si="702">F464*1.15</f>
        <v>277.14999999999998</v>
      </c>
      <c r="I464" s="90">
        <f t="shared" ref="I464" si="703">F464*1.12</f>
        <v>269.92</v>
      </c>
      <c r="J464" s="90">
        <f t="shared" ref="J464" si="704">F464*1.1</f>
        <v>265.10000000000002</v>
      </c>
      <c r="K464" s="143" t="s">
        <v>3577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x14ac:dyDescent="0.3">
      <c r="A465" s="83">
        <v>5999076233151</v>
      </c>
      <c r="B465" s="86" t="s">
        <v>5325</v>
      </c>
      <c r="C465" s="86" t="s">
        <v>373</v>
      </c>
      <c r="D465" s="86" t="s">
        <v>910</v>
      </c>
      <c r="E465" s="86" t="s">
        <v>5326</v>
      </c>
      <c r="F465" s="16">
        <v>241</v>
      </c>
      <c r="G465" s="90">
        <f t="shared" ref="G465" si="709">F465*1.2</f>
        <v>289.2</v>
      </c>
      <c r="H465" s="90">
        <f t="shared" ref="H465" si="710">F465*1.15</f>
        <v>277.14999999999998</v>
      </c>
      <c r="I465" s="90">
        <f t="shared" ref="I465" si="711">F465*1.12</f>
        <v>269.92</v>
      </c>
      <c r="J465" s="90">
        <f t="shared" ref="J465" si="712">F465*1.1</f>
        <v>265.10000000000002</v>
      </c>
      <c r="K465" s="143" t="s">
        <v>3577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x14ac:dyDescent="0.3">
      <c r="A466" s="83">
        <v>5999076233168</v>
      </c>
      <c r="B466" s="86" t="s">
        <v>5327</v>
      </c>
      <c r="C466" s="86" t="s">
        <v>373</v>
      </c>
      <c r="D466" s="86" t="s">
        <v>910</v>
      </c>
      <c r="E466" s="86" t="s">
        <v>5328</v>
      </c>
      <c r="F466" s="16">
        <v>241</v>
      </c>
      <c r="G466" s="90">
        <f t="shared" ref="G466" si="717">F466*1.2</f>
        <v>289.2</v>
      </c>
      <c r="H466" s="90">
        <f t="shared" ref="H466" si="718">F466*1.15</f>
        <v>277.14999999999998</v>
      </c>
      <c r="I466" s="90">
        <f t="shared" ref="I466" si="719">F466*1.12</f>
        <v>269.92</v>
      </c>
      <c r="J466" s="90">
        <f t="shared" ref="J466" si="720">F466*1.1</f>
        <v>265.10000000000002</v>
      </c>
      <c r="K466" s="143" t="s">
        <v>3577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x14ac:dyDescent="0.3">
      <c r="A467" s="83">
        <v>5999076233199</v>
      </c>
      <c r="B467" s="86" t="s">
        <v>5329</v>
      </c>
      <c r="C467" s="86" t="s">
        <v>373</v>
      </c>
      <c r="D467" s="86" t="s">
        <v>910</v>
      </c>
      <c r="E467" s="86" t="s">
        <v>5330</v>
      </c>
      <c r="F467" s="16">
        <v>241</v>
      </c>
      <c r="G467" s="90">
        <f t="shared" ref="G467" si="725">F467*1.2</f>
        <v>289.2</v>
      </c>
      <c r="H467" s="90">
        <f t="shared" ref="H467" si="726">F467*1.15</f>
        <v>277.14999999999998</v>
      </c>
      <c r="I467" s="90">
        <f t="shared" ref="I467" si="727">F467*1.12</f>
        <v>269.92</v>
      </c>
      <c r="J467" s="90">
        <f t="shared" ref="J467" si="728">F467*1.1</f>
        <v>265.10000000000002</v>
      </c>
      <c r="K467" s="143" t="s">
        <v>3577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x14ac:dyDescent="0.3">
      <c r="A468" s="83">
        <v>5999076233106</v>
      </c>
      <c r="B468" s="86" t="s">
        <v>5217</v>
      </c>
      <c r="C468" s="86" t="s">
        <v>373</v>
      </c>
      <c r="D468" s="86" t="s">
        <v>910</v>
      </c>
      <c r="E468" s="86" t="s">
        <v>5218</v>
      </c>
      <c r="F468" s="16">
        <v>247</v>
      </c>
      <c r="G468" s="90">
        <f t="shared" ref="G468" si="733">F468*1.2</f>
        <v>296.39999999999998</v>
      </c>
      <c r="H468" s="90">
        <f t="shared" ref="H468" si="734">F468*1.15</f>
        <v>284.04999999999995</v>
      </c>
      <c r="I468" s="90">
        <f t="shared" ref="I468" si="735">F468*1.12</f>
        <v>276.64000000000004</v>
      </c>
      <c r="J468" s="90">
        <f t="shared" ref="J468" si="736">F468*1.1</f>
        <v>271.70000000000005</v>
      </c>
      <c r="K468" s="143" t="s">
        <v>3577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x14ac:dyDescent="0.3">
      <c r="A469" s="83">
        <v>5999076233090</v>
      </c>
      <c r="B469" s="86" t="s">
        <v>5521</v>
      </c>
      <c r="C469" s="86" t="s">
        <v>373</v>
      </c>
      <c r="D469" s="86" t="s">
        <v>910</v>
      </c>
      <c r="E469" s="86" t="s">
        <v>5522</v>
      </c>
      <c r="F469" s="16">
        <v>247</v>
      </c>
      <c r="G469" s="90">
        <f t="shared" ref="G469" si="741">F469*1.2</f>
        <v>296.39999999999998</v>
      </c>
      <c r="H469" s="90">
        <f t="shared" ref="H469" si="742">F469*1.15</f>
        <v>284.04999999999995</v>
      </c>
      <c r="I469" s="90">
        <f t="shared" ref="I469" si="743">F469*1.12</f>
        <v>276.64000000000004</v>
      </c>
      <c r="J469" s="90">
        <f t="shared" ref="J469" si="744">F469*1.1</f>
        <v>271.70000000000005</v>
      </c>
      <c r="K469" s="143" t="s">
        <v>3577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x14ac:dyDescent="0.3">
      <c r="A470" s="83">
        <v>5999076233113</v>
      </c>
      <c r="B470" s="86" t="s">
        <v>5523</v>
      </c>
      <c r="C470" s="86" t="s">
        <v>373</v>
      </c>
      <c r="D470" s="86" t="s">
        <v>910</v>
      </c>
      <c r="E470" s="86" t="s">
        <v>5524</v>
      </c>
      <c r="F470" s="16">
        <v>247</v>
      </c>
      <c r="G470" s="90">
        <f t="shared" ref="G470" si="749">F470*1.2</f>
        <v>296.39999999999998</v>
      </c>
      <c r="H470" s="90">
        <f t="shared" ref="H470" si="750">F470*1.15</f>
        <v>284.04999999999995</v>
      </c>
      <c r="I470" s="90">
        <f t="shared" ref="I470" si="751">F470*1.12</f>
        <v>276.64000000000004</v>
      </c>
      <c r="J470" s="90">
        <f t="shared" ref="J470" si="752">F470*1.1</f>
        <v>271.70000000000005</v>
      </c>
      <c r="K470" s="143" t="s">
        <v>3577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4" t="s">
        <v>3576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4" t="s">
        <v>3576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hidden="1" x14ac:dyDescent="0.3">
      <c r="A473" s="83">
        <v>5999076249336</v>
      </c>
      <c r="B473" s="86" t="s">
        <v>3943</v>
      </c>
      <c r="C473" s="86" t="s">
        <v>373</v>
      </c>
      <c r="D473" s="86" t="s">
        <v>892</v>
      </c>
      <c r="E473" s="113" t="s">
        <v>5054</v>
      </c>
      <c r="F473" s="16">
        <v>57</v>
      </c>
      <c r="G473" s="90">
        <f t="shared" si="461"/>
        <v>68.399999999999991</v>
      </c>
      <c r="H473" s="90">
        <f t="shared" si="462"/>
        <v>65.55</v>
      </c>
      <c r="I473" s="90">
        <f t="shared" si="463"/>
        <v>63.84</v>
      </c>
      <c r="J473" s="90">
        <f t="shared" si="464"/>
        <v>62.7</v>
      </c>
      <c r="K473" s="154" t="s">
        <v>3576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hidden="1" x14ac:dyDescent="0.3">
      <c r="A474" s="119" t="s">
        <v>5606</v>
      </c>
      <c r="B474" s="86" t="s">
        <v>3944</v>
      </c>
      <c r="C474" s="86" t="s">
        <v>373</v>
      </c>
      <c r="D474" s="86" t="s">
        <v>892</v>
      </c>
      <c r="E474" s="86" t="s">
        <v>3946</v>
      </c>
      <c r="F474" s="16">
        <v>57</v>
      </c>
      <c r="G474" s="90">
        <f t="shared" si="461"/>
        <v>68.399999999999991</v>
      </c>
      <c r="H474" s="90">
        <f t="shared" si="462"/>
        <v>65.55</v>
      </c>
      <c r="I474" s="90">
        <f t="shared" si="463"/>
        <v>63.84</v>
      </c>
      <c r="J474" s="90">
        <f t="shared" si="464"/>
        <v>62.7</v>
      </c>
      <c r="K474" s="154" t="s">
        <v>3576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hidden="1" x14ac:dyDescent="0.3">
      <c r="A475" s="83">
        <v>5999076249312</v>
      </c>
      <c r="B475" s="86" t="s">
        <v>3945</v>
      </c>
      <c r="C475" s="86" t="s">
        <v>373</v>
      </c>
      <c r="D475" s="86" t="s">
        <v>892</v>
      </c>
      <c r="E475" s="86" t="s">
        <v>3947</v>
      </c>
      <c r="F475" s="16">
        <v>57</v>
      </c>
      <c r="G475" s="90">
        <f t="shared" si="461"/>
        <v>68.399999999999991</v>
      </c>
      <c r="H475" s="90">
        <f t="shared" si="462"/>
        <v>65.55</v>
      </c>
      <c r="I475" s="90">
        <f t="shared" si="463"/>
        <v>63.84</v>
      </c>
      <c r="J475" s="90">
        <f t="shared" si="464"/>
        <v>62.7</v>
      </c>
      <c r="K475" s="154" t="s">
        <v>3576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x14ac:dyDescent="0.3">
      <c r="A476" s="83">
        <v>5999076253425</v>
      </c>
      <c r="B476" s="86" t="s">
        <v>5401</v>
      </c>
      <c r="C476" s="86" t="s">
        <v>373</v>
      </c>
      <c r="D476" s="86" t="s">
        <v>892</v>
      </c>
      <c r="E476" s="86" t="s">
        <v>5402</v>
      </c>
      <c r="F476" s="16">
        <v>1015</v>
      </c>
      <c r="G476" s="90">
        <f t="shared" ref="G476" si="757">F476*1.2</f>
        <v>1218</v>
      </c>
      <c r="H476" s="90">
        <f t="shared" ref="H476" si="758">F476*1.15</f>
        <v>1167.25</v>
      </c>
      <c r="I476" s="90">
        <f t="shared" ref="I476" si="759">F476*1.12</f>
        <v>1136.8000000000002</v>
      </c>
      <c r="J476" s="90">
        <f t="shared" ref="J476" si="760">F476*1.1</f>
        <v>1116.5</v>
      </c>
      <c r="K476" s="142" t="s">
        <v>3577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x14ac:dyDescent="0.3">
      <c r="A477" s="83">
        <v>5999076253432</v>
      </c>
      <c r="B477" s="86" t="s">
        <v>6075</v>
      </c>
      <c r="C477" s="86" t="s">
        <v>373</v>
      </c>
      <c r="D477" s="86" t="s">
        <v>892</v>
      </c>
      <c r="E477" s="86" t="s">
        <v>6076</v>
      </c>
      <c r="F477" s="16">
        <v>1015</v>
      </c>
      <c r="G477" s="90">
        <f t="shared" ref="G477" si="765">F477*1.2</f>
        <v>1218</v>
      </c>
      <c r="H477" s="90">
        <f t="shared" ref="H477" si="766">F477*1.15</f>
        <v>1167.25</v>
      </c>
      <c r="I477" s="90">
        <f t="shared" ref="I477" si="767">F477*1.12</f>
        <v>1136.8000000000002</v>
      </c>
      <c r="J477" s="90">
        <f t="shared" ref="J477" si="768">F477*1.1</f>
        <v>1116.5</v>
      </c>
      <c r="K477" s="142" t="s">
        <v>3577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idden="1" x14ac:dyDescent="0.3">
      <c r="A478" s="83">
        <v>5999076251681</v>
      </c>
      <c r="B478" s="86" t="s">
        <v>5403</v>
      </c>
      <c r="C478" s="86" t="s">
        <v>373</v>
      </c>
      <c r="D478" s="86" t="s">
        <v>892</v>
      </c>
      <c r="E478" s="86" t="s">
        <v>5404</v>
      </c>
      <c r="F478" s="16">
        <v>76</v>
      </c>
      <c r="G478" s="90">
        <f t="shared" ref="G478" si="773">F478*1.2</f>
        <v>91.2</v>
      </c>
      <c r="H478" s="90">
        <f t="shared" ref="H478" si="774">F478*1.15</f>
        <v>87.399999999999991</v>
      </c>
      <c r="I478" s="90">
        <f t="shared" ref="I478" si="775">F478*1.12</f>
        <v>85.12</v>
      </c>
      <c r="J478" s="90">
        <f t="shared" ref="J478" si="776">F478*1.1</f>
        <v>83.600000000000009</v>
      </c>
      <c r="K478" s="154" t="s">
        <v>3576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idden="1" x14ac:dyDescent="0.3">
      <c r="A479" s="83">
        <v>5999076253456</v>
      </c>
      <c r="B479" s="86" t="s">
        <v>5405</v>
      </c>
      <c r="C479" s="86" t="s">
        <v>373</v>
      </c>
      <c r="D479" s="86" t="s">
        <v>892</v>
      </c>
      <c r="E479" s="86" t="s">
        <v>5406</v>
      </c>
      <c r="F479" s="16">
        <v>76</v>
      </c>
      <c r="G479" s="90">
        <f t="shared" ref="G479" si="781">F479*1.2</f>
        <v>91.2</v>
      </c>
      <c r="H479" s="90">
        <f t="shared" ref="H479" si="782">F479*1.15</f>
        <v>87.399999999999991</v>
      </c>
      <c r="I479" s="90">
        <f t="shared" ref="I479" si="783">F479*1.12</f>
        <v>85.12</v>
      </c>
      <c r="J479" s="90">
        <f t="shared" ref="J479" si="784">F479*1.1</f>
        <v>83.600000000000009</v>
      </c>
      <c r="K479" s="154" t="s">
        <v>3576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x14ac:dyDescent="0.3">
      <c r="A480" s="119" t="s">
        <v>5607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59</v>
      </c>
      <c r="G480" s="90">
        <f t="shared" si="461"/>
        <v>70.8</v>
      </c>
      <c r="H480" s="90">
        <f t="shared" si="462"/>
        <v>67.849999999999994</v>
      </c>
      <c r="I480" s="90">
        <f t="shared" si="463"/>
        <v>66.080000000000013</v>
      </c>
      <c r="J480" s="90">
        <f t="shared" si="464"/>
        <v>64.900000000000006</v>
      </c>
      <c r="K480" s="142" t="s">
        <v>3577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x14ac:dyDescent="0.3">
      <c r="A481" s="119" t="s">
        <v>5608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59</v>
      </c>
      <c r="G481" s="90">
        <f t="shared" si="461"/>
        <v>70.8</v>
      </c>
      <c r="H481" s="90">
        <f t="shared" si="462"/>
        <v>67.849999999999994</v>
      </c>
      <c r="I481" s="90">
        <f t="shared" si="463"/>
        <v>66.080000000000013</v>
      </c>
      <c r="J481" s="90">
        <f t="shared" si="464"/>
        <v>64.900000000000006</v>
      </c>
      <c r="K481" s="142" t="s">
        <v>3577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59</v>
      </c>
      <c r="G482" s="90">
        <f t="shared" ref="G482:G558" si="789">F482*1.2</f>
        <v>70.8</v>
      </c>
      <c r="H482" s="90">
        <f t="shared" ref="H482:H558" si="790">F482*1.15</f>
        <v>67.849999999999994</v>
      </c>
      <c r="I482" s="90">
        <f t="shared" ref="I482:I558" si="791">F482*1.12</f>
        <v>66.080000000000013</v>
      </c>
      <c r="J482" s="90">
        <f t="shared" ref="J482:J558" si="792">F482*1.1</f>
        <v>64.900000000000006</v>
      </c>
      <c r="K482" s="142" t="s">
        <v>3577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61</v>
      </c>
      <c r="G483" s="90">
        <f t="shared" si="789"/>
        <v>73.2</v>
      </c>
      <c r="H483" s="90">
        <f t="shared" si="790"/>
        <v>70.149999999999991</v>
      </c>
      <c r="I483" s="90">
        <f t="shared" si="791"/>
        <v>68.320000000000007</v>
      </c>
      <c r="J483" s="90">
        <f t="shared" si="792"/>
        <v>67.100000000000009</v>
      </c>
      <c r="K483" s="142" t="s">
        <v>3577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61</v>
      </c>
      <c r="G484" s="90">
        <f t="shared" si="789"/>
        <v>73.2</v>
      </c>
      <c r="H484" s="90">
        <f t="shared" si="790"/>
        <v>70.149999999999991</v>
      </c>
      <c r="I484" s="90">
        <f t="shared" si="791"/>
        <v>68.320000000000007</v>
      </c>
      <c r="J484" s="90">
        <f t="shared" si="792"/>
        <v>67.100000000000009</v>
      </c>
      <c r="K484" s="142" t="s">
        <v>3577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hidden="1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61</v>
      </c>
      <c r="G485" s="90">
        <f t="shared" si="789"/>
        <v>73.2</v>
      </c>
      <c r="H485" s="90">
        <f t="shared" si="790"/>
        <v>70.149999999999991</v>
      </c>
      <c r="I485" s="90">
        <f t="shared" si="791"/>
        <v>68.320000000000007</v>
      </c>
      <c r="J485" s="90">
        <f t="shared" si="792"/>
        <v>67.100000000000009</v>
      </c>
      <c r="K485" s="154" t="s">
        <v>3576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hidden="1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61</v>
      </c>
      <c r="G486" s="90">
        <f t="shared" si="789"/>
        <v>73.2</v>
      </c>
      <c r="H486" s="90">
        <f t="shared" si="790"/>
        <v>70.149999999999991</v>
      </c>
      <c r="I486" s="90">
        <f t="shared" si="791"/>
        <v>68.320000000000007</v>
      </c>
      <c r="J486" s="90">
        <f t="shared" si="792"/>
        <v>67.100000000000009</v>
      </c>
      <c r="K486" s="154" t="s">
        <v>3576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61</v>
      </c>
      <c r="G487" s="90">
        <f t="shared" si="789"/>
        <v>73.2</v>
      </c>
      <c r="H487" s="90">
        <f t="shared" si="790"/>
        <v>70.149999999999991</v>
      </c>
      <c r="I487" s="90">
        <f t="shared" si="791"/>
        <v>68.320000000000007</v>
      </c>
      <c r="J487" s="90">
        <f t="shared" si="792"/>
        <v>67.100000000000009</v>
      </c>
      <c r="K487" s="142" t="s">
        <v>3577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hidden="1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61</v>
      </c>
      <c r="G488" s="90">
        <f t="shared" si="789"/>
        <v>73.2</v>
      </c>
      <c r="H488" s="90">
        <f t="shared" si="790"/>
        <v>70.149999999999991</v>
      </c>
      <c r="I488" s="90">
        <f t="shared" si="791"/>
        <v>68.320000000000007</v>
      </c>
      <c r="J488" s="90">
        <f t="shared" si="792"/>
        <v>67.100000000000009</v>
      </c>
      <c r="K488" s="154" t="s">
        <v>3576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x14ac:dyDescent="0.3">
      <c r="A489" s="83">
        <v>5999076238460</v>
      </c>
      <c r="B489" s="86" t="s">
        <v>4856</v>
      </c>
      <c r="C489" s="86" t="s">
        <v>373</v>
      </c>
      <c r="D489" s="86" t="s">
        <v>919</v>
      </c>
      <c r="E489" s="86" t="s">
        <v>4857</v>
      </c>
      <c r="F489" s="16">
        <v>61</v>
      </c>
      <c r="G489" s="90">
        <f t="shared" si="789"/>
        <v>73.2</v>
      </c>
      <c r="H489" s="90">
        <f t="shared" si="790"/>
        <v>70.149999999999991</v>
      </c>
      <c r="I489" s="90">
        <f t="shared" si="791"/>
        <v>68.320000000000007</v>
      </c>
      <c r="J489" s="90">
        <f t="shared" si="792"/>
        <v>67.100000000000009</v>
      </c>
      <c r="K489" s="142" t="s">
        <v>3577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x14ac:dyDescent="0.3">
      <c r="A490" s="83">
        <v>5999076238491</v>
      </c>
      <c r="B490" s="86" t="s">
        <v>4858</v>
      </c>
      <c r="C490" s="86" t="s">
        <v>373</v>
      </c>
      <c r="D490" s="86" t="s">
        <v>919</v>
      </c>
      <c r="E490" s="86" t="s">
        <v>4859</v>
      </c>
      <c r="F490" s="16">
        <v>61</v>
      </c>
      <c r="G490" s="90">
        <f t="shared" si="789"/>
        <v>73.2</v>
      </c>
      <c r="H490" s="90">
        <f t="shared" si="790"/>
        <v>70.149999999999991</v>
      </c>
      <c r="I490" s="90">
        <f t="shared" si="791"/>
        <v>68.320000000000007</v>
      </c>
      <c r="J490" s="90">
        <f t="shared" si="792"/>
        <v>67.100000000000009</v>
      </c>
      <c r="K490" s="142" t="s">
        <v>3577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x14ac:dyDescent="0.3">
      <c r="A491" s="83">
        <v>5999076238514</v>
      </c>
      <c r="B491" s="86" t="s">
        <v>4860</v>
      </c>
      <c r="C491" s="86" t="s">
        <v>373</v>
      </c>
      <c r="D491" s="86" t="s">
        <v>919</v>
      </c>
      <c r="E491" s="86" t="s">
        <v>4861</v>
      </c>
      <c r="F491" s="16">
        <v>61</v>
      </c>
      <c r="G491" s="90">
        <f t="shared" si="789"/>
        <v>73.2</v>
      </c>
      <c r="H491" s="90">
        <f t="shared" si="790"/>
        <v>70.149999999999991</v>
      </c>
      <c r="I491" s="90">
        <f t="shared" si="791"/>
        <v>68.320000000000007</v>
      </c>
      <c r="J491" s="90">
        <f t="shared" si="792"/>
        <v>67.100000000000009</v>
      </c>
      <c r="K491" s="142" t="s">
        <v>3577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x14ac:dyDescent="0.3">
      <c r="A492" s="83">
        <v>5999076238521</v>
      </c>
      <c r="B492" s="86" t="s">
        <v>4862</v>
      </c>
      <c r="C492" s="86" t="s">
        <v>373</v>
      </c>
      <c r="D492" s="86" t="s">
        <v>919</v>
      </c>
      <c r="E492" s="86" t="s">
        <v>4863</v>
      </c>
      <c r="F492" s="16">
        <v>61</v>
      </c>
      <c r="G492" s="90">
        <f t="shared" si="789"/>
        <v>73.2</v>
      </c>
      <c r="H492" s="90">
        <f t="shared" si="790"/>
        <v>70.149999999999991</v>
      </c>
      <c r="I492" s="90">
        <f t="shared" si="791"/>
        <v>68.320000000000007</v>
      </c>
      <c r="J492" s="90">
        <f t="shared" si="792"/>
        <v>67.100000000000009</v>
      </c>
      <c r="K492" s="142" t="s">
        <v>3577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x14ac:dyDescent="0.3">
      <c r="A493" s="83">
        <v>5999076238538</v>
      </c>
      <c r="B493" s="86" t="s">
        <v>4864</v>
      </c>
      <c r="C493" s="86" t="s">
        <v>373</v>
      </c>
      <c r="D493" s="86" t="s">
        <v>919</v>
      </c>
      <c r="E493" s="86" t="s">
        <v>4865</v>
      </c>
      <c r="F493" s="16">
        <v>61</v>
      </c>
      <c r="G493" s="90">
        <f t="shared" si="789"/>
        <v>73.2</v>
      </c>
      <c r="H493" s="90">
        <f t="shared" si="790"/>
        <v>70.149999999999991</v>
      </c>
      <c r="I493" s="90">
        <f t="shared" si="791"/>
        <v>68.320000000000007</v>
      </c>
      <c r="J493" s="90">
        <f t="shared" si="792"/>
        <v>67.100000000000009</v>
      </c>
      <c r="K493" s="142" t="s">
        <v>3577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x14ac:dyDescent="0.3">
      <c r="A494" s="83">
        <v>5999076238606</v>
      </c>
      <c r="B494" s="86" t="s">
        <v>4866</v>
      </c>
      <c r="C494" s="86" t="s">
        <v>373</v>
      </c>
      <c r="D494" s="86" t="s">
        <v>919</v>
      </c>
      <c r="E494" s="86" t="s">
        <v>4867</v>
      </c>
      <c r="F494" s="16">
        <v>61</v>
      </c>
      <c r="G494" s="90">
        <f t="shared" si="789"/>
        <v>73.2</v>
      </c>
      <c r="H494" s="90">
        <f t="shared" si="790"/>
        <v>70.149999999999991</v>
      </c>
      <c r="I494" s="90">
        <f t="shared" si="791"/>
        <v>68.320000000000007</v>
      </c>
      <c r="J494" s="90">
        <f t="shared" si="792"/>
        <v>67.100000000000009</v>
      </c>
      <c r="K494" s="142" t="s">
        <v>3577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x14ac:dyDescent="0.3">
      <c r="A495" s="83">
        <v>5999076240098</v>
      </c>
      <c r="B495" s="86" t="s">
        <v>4868</v>
      </c>
      <c r="C495" s="86" t="s">
        <v>373</v>
      </c>
      <c r="D495" s="86" t="s">
        <v>919</v>
      </c>
      <c r="E495" s="86" t="s">
        <v>4869</v>
      </c>
      <c r="F495" s="16">
        <v>61</v>
      </c>
      <c r="G495" s="90">
        <f t="shared" si="789"/>
        <v>73.2</v>
      </c>
      <c r="H495" s="90">
        <f t="shared" si="790"/>
        <v>70.149999999999991</v>
      </c>
      <c r="I495" s="90">
        <f t="shared" si="791"/>
        <v>68.320000000000007</v>
      </c>
      <c r="J495" s="90">
        <f t="shared" si="792"/>
        <v>67.100000000000009</v>
      </c>
      <c r="K495" s="142" t="s">
        <v>3577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x14ac:dyDescent="0.3">
      <c r="A496" s="83">
        <v>5999076253371</v>
      </c>
      <c r="B496" s="86" t="s">
        <v>4870</v>
      </c>
      <c r="C496" s="86" t="s">
        <v>373</v>
      </c>
      <c r="D496" s="86" t="s">
        <v>919</v>
      </c>
      <c r="E496" s="86" t="s">
        <v>4871</v>
      </c>
      <c r="F496" s="16">
        <v>61</v>
      </c>
      <c r="G496" s="90">
        <f t="shared" si="789"/>
        <v>73.2</v>
      </c>
      <c r="H496" s="90">
        <f t="shared" si="790"/>
        <v>70.149999999999991</v>
      </c>
      <c r="I496" s="90">
        <f t="shared" si="791"/>
        <v>68.320000000000007</v>
      </c>
      <c r="J496" s="90">
        <f t="shared" si="792"/>
        <v>67.100000000000009</v>
      </c>
      <c r="K496" s="142" t="s">
        <v>3577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x14ac:dyDescent="0.3">
      <c r="A497" s="83">
        <v>5999076265442</v>
      </c>
      <c r="B497" s="86" t="s">
        <v>9544</v>
      </c>
      <c r="C497" s="86" t="s">
        <v>373</v>
      </c>
      <c r="D497" s="86" t="s">
        <v>919</v>
      </c>
      <c r="E497" s="86" t="s">
        <v>9545</v>
      </c>
      <c r="F497" s="16">
        <v>53</v>
      </c>
      <c r="G497" s="90">
        <f t="shared" ref="G497" si="797">F497*1.2</f>
        <v>63.599999999999994</v>
      </c>
      <c r="H497" s="90">
        <f t="shared" ref="H497" si="798">F497*1.15</f>
        <v>60.949999999999996</v>
      </c>
      <c r="I497" s="90">
        <f t="shared" ref="I497" si="799">F497*1.12</f>
        <v>59.360000000000007</v>
      </c>
      <c r="J497" s="90">
        <f t="shared" ref="J497" si="800">F497*1.1</f>
        <v>58.300000000000004</v>
      </c>
      <c r="K497" s="142" t="s">
        <v>3577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x14ac:dyDescent="0.3">
      <c r="A498" s="83">
        <v>5999076265459</v>
      </c>
      <c r="B498" s="86" t="s">
        <v>9546</v>
      </c>
      <c r="C498" s="86" t="s">
        <v>373</v>
      </c>
      <c r="D498" s="86" t="s">
        <v>919</v>
      </c>
      <c r="E498" s="86" t="s">
        <v>9547</v>
      </c>
      <c r="F498" s="16">
        <v>53</v>
      </c>
      <c r="G498" s="90">
        <f t="shared" ref="G498" si="805">F498*1.2</f>
        <v>63.599999999999994</v>
      </c>
      <c r="H498" s="90">
        <f t="shared" ref="H498" si="806">F498*1.15</f>
        <v>60.949999999999996</v>
      </c>
      <c r="I498" s="90">
        <f t="shared" ref="I498" si="807">F498*1.12</f>
        <v>59.360000000000007</v>
      </c>
      <c r="J498" s="90">
        <f t="shared" ref="J498" si="808">F498*1.1</f>
        <v>58.300000000000004</v>
      </c>
      <c r="K498" s="142" t="s">
        <v>3577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x14ac:dyDescent="0.3">
      <c r="A499" s="83">
        <v>5999076265466</v>
      </c>
      <c r="B499" s="86" t="s">
        <v>9548</v>
      </c>
      <c r="C499" s="86" t="s">
        <v>373</v>
      </c>
      <c r="D499" s="86" t="s">
        <v>919</v>
      </c>
      <c r="E499" s="86" t="s">
        <v>9549</v>
      </c>
      <c r="F499" s="16">
        <v>53</v>
      </c>
      <c r="G499" s="90">
        <f t="shared" ref="G499" si="813">F499*1.2</f>
        <v>63.599999999999994</v>
      </c>
      <c r="H499" s="90">
        <f t="shared" ref="H499" si="814">F499*1.15</f>
        <v>60.949999999999996</v>
      </c>
      <c r="I499" s="90">
        <f t="shared" ref="I499" si="815">F499*1.12</f>
        <v>59.360000000000007</v>
      </c>
      <c r="J499" s="90">
        <f t="shared" ref="J499" si="816">F499*1.1</f>
        <v>58.300000000000004</v>
      </c>
      <c r="K499" s="142" t="s">
        <v>3577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1047</v>
      </c>
      <c r="G500" s="90">
        <f t="shared" si="789"/>
        <v>1256.3999999999999</v>
      </c>
      <c r="H500" s="90">
        <f t="shared" si="790"/>
        <v>1204.05</v>
      </c>
      <c r="I500" s="90">
        <f t="shared" si="791"/>
        <v>1172.6400000000001</v>
      </c>
      <c r="J500" s="90">
        <f t="shared" si="792"/>
        <v>1151.7</v>
      </c>
      <c r="K500" s="142" t="s">
        <v>3577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5609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1364</v>
      </c>
      <c r="G501" s="90">
        <f t="shared" si="789"/>
        <v>1636.8</v>
      </c>
      <c r="H501" s="90">
        <f t="shared" si="790"/>
        <v>1568.6</v>
      </c>
      <c r="I501" s="90">
        <f t="shared" si="791"/>
        <v>1527.68</v>
      </c>
      <c r="J501" s="90">
        <f t="shared" si="792"/>
        <v>1500.4</v>
      </c>
      <c r="K501" s="143" t="s">
        <v>3577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4" t="s">
        <v>3576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4" t="s">
        <v>3576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4" t="s">
        <v>3576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5" t="s">
        <v>3576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4" t="s">
        <v>3576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4" t="s">
        <v>3576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4" t="s">
        <v>3576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4" t="s">
        <v>3576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4" t="s">
        <v>3576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4" t="s">
        <v>3576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1018</v>
      </c>
      <c r="G512" s="90">
        <f t="shared" si="789"/>
        <v>1221.5999999999999</v>
      </c>
      <c r="H512" s="90">
        <f t="shared" si="790"/>
        <v>1170.6999999999998</v>
      </c>
      <c r="I512" s="90">
        <f t="shared" si="791"/>
        <v>1140.1600000000001</v>
      </c>
      <c r="J512" s="90">
        <f t="shared" si="792"/>
        <v>1119.8000000000002</v>
      </c>
      <c r="K512" s="142" t="s">
        <v>3577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hidden="1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1018</v>
      </c>
      <c r="G513" s="90">
        <f t="shared" si="789"/>
        <v>1221.5999999999999</v>
      </c>
      <c r="H513" s="90">
        <f t="shared" si="790"/>
        <v>1170.6999999999998</v>
      </c>
      <c r="I513" s="90">
        <f t="shared" si="791"/>
        <v>1140.1600000000001</v>
      </c>
      <c r="J513" s="90">
        <f t="shared" si="792"/>
        <v>1119.8000000000002</v>
      </c>
      <c r="K513" s="154" t="s">
        <v>3576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x14ac:dyDescent="0.3">
      <c r="A514" s="83">
        <v>5999076227969</v>
      </c>
      <c r="B514" s="86" t="s">
        <v>3509</v>
      </c>
      <c r="C514" s="86" t="s">
        <v>373</v>
      </c>
      <c r="D514" s="86" t="s">
        <v>919</v>
      </c>
      <c r="E514" s="86" t="s">
        <v>3510</v>
      </c>
      <c r="F514" s="16">
        <v>1018</v>
      </c>
      <c r="G514" s="90">
        <f t="shared" si="789"/>
        <v>1221.5999999999999</v>
      </c>
      <c r="H514" s="90">
        <f t="shared" si="790"/>
        <v>1170.6999999999998</v>
      </c>
      <c r="I514" s="90">
        <f t="shared" si="791"/>
        <v>1140.1600000000001</v>
      </c>
      <c r="J514" s="90">
        <f t="shared" si="792"/>
        <v>1119.8000000000002</v>
      </c>
      <c r="K514" s="142" t="s">
        <v>3577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4276</v>
      </c>
      <c r="C515" s="86" t="s">
        <v>373</v>
      </c>
      <c r="D515" s="86" t="s">
        <v>919</v>
      </c>
      <c r="E515" s="86" t="s">
        <v>4277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4" t="s">
        <v>3576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4278</v>
      </c>
      <c r="C516" s="86" t="s">
        <v>373</v>
      </c>
      <c r="D516" s="86" t="s">
        <v>919</v>
      </c>
      <c r="E516" s="86" t="s">
        <v>4279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4" t="s">
        <v>3576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4280</v>
      </c>
      <c r="C517" s="86" t="s">
        <v>373</v>
      </c>
      <c r="D517" s="86" t="s">
        <v>919</v>
      </c>
      <c r="E517" s="86" t="s">
        <v>4281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4" t="s">
        <v>3576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hidden="1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744</v>
      </c>
      <c r="G518" s="90">
        <f t="shared" si="789"/>
        <v>892.8</v>
      </c>
      <c r="H518" s="90">
        <f t="shared" si="790"/>
        <v>855.59999999999991</v>
      </c>
      <c r="I518" s="90">
        <f t="shared" si="791"/>
        <v>833.28000000000009</v>
      </c>
      <c r="J518" s="90">
        <f t="shared" si="792"/>
        <v>818.40000000000009</v>
      </c>
      <c r="K518" s="155" t="s">
        <v>3576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x14ac:dyDescent="0.3">
      <c r="A519" s="83">
        <v>5999076228379</v>
      </c>
      <c r="B519" s="86" t="s">
        <v>3511</v>
      </c>
      <c r="C519" s="86" t="s">
        <v>373</v>
      </c>
      <c r="D519" s="86" t="s">
        <v>920</v>
      </c>
      <c r="E519" s="86" t="s">
        <v>3512</v>
      </c>
      <c r="F519" s="16">
        <v>744</v>
      </c>
      <c r="G519" s="90">
        <f t="shared" si="789"/>
        <v>892.8</v>
      </c>
      <c r="H519" s="90">
        <f t="shared" si="790"/>
        <v>855.59999999999991</v>
      </c>
      <c r="I519" s="90">
        <f t="shared" si="791"/>
        <v>833.28000000000009</v>
      </c>
      <c r="J519" s="90">
        <f t="shared" si="792"/>
        <v>818.40000000000009</v>
      </c>
      <c r="K519" s="142" t="s">
        <v>3577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hidden="1" customHeight="1" x14ac:dyDescent="0.3">
      <c r="A520" s="83">
        <v>5999076234813</v>
      </c>
      <c r="B520" s="86" t="s">
        <v>4282</v>
      </c>
      <c r="C520" s="86" t="s">
        <v>373</v>
      </c>
      <c r="D520" s="86" t="s">
        <v>920</v>
      </c>
      <c r="E520" s="86" t="s">
        <v>4283</v>
      </c>
      <c r="F520" s="16">
        <v>744</v>
      </c>
      <c r="G520" s="90">
        <f t="shared" si="789"/>
        <v>892.8</v>
      </c>
      <c r="H520" s="90">
        <f t="shared" si="790"/>
        <v>855.59999999999991</v>
      </c>
      <c r="I520" s="90">
        <f t="shared" si="791"/>
        <v>833.28000000000009</v>
      </c>
      <c r="J520" s="90">
        <f t="shared" si="792"/>
        <v>818.40000000000009</v>
      </c>
      <c r="K520" s="154" t="s">
        <v>3576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hidden="1" x14ac:dyDescent="0.3">
      <c r="A521" s="83">
        <v>5999076228386</v>
      </c>
      <c r="B521" s="86" t="s">
        <v>4878</v>
      </c>
      <c r="C521" s="86" t="s">
        <v>373</v>
      </c>
      <c r="D521" s="86" t="s">
        <v>920</v>
      </c>
      <c r="E521" s="86" t="s">
        <v>4879</v>
      </c>
      <c r="F521" s="16">
        <v>744</v>
      </c>
      <c r="G521" s="90">
        <f t="shared" si="789"/>
        <v>892.8</v>
      </c>
      <c r="H521" s="90">
        <f t="shared" si="790"/>
        <v>855.59999999999991</v>
      </c>
      <c r="I521" s="90">
        <f t="shared" si="791"/>
        <v>833.28000000000009</v>
      </c>
      <c r="J521" s="90">
        <f t="shared" si="792"/>
        <v>818.40000000000009</v>
      </c>
      <c r="K521" s="154" t="s">
        <v>3576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x14ac:dyDescent="0.3">
      <c r="A522" s="83">
        <v>5999076234820</v>
      </c>
      <c r="B522" s="86" t="s">
        <v>7418</v>
      </c>
      <c r="C522" s="86" t="s">
        <v>373</v>
      </c>
      <c r="D522" s="86" t="s">
        <v>920</v>
      </c>
      <c r="E522" s="86" t="s">
        <v>7419</v>
      </c>
      <c r="F522" s="16">
        <v>744</v>
      </c>
      <c r="G522" s="90">
        <f t="shared" ref="G522" si="821">F522*1.2</f>
        <v>892.8</v>
      </c>
      <c r="H522" s="90">
        <f t="shared" ref="H522" si="822">F522*1.15</f>
        <v>855.59999999999991</v>
      </c>
      <c r="I522" s="90">
        <f t="shared" ref="I522" si="823">F522*1.12</f>
        <v>833.28000000000009</v>
      </c>
      <c r="J522" s="90">
        <f t="shared" ref="J522" si="824">F522*1.1</f>
        <v>818.40000000000009</v>
      </c>
      <c r="K522" s="142" t="s">
        <v>3577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x14ac:dyDescent="0.3">
      <c r="A523" s="83">
        <v>5999076228393</v>
      </c>
      <c r="B523" s="86" t="s">
        <v>5387</v>
      </c>
      <c r="C523" s="86" t="s">
        <v>373</v>
      </c>
      <c r="D523" s="86" t="s">
        <v>920</v>
      </c>
      <c r="E523" s="86" t="s">
        <v>5388</v>
      </c>
      <c r="F523" s="16">
        <v>58</v>
      </c>
      <c r="G523" s="90">
        <f t="shared" ref="G523" si="829">F523*1.2</f>
        <v>69.599999999999994</v>
      </c>
      <c r="H523" s="90">
        <f t="shared" ref="H523" si="830">F523*1.15</f>
        <v>66.699999999999989</v>
      </c>
      <c r="I523" s="90">
        <f t="shared" ref="I523" si="831">F523*1.12</f>
        <v>64.960000000000008</v>
      </c>
      <c r="J523" s="90">
        <f t="shared" ref="J523" si="832">F523*1.1</f>
        <v>63.800000000000004</v>
      </c>
      <c r="K523" s="142" t="s">
        <v>3577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x14ac:dyDescent="0.3">
      <c r="A524" s="83">
        <v>5999076228409</v>
      </c>
      <c r="B524" s="86" t="s">
        <v>5389</v>
      </c>
      <c r="C524" s="86" t="s">
        <v>373</v>
      </c>
      <c r="D524" s="86" t="s">
        <v>920</v>
      </c>
      <c r="E524" s="86" t="s">
        <v>5390</v>
      </c>
      <c r="F524" s="16">
        <v>58</v>
      </c>
      <c r="G524" s="90">
        <f t="shared" ref="G524" si="837">F524*1.2</f>
        <v>69.599999999999994</v>
      </c>
      <c r="H524" s="90">
        <f t="shared" ref="H524" si="838">F524*1.15</f>
        <v>66.699999999999989</v>
      </c>
      <c r="I524" s="90">
        <f t="shared" ref="I524" si="839">F524*1.12</f>
        <v>64.960000000000008</v>
      </c>
      <c r="J524" s="90">
        <f t="shared" ref="J524" si="840">F524*1.1</f>
        <v>63.800000000000004</v>
      </c>
      <c r="K524" s="142" t="s">
        <v>3577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x14ac:dyDescent="0.3">
      <c r="A525" s="83">
        <v>5999076228416</v>
      </c>
      <c r="B525" s="86" t="s">
        <v>5391</v>
      </c>
      <c r="C525" s="86" t="s">
        <v>373</v>
      </c>
      <c r="D525" s="86" t="s">
        <v>920</v>
      </c>
      <c r="E525" s="86" t="s">
        <v>5392</v>
      </c>
      <c r="F525" s="16">
        <v>58</v>
      </c>
      <c r="G525" s="90">
        <f t="shared" ref="G525" si="845">F525*1.2</f>
        <v>69.599999999999994</v>
      </c>
      <c r="H525" s="90">
        <f t="shared" ref="H525" si="846">F525*1.15</f>
        <v>66.699999999999989</v>
      </c>
      <c r="I525" s="90">
        <f t="shared" ref="I525" si="847">F525*1.12</f>
        <v>64.960000000000008</v>
      </c>
      <c r="J525" s="90">
        <f t="shared" ref="J525" si="848">F525*1.1</f>
        <v>63.800000000000004</v>
      </c>
      <c r="K525" s="142" t="s">
        <v>3577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idden="1" x14ac:dyDescent="0.3">
      <c r="A526" s="83">
        <v>5999076234837</v>
      </c>
      <c r="B526" s="86" t="s">
        <v>5393</v>
      </c>
      <c r="C526" s="86" t="s">
        <v>373</v>
      </c>
      <c r="D526" s="86" t="s">
        <v>920</v>
      </c>
      <c r="E526" s="86" t="s">
        <v>5394</v>
      </c>
      <c r="F526" s="16">
        <v>58</v>
      </c>
      <c r="G526" s="90">
        <f t="shared" ref="G526" si="853">F526*1.2</f>
        <v>69.599999999999994</v>
      </c>
      <c r="H526" s="90">
        <f t="shared" ref="H526" si="854">F526*1.15</f>
        <v>66.699999999999989</v>
      </c>
      <c r="I526" s="90">
        <f t="shared" ref="I526" si="855">F526*1.12</f>
        <v>64.960000000000008</v>
      </c>
      <c r="J526" s="90">
        <f t="shared" ref="J526" si="856">F526*1.1</f>
        <v>63.800000000000004</v>
      </c>
      <c r="K526" s="154" t="s">
        <v>3576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x14ac:dyDescent="0.3">
      <c r="A527" s="83">
        <v>5999076234844</v>
      </c>
      <c r="B527" s="86" t="s">
        <v>5395</v>
      </c>
      <c r="C527" s="86" t="s">
        <v>373</v>
      </c>
      <c r="D527" s="86" t="s">
        <v>920</v>
      </c>
      <c r="E527" s="86" t="s">
        <v>5396</v>
      </c>
      <c r="F527" s="16">
        <v>58</v>
      </c>
      <c r="G527" s="90">
        <f t="shared" ref="G527" si="861">F527*1.2</f>
        <v>69.599999999999994</v>
      </c>
      <c r="H527" s="90">
        <f t="shared" ref="H527" si="862">F527*1.15</f>
        <v>66.699999999999989</v>
      </c>
      <c r="I527" s="90">
        <f t="shared" ref="I527" si="863">F527*1.12</f>
        <v>64.960000000000008</v>
      </c>
      <c r="J527" s="90">
        <f t="shared" ref="J527" si="864">F527*1.1</f>
        <v>63.800000000000004</v>
      </c>
      <c r="K527" s="142" t="s">
        <v>3577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x14ac:dyDescent="0.3">
      <c r="A528" s="83">
        <v>5999076234851</v>
      </c>
      <c r="B528" s="86" t="s">
        <v>5397</v>
      </c>
      <c r="C528" s="86" t="s">
        <v>373</v>
      </c>
      <c r="D528" s="86" t="s">
        <v>920</v>
      </c>
      <c r="E528" s="86" t="s">
        <v>5398</v>
      </c>
      <c r="F528" s="16">
        <v>58</v>
      </c>
      <c r="G528" s="90">
        <f t="shared" ref="G528" si="869">F528*1.2</f>
        <v>69.599999999999994</v>
      </c>
      <c r="H528" s="90">
        <f t="shared" ref="H528" si="870">F528*1.15</f>
        <v>66.699999999999989</v>
      </c>
      <c r="I528" s="90">
        <f t="shared" ref="I528" si="871">F528*1.12</f>
        <v>64.960000000000008</v>
      </c>
      <c r="J528" s="90">
        <f t="shared" ref="J528" si="872">F528*1.1</f>
        <v>63.800000000000004</v>
      </c>
      <c r="K528" s="142" t="s">
        <v>3577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220</v>
      </c>
      <c r="G529" s="90">
        <f t="shared" si="789"/>
        <v>264</v>
      </c>
      <c r="H529" s="90">
        <f t="shared" si="790"/>
        <v>252.99999999999997</v>
      </c>
      <c r="I529" s="90">
        <f t="shared" si="791"/>
        <v>246.40000000000003</v>
      </c>
      <c r="J529" s="90">
        <f t="shared" si="792"/>
        <v>242.00000000000003</v>
      </c>
      <c r="K529" s="142" t="s">
        <v>3577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220</v>
      </c>
      <c r="G530" s="90">
        <f t="shared" si="789"/>
        <v>264</v>
      </c>
      <c r="H530" s="90">
        <f t="shared" si="790"/>
        <v>252.99999999999997</v>
      </c>
      <c r="I530" s="90">
        <f t="shared" si="791"/>
        <v>246.40000000000003</v>
      </c>
      <c r="J530" s="90">
        <f t="shared" si="792"/>
        <v>242.00000000000003</v>
      </c>
      <c r="K530" s="142" t="s">
        <v>3577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1124</v>
      </c>
      <c r="G531" s="90">
        <f t="shared" si="789"/>
        <v>1348.8</v>
      </c>
      <c r="H531" s="90">
        <f t="shared" si="790"/>
        <v>1292.5999999999999</v>
      </c>
      <c r="I531" s="90">
        <f t="shared" si="791"/>
        <v>1258.8800000000001</v>
      </c>
      <c r="J531" s="90">
        <f t="shared" si="792"/>
        <v>1236.4000000000001</v>
      </c>
      <c r="K531" s="142" t="s">
        <v>3577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1124</v>
      </c>
      <c r="G532" s="90">
        <f t="shared" si="789"/>
        <v>1348.8</v>
      </c>
      <c r="H532" s="90">
        <f t="shared" si="790"/>
        <v>1292.5999999999999</v>
      </c>
      <c r="I532" s="90">
        <f t="shared" si="791"/>
        <v>1258.8800000000001</v>
      </c>
      <c r="J532" s="90">
        <f t="shared" si="792"/>
        <v>1236.4000000000001</v>
      </c>
      <c r="K532" s="142" t="s">
        <v>3577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hidden="1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1211</v>
      </c>
      <c r="G533" s="90">
        <f t="shared" si="789"/>
        <v>1453.2</v>
      </c>
      <c r="H533" s="90">
        <f t="shared" si="790"/>
        <v>1392.6499999999999</v>
      </c>
      <c r="I533" s="90">
        <f t="shared" si="791"/>
        <v>1356.3200000000002</v>
      </c>
      <c r="J533" s="90">
        <f t="shared" si="792"/>
        <v>1332.1000000000001</v>
      </c>
      <c r="K533" s="154" t="s">
        <v>3576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1211</v>
      </c>
      <c r="G534" s="90">
        <f t="shared" si="789"/>
        <v>1453.2</v>
      </c>
      <c r="H534" s="90">
        <f t="shared" si="790"/>
        <v>1392.6499999999999</v>
      </c>
      <c r="I534" s="90">
        <f t="shared" si="791"/>
        <v>1356.3200000000002</v>
      </c>
      <c r="J534" s="90">
        <f t="shared" si="792"/>
        <v>1332.1000000000001</v>
      </c>
      <c r="K534" s="142" t="s">
        <v>3577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4" t="s">
        <v>3576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x14ac:dyDescent="0.3">
      <c r="A536" s="83">
        <v>5999076234202</v>
      </c>
      <c r="B536" s="86" t="s">
        <v>7420</v>
      </c>
      <c r="C536" s="86" t="s">
        <v>373</v>
      </c>
      <c r="D536" s="86" t="s">
        <v>170</v>
      </c>
      <c r="E536" s="86" t="s">
        <v>7421</v>
      </c>
      <c r="F536" s="16">
        <v>399</v>
      </c>
      <c r="G536" s="90">
        <f t="shared" ref="G536" si="877">F536*1.2</f>
        <v>478.79999999999995</v>
      </c>
      <c r="H536" s="90">
        <f t="shared" ref="H536" si="878">F536*1.15</f>
        <v>458.84999999999997</v>
      </c>
      <c r="I536" s="90">
        <f t="shared" ref="I536" si="879">F536*1.12</f>
        <v>446.88000000000005</v>
      </c>
      <c r="J536" s="90">
        <f t="shared" ref="J536" si="880">F536*1.1</f>
        <v>438.90000000000003</v>
      </c>
      <c r="K536" s="142" t="s">
        <v>3577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4284</v>
      </c>
      <c r="C537" s="86" t="s">
        <v>373</v>
      </c>
      <c r="D537" s="86" t="s">
        <v>1022</v>
      </c>
      <c r="E537" s="86" t="s">
        <v>4285</v>
      </c>
      <c r="F537" s="16">
        <v>445</v>
      </c>
      <c r="G537" s="90">
        <f t="shared" si="789"/>
        <v>534</v>
      </c>
      <c r="H537" s="90">
        <f t="shared" si="790"/>
        <v>511.74999999999994</v>
      </c>
      <c r="I537" s="90">
        <f t="shared" si="791"/>
        <v>498.40000000000003</v>
      </c>
      <c r="J537" s="90">
        <f t="shared" si="792"/>
        <v>489.50000000000006</v>
      </c>
      <c r="K537" s="143" t="s">
        <v>3577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1417</v>
      </c>
      <c r="G538" s="90">
        <f t="shared" si="789"/>
        <v>1700.3999999999999</v>
      </c>
      <c r="H538" s="90">
        <f t="shared" si="790"/>
        <v>1629.55</v>
      </c>
      <c r="I538" s="90">
        <f t="shared" si="791"/>
        <v>1587.0400000000002</v>
      </c>
      <c r="J538" s="90">
        <f t="shared" si="792"/>
        <v>1558.7</v>
      </c>
      <c r="K538" s="143" t="s">
        <v>3577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1417</v>
      </c>
      <c r="G539" s="90">
        <f t="shared" si="789"/>
        <v>1700.3999999999999</v>
      </c>
      <c r="H539" s="90">
        <f t="shared" si="790"/>
        <v>1629.55</v>
      </c>
      <c r="I539" s="90">
        <f t="shared" si="791"/>
        <v>1587.0400000000002</v>
      </c>
      <c r="J539" s="90">
        <f t="shared" si="792"/>
        <v>1558.7</v>
      </c>
      <c r="K539" s="142" t="s">
        <v>3577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1417</v>
      </c>
      <c r="G540" s="90">
        <f t="shared" si="789"/>
        <v>1700.3999999999999</v>
      </c>
      <c r="H540" s="90">
        <f t="shared" si="790"/>
        <v>1629.55</v>
      </c>
      <c r="I540" s="90">
        <f t="shared" si="791"/>
        <v>1587.0400000000002</v>
      </c>
      <c r="J540" s="90">
        <f t="shared" si="792"/>
        <v>1558.7</v>
      </c>
      <c r="K540" s="160" t="s">
        <v>3576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46" t="s">
        <v>3577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idden="1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60" t="s">
        <v>3576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x14ac:dyDescent="0.3">
      <c r="A543" s="83">
        <v>5999076237944</v>
      </c>
      <c r="B543" s="86" t="s">
        <v>3518</v>
      </c>
      <c r="C543" s="86" t="s">
        <v>373</v>
      </c>
      <c r="D543" s="86" t="s">
        <v>919</v>
      </c>
      <c r="E543" s="86" t="s">
        <v>3519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3577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hidden="1" customHeight="1" x14ac:dyDescent="0.3">
      <c r="A544" s="83">
        <v>5999076237951</v>
      </c>
      <c r="B544" s="86" t="s">
        <v>3520</v>
      </c>
      <c r="C544" s="86" t="s">
        <v>373</v>
      </c>
      <c r="D544" s="86" t="s">
        <v>919</v>
      </c>
      <c r="E544" s="86" t="s">
        <v>3521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60" t="s">
        <v>3576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idden="1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659</v>
      </c>
      <c r="G545" s="90">
        <f t="shared" si="789"/>
        <v>790.8</v>
      </c>
      <c r="H545" s="90">
        <f t="shared" si="790"/>
        <v>757.84999999999991</v>
      </c>
      <c r="I545" s="90">
        <f t="shared" si="791"/>
        <v>738.08</v>
      </c>
      <c r="J545" s="90">
        <f t="shared" si="792"/>
        <v>724.90000000000009</v>
      </c>
      <c r="K545" s="155" t="s">
        <v>3576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idden="1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659</v>
      </c>
      <c r="G546" s="90">
        <f t="shared" si="789"/>
        <v>790.8</v>
      </c>
      <c r="H546" s="90">
        <f t="shared" si="790"/>
        <v>757.84999999999991</v>
      </c>
      <c r="I546" s="90">
        <f t="shared" si="791"/>
        <v>738.08</v>
      </c>
      <c r="J546" s="90">
        <f t="shared" si="792"/>
        <v>724.90000000000009</v>
      </c>
      <c r="K546" s="155" t="s">
        <v>3576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659</v>
      </c>
      <c r="G547" s="90">
        <f t="shared" si="789"/>
        <v>790.8</v>
      </c>
      <c r="H547" s="90">
        <f t="shared" si="790"/>
        <v>757.84999999999991</v>
      </c>
      <c r="I547" s="90">
        <f t="shared" si="791"/>
        <v>738.08</v>
      </c>
      <c r="J547" s="90">
        <f t="shared" si="792"/>
        <v>724.90000000000009</v>
      </c>
      <c r="K547" s="155" t="s">
        <v>3576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1417</v>
      </c>
      <c r="G548" s="90">
        <f t="shared" si="789"/>
        <v>1700.3999999999999</v>
      </c>
      <c r="H548" s="90">
        <f t="shared" si="790"/>
        <v>1629.55</v>
      </c>
      <c r="I548" s="90">
        <f t="shared" si="791"/>
        <v>1587.0400000000002</v>
      </c>
      <c r="J548" s="90">
        <f t="shared" si="792"/>
        <v>1558.7</v>
      </c>
      <c r="K548" s="142" t="s">
        <v>3577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idden="1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1417</v>
      </c>
      <c r="G549" s="90">
        <f t="shared" si="789"/>
        <v>1700.3999999999999</v>
      </c>
      <c r="H549" s="90">
        <f t="shared" si="790"/>
        <v>1629.55</v>
      </c>
      <c r="I549" s="90">
        <f t="shared" si="791"/>
        <v>1587.0400000000002</v>
      </c>
      <c r="J549" s="90">
        <f t="shared" si="792"/>
        <v>1558.7</v>
      </c>
      <c r="K549" s="155" t="s">
        <v>3576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3948</v>
      </c>
      <c r="C550" s="86" t="s">
        <v>373</v>
      </c>
      <c r="D550" s="86" t="s">
        <v>166</v>
      </c>
      <c r="E550" s="86" t="s">
        <v>3949</v>
      </c>
      <c r="F550" s="16">
        <v>369</v>
      </c>
      <c r="G550" s="90">
        <f t="shared" si="789"/>
        <v>442.8</v>
      </c>
      <c r="H550" s="90">
        <f t="shared" si="790"/>
        <v>424.34999999999997</v>
      </c>
      <c r="I550" s="90">
        <f t="shared" si="791"/>
        <v>413.28000000000003</v>
      </c>
      <c r="J550" s="90">
        <f t="shared" si="792"/>
        <v>405.90000000000003</v>
      </c>
      <c r="K550" s="143" t="s">
        <v>3577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9056</v>
      </c>
      <c r="C551" s="86" t="s">
        <v>373</v>
      </c>
      <c r="D551" s="86" t="s">
        <v>166</v>
      </c>
      <c r="E551" s="86" t="s">
        <v>9057</v>
      </c>
      <c r="F551" s="16">
        <v>476</v>
      </c>
      <c r="G551" s="90">
        <f t="shared" ref="G551" si="885">F551*1.2</f>
        <v>571.19999999999993</v>
      </c>
      <c r="H551" s="90">
        <f t="shared" ref="H551" si="886">F551*1.15</f>
        <v>547.4</v>
      </c>
      <c r="I551" s="90">
        <f t="shared" ref="I551" si="887">F551*1.12</f>
        <v>533.12</v>
      </c>
      <c r="J551" s="90">
        <f t="shared" ref="J551" si="888">F551*1.1</f>
        <v>523.6</v>
      </c>
      <c r="K551" s="143" t="s">
        <v>3577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hidden="1" customHeight="1" x14ac:dyDescent="0.3">
      <c r="A552" s="83">
        <v>5999076255566</v>
      </c>
      <c r="B552" s="86" t="s">
        <v>9058</v>
      </c>
      <c r="C552" s="86" t="s">
        <v>373</v>
      </c>
      <c r="D552" s="86" t="s">
        <v>184</v>
      </c>
      <c r="E552" s="86" t="s">
        <v>9059</v>
      </c>
      <c r="F552" s="16">
        <v>578</v>
      </c>
      <c r="G552" s="90">
        <f t="shared" ref="G552" si="893">F552*1.2</f>
        <v>693.6</v>
      </c>
      <c r="H552" s="90">
        <f t="shared" ref="H552" si="894">F552*1.15</f>
        <v>664.69999999999993</v>
      </c>
      <c r="I552" s="90">
        <f t="shared" ref="I552" si="895">F552*1.12</f>
        <v>647.36</v>
      </c>
      <c r="J552" s="90">
        <f t="shared" ref="J552" si="896">F552*1.1</f>
        <v>635.80000000000007</v>
      </c>
      <c r="K552" s="155" t="s">
        <v>3576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3950</v>
      </c>
      <c r="C553" s="86" t="s">
        <v>373</v>
      </c>
      <c r="D553" s="86" t="s">
        <v>165</v>
      </c>
      <c r="E553" s="86" t="s">
        <v>3951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4" t="s">
        <v>3576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x14ac:dyDescent="0.3">
      <c r="A554" s="83">
        <v>5999076248056</v>
      </c>
      <c r="B554" s="86" t="s">
        <v>3952</v>
      </c>
      <c r="C554" s="86" t="s">
        <v>373</v>
      </c>
      <c r="D554" s="86" t="s">
        <v>1699</v>
      </c>
      <c r="E554" s="86" t="s">
        <v>3953</v>
      </c>
      <c r="F554" s="16">
        <v>358</v>
      </c>
      <c r="G554" s="90">
        <f t="shared" si="789"/>
        <v>429.59999999999997</v>
      </c>
      <c r="H554" s="90">
        <f t="shared" si="790"/>
        <v>411.7</v>
      </c>
      <c r="I554" s="90">
        <f t="shared" si="791"/>
        <v>400.96000000000004</v>
      </c>
      <c r="J554" s="90">
        <f t="shared" si="792"/>
        <v>393.8</v>
      </c>
      <c r="K554" s="142" t="s">
        <v>3577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1472</v>
      </c>
      <c r="G555" s="90">
        <f t="shared" si="789"/>
        <v>1766.3999999999999</v>
      </c>
      <c r="H555" s="90">
        <f t="shared" si="790"/>
        <v>1692.8</v>
      </c>
      <c r="I555" s="90">
        <f t="shared" si="791"/>
        <v>1648.64</v>
      </c>
      <c r="J555" s="90">
        <f t="shared" si="792"/>
        <v>1619.2</v>
      </c>
      <c r="K555" s="143" t="s">
        <v>3577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hidden="1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1472</v>
      </c>
      <c r="G556" s="90">
        <f t="shared" si="789"/>
        <v>1766.3999999999999</v>
      </c>
      <c r="H556" s="90">
        <f t="shared" si="790"/>
        <v>1692.8</v>
      </c>
      <c r="I556" s="90">
        <f t="shared" si="791"/>
        <v>1648.64</v>
      </c>
      <c r="J556" s="90">
        <f t="shared" si="792"/>
        <v>1619.2</v>
      </c>
      <c r="K556" s="154" t="s">
        <v>3576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4" t="s">
        <v>3576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1047</v>
      </c>
      <c r="G558" s="90">
        <f t="shared" si="789"/>
        <v>1256.3999999999999</v>
      </c>
      <c r="H558" s="90">
        <f t="shared" si="790"/>
        <v>1204.05</v>
      </c>
      <c r="I558" s="90">
        <f t="shared" si="791"/>
        <v>1172.6400000000001</v>
      </c>
      <c r="J558" s="90">
        <f t="shared" si="792"/>
        <v>1151.7</v>
      </c>
      <c r="K558" s="142" t="s">
        <v>3577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hidden="1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1047</v>
      </c>
      <c r="G559" s="90">
        <f t="shared" ref="G559:G643" si="901">F559*1.2</f>
        <v>1256.3999999999999</v>
      </c>
      <c r="H559" s="90">
        <f t="shared" ref="H559:H643" si="902">F559*1.15</f>
        <v>1204.05</v>
      </c>
      <c r="I559" s="90">
        <f t="shared" ref="I559:I643" si="903">F559*1.12</f>
        <v>1172.6400000000001</v>
      </c>
      <c r="J559" s="90">
        <f t="shared" ref="J559:J643" si="904">F559*1.1</f>
        <v>1151.7</v>
      </c>
      <c r="K559" s="154" t="s">
        <v>3576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hidden="1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702</v>
      </c>
      <c r="G560" s="90">
        <f t="shared" si="901"/>
        <v>842.4</v>
      </c>
      <c r="H560" s="90">
        <f t="shared" si="902"/>
        <v>807.3</v>
      </c>
      <c r="I560" s="90">
        <f t="shared" si="903"/>
        <v>786.24000000000012</v>
      </c>
      <c r="J560" s="90">
        <f t="shared" si="904"/>
        <v>772.2</v>
      </c>
      <c r="K560" s="154" t="s">
        <v>3576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idden="1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702</v>
      </c>
      <c r="G561" s="90">
        <f t="shared" si="901"/>
        <v>842.4</v>
      </c>
      <c r="H561" s="90">
        <f t="shared" si="902"/>
        <v>807.3</v>
      </c>
      <c r="I561" s="90">
        <f t="shared" si="903"/>
        <v>786.24000000000012</v>
      </c>
      <c r="J561" s="90">
        <f t="shared" si="904"/>
        <v>772.2</v>
      </c>
      <c r="K561" s="154" t="s">
        <v>3576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841</v>
      </c>
      <c r="G562" s="90">
        <f t="shared" si="901"/>
        <v>1009.1999999999999</v>
      </c>
      <c r="H562" s="90">
        <f t="shared" si="902"/>
        <v>967.15</v>
      </c>
      <c r="I562" s="90">
        <f t="shared" si="903"/>
        <v>941.92000000000007</v>
      </c>
      <c r="J562" s="90">
        <f t="shared" si="904"/>
        <v>925.1</v>
      </c>
      <c r="K562" s="142" t="s">
        <v>3577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841</v>
      </c>
      <c r="G563" s="90">
        <f t="shared" si="901"/>
        <v>1009.1999999999999</v>
      </c>
      <c r="H563" s="90">
        <f t="shared" si="902"/>
        <v>967.15</v>
      </c>
      <c r="I563" s="90">
        <f t="shared" si="903"/>
        <v>941.92000000000007</v>
      </c>
      <c r="J563" s="90">
        <f t="shared" si="904"/>
        <v>925.1</v>
      </c>
      <c r="K563" s="142" t="s">
        <v>3577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4" t="s">
        <v>3576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3580</v>
      </c>
      <c r="C565" s="86" t="s">
        <v>373</v>
      </c>
      <c r="D565" s="86" t="s">
        <v>910</v>
      </c>
      <c r="E565" s="86" t="s">
        <v>3581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4" t="s">
        <v>3576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68</v>
      </c>
      <c r="G566" s="90">
        <f t="shared" si="901"/>
        <v>81.599999999999994</v>
      </c>
      <c r="H566" s="90">
        <f t="shared" si="902"/>
        <v>78.199999999999989</v>
      </c>
      <c r="I566" s="90">
        <f t="shared" si="903"/>
        <v>76.160000000000011</v>
      </c>
      <c r="J566" s="90">
        <f t="shared" si="904"/>
        <v>74.800000000000011</v>
      </c>
      <c r="K566" s="142" t="s">
        <v>3577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129</v>
      </c>
      <c r="G567" s="90">
        <f t="shared" si="901"/>
        <v>154.79999999999998</v>
      </c>
      <c r="H567" s="90">
        <f t="shared" si="902"/>
        <v>148.35</v>
      </c>
      <c r="I567" s="90">
        <f t="shared" si="903"/>
        <v>144.48000000000002</v>
      </c>
      <c r="J567" s="90">
        <f t="shared" si="904"/>
        <v>141.9</v>
      </c>
      <c r="K567" s="142" t="s">
        <v>3577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idden="1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659</v>
      </c>
      <c r="G568" s="90">
        <f t="shared" si="901"/>
        <v>790.8</v>
      </c>
      <c r="H568" s="90">
        <f t="shared" si="902"/>
        <v>757.84999999999991</v>
      </c>
      <c r="I568" s="90">
        <f t="shared" si="903"/>
        <v>738.08</v>
      </c>
      <c r="J568" s="90">
        <f t="shared" si="904"/>
        <v>724.90000000000009</v>
      </c>
      <c r="K568" s="154" t="s">
        <v>3576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827</v>
      </c>
      <c r="G569" s="90">
        <f t="shared" si="901"/>
        <v>992.4</v>
      </c>
      <c r="H569" s="90">
        <f t="shared" si="902"/>
        <v>951.05</v>
      </c>
      <c r="I569" s="90">
        <f t="shared" si="903"/>
        <v>926.24000000000012</v>
      </c>
      <c r="J569" s="90">
        <f t="shared" si="904"/>
        <v>909.7</v>
      </c>
      <c r="K569" s="142" t="s">
        <v>3577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1028</v>
      </c>
      <c r="G570" s="90">
        <f t="shared" si="901"/>
        <v>1233.5999999999999</v>
      </c>
      <c r="H570" s="90">
        <f t="shared" si="902"/>
        <v>1182.1999999999998</v>
      </c>
      <c r="I570" s="90">
        <f t="shared" si="903"/>
        <v>1151.3600000000001</v>
      </c>
      <c r="J570" s="90">
        <f t="shared" si="904"/>
        <v>1130.8000000000002</v>
      </c>
      <c r="K570" s="142" t="s">
        <v>3577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68</v>
      </c>
      <c r="G571" s="90">
        <f t="shared" si="901"/>
        <v>81.599999999999994</v>
      </c>
      <c r="H571" s="90">
        <f t="shared" si="902"/>
        <v>78.199999999999989</v>
      </c>
      <c r="I571" s="90">
        <f t="shared" si="903"/>
        <v>76.160000000000011</v>
      </c>
      <c r="J571" s="90">
        <f t="shared" si="904"/>
        <v>74.800000000000011</v>
      </c>
      <c r="K571" s="142" t="s">
        <v>3577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68</v>
      </c>
      <c r="G572" s="90">
        <f t="shared" si="901"/>
        <v>81.599999999999994</v>
      </c>
      <c r="H572" s="90">
        <f t="shared" si="902"/>
        <v>78.199999999999989</v>
      </c>
      <c r="I572" s="90">
        <f t="shared" si="903"/>
        <v>76.160000000000011</v>
      </c>
      <c r="J572" s="90">
        <f t="shared" si="904"/>
        <v>74.800000000000011</v>
      </c>
      <c r="K572" s="142" t="s">
        <v>3577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68</v>
      </c>
      <c r="G573" s="90">
        <f t="shared" si="901"/>
        <v>81.599999999999994</v>
      </c>
      <c r="H573" s="90">
        <f t="shared" si="902"/>
        <v>78.199999999999989</v>
      </c>
      <c r="I573" s="90">
        <f t="shared" si="903"/>
        <v>76.160000000000011</v>
      </c>
      <c r="J573" s="90">
        <f t="shared" si="904"/>
        <v>74.800000000000011</v>
      </c>
      <c r="K573" s="142" t="s">
        <v>3577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68</v>
      </c>
      <c r="G574" s="90">
        <f t="shared" si="901"/>
        <v>81.599999999999994</v>
      </c>
      <c r="H574" s="90">
        <f t="shared" si="902"/>
        <v>78.199999999999989</v>
      </c>
      <c r="I574" s="90">
        <f t="shared" si="903"/>
        <v>76.160000000000011</v>
      </c>
      <c r="J574" s="90">
        <f t="shared" si="904"/>
        <v>74.800000000000011</v>
      </c>
      <c r="K574" s="142" t="s">
        <v>3577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68</v>
      </c>
      <c r="G575" s="90">
        <f t="shared" si="901"/>
        <v>81.599999999999994</v>
      </c>
      <c r="H575" s="90">
        <f t="shared" si="902"/>
        <v>78.199999999999989</v>
      </c>
      <c r="I575" s="90">
        <f t="shared" si="903"/>
        <v>76.160000000000011</v>
      </c>
      <c r="J575" s="90">
        <f t="shared" si="904"/>
        <v>74.800000000000011</v>
      </c>
      <c r="K575" s="142" t="s">
        <v>3577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68</v>
      </c>
      <c r="G576" s="90">
        <f t="shared" si="901"/>
        <v>81.599999999999994</v>
      </c>
      <c r="H576" s="90">
        <f t="shared" si="902"/>
        <v>78.199999999999989</v>
      </c>
      <c r="I576" s="90">
        <f t="shared" si="903"/>
        <v>76.160000000000011</v>
      </c>
      <c r="J576" s="90">
        <f t="shared" si="904"/>
        <v>74.800000000000011</v>
      </c>
      <c r="K576" s="142" t="s">
        <v>3577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idden="1" x14ac:dyDescent="0.3">
      <c r="A577" s="83">
        <v>5999076206230</v>
      </c>
      <c r="B577" s="86" t="s">
        <v>5229</v>
      </c>
      <c r="C577" s="86" t="s">
        <v>373</v>
      </c>
      <c r="D577" s="86" t="s">
        <v>923</v>
      </c>
      <c r="E577" s="86" t="s">
        <v>5230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4" t="s">
        <v>3576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x14ac:dyDescent="0.3">
      <c r="A578" s="83">
        <v>5999076206704</v>
      </c>
      <c r="B578" s="86" t="s">
        <v>5231</v>
      </c>
      <c r="C578" s="86" t="s">
        <v>373</v>
      </c>
      <c r="D578" s="86" t="s">
        <v>923</v>
      </c>
      <c r="E578" s="86" t="s">
        <v>5399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3577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idden="1" x14ac:dyDescent="0.3">
      <c r="A579" s="83">
        <v>5999076206247</v>
      </c>
      <c r="B579" s="86" t="s">
        <v>5232</v>
      </c>
      <c r="C579" s="86" t="s">
        <v>373</v>
      </c>
      <c r="D579" s="86" t="s">
        <v>923</v>
      </c>
      <c r="E579" s="86" t="s">
        <v>5400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4" t="s">
        <v>3576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idden="1" x14ac:dyDescent="0.3">
      <c r="A580" s="83">
        <v>5999076223176</v>
      </c>
      <c r="B580" s="86" t="s">
        <v>5233</v>
      </c>
      <c r="C580" s="86" t="s">
        <v>373</v>
      </c>
      <c r="D580" s="86" t="s">
        <v>923</v>
      </c>
      <c r="E580" s="86" t="s">
        <v>5234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4" t="s">
        <v>3576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5235</v>
      </c>
      <c r="C581" s="86" t="s">
        <v>373</v>
      </c>
      <c r="D581" s="86" t="s">
        <v>923</v>
      </c>
      <c r="E581" s="86" t="s">
        <v>5236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4" t="s">
        <v>3576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6077</v>
      </c>
      <c r="C582" s="86" t="s">
        <v>373</v>
      </c>
      <c r="D582" s="86" t="s">
        <v>923</v>
      </c>
      <c r="E582" s="86" t="s">
        <v>6078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4" t="s">
        <v>3576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x14ac:dyDescent="0.3">
      <c r="A583" s="83">
        <v>5999076226818</v>
      </c>
      <c r="B583" s="86" t="s">
        <v>5407</v>
      </c>
      <c r="C583" s="86" t="s">
        <v>373</v>
      </c>
      <c r="D583" s="86" t="s">
        <v>923</v>
      </c>
      <c r="E583" s="86" t="s">
        <v>5408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3577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5409</v>
      </c>
      <c r="C584" s="86" t="s">
        <v>373</v>
      </c>
      <c r="D584" s="86" t="s">
        <v>923</v>
      </c>
      <c r="E584" s="86" t="s">
        <v>5410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4" t="s">
        <v>3576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3141</v>
      </c>
      <c r="G585" s="90">
        <f t="shared" si="901"/>
        <v>3769.2</v>
      </c>
      <c r="H585" s="90">
        <f t="shared" si="902"/>
        <v>3612.1499999999996</v>
      </c>
      <c r="I585" s="90">
        <f t="shared" si="903"/>
        <v>3517.9200000000005</v>
      </c>
      <c r="J585" s="90">
        <f t="shared" si="904"/>
        <v>3455.1000000000004</v>
      </c>
      <c r="K585" s="142" t="s">
        <v>3577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x14ac:dyDescent="0.3">
      <c r="A586" s="83">
        <v>5999076223718</v>
      </c>
      <c r="B586" s="86" t="s">
        <v>3522</v>
      </c>
      <c r="C586" s="86" t="s">
        <v>373</v>
      </c>
      <c r="D586" s="86" t="s">
        <v>919</v>
      </c>
      <c r="E586" s="86" t="s">
        <v>3523</v>
      </c>
      <c r="F586" s="16">
        <v>3141</v>
      </c>
      <c r="G586" s="90">
        <f t="shared" si="901"/>
        <v>3769.2</v>
      </c>
      <c r="H586" s="90">
        <f t="shared" si="902"/>
        <v>3612.1499999999996</v>
      </c>
      <c r="I586" s="90">
        <f t="shared" si="903"/>
        <v>3517.9200000000005</v>
      </c>
      <c r="J586" s="90">
        <f t="shared" si="904"/>
        <v>3455.1000000000004</v>
      </c>
      <c r="K586" s="143" t="s">
        <v>3577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x14ac:dyDescent="0.3">
      <c r="A587" s="83">
        <v>5999076223695</v>
      </c>
      <c r="B587" s="86" t="s">
        <v>3592</v>
      </c>
      <c r="C587" s="86" t="s">
        <v>373</v>
      </c>
      <c r="D587" s="86" t="s">
        <v>919</v>
      </c>
      <c r="E587" s="86" t="s">
        <v>3593</v>
      </c>
      <c r="F587" s="16">
        <v>3141</v>
      </c>
      <c r="G587" s="90">
        <f t="shared" si="901"/>
        <v>3769.2</v>
      </c>
      <c r="H587" s="90">
        <f t="shared" si="902"/>
        <v>3612.1499999999996</v>
      </c>
      <c r="I587" s="90">
        <f t="shared" si="903"/>
        <v>3517.9200000000005</v>
      </c>
      <c r="J587" s="90">
        <f t="shared" si="904"/>
        <v>3455.1000000000004</v>
      </c>
      <c r="K587" s="143" t="s">
        <v>3577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3577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47" t="s">
        <v>3577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x14ac:dyDescent="0.3">
      <c r="A590" s="83">
        <v>5999076223268</v>
      </c>
      <c r="B590" s="86" t="s">
        <v>3513</v>
      </c>
      <c r="C590" s="86" t="s">
        <v>373</v>
      </c>
      <c r="D590" s="86" t="s">
        <v>911</v>
      </c>
      <c r="E590" s="86" t="s">
        <v>3514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3577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hidden="1" x14ac:dyDescent="0.3">
      <c r="A591" s="83">
        <v>5999076227044</v>
      </c>
      <c r="B591" s="86" t="s">
        <v>4068</v>
      </c>
      <c r="C591" s="86" t="s">
        <v>373</v>
      </c>
      <c r="D591" s="86" t="s">
        <v>2699</v>
      </c>
      <c r="E591" s="86" t="s">
        <v>4069</v>
      </c>
      <c r="F591" s="16">
        <v>353</v>
      </c>
      <c r="G591" s="90">
        <f t="shared" si="901"/>
        <v>423.59999999999997</v>
      </c>
      <c r="H591" s="90">
        <f t="shared" si="902"/>
        <v>405.95</v>
      </c>
      <c r="I591" s="90">
        <f t="shared" si="903"/>
        <v>395.36</v>
      </c>
      <c r="J591" s="90">
        <f t="shared" si="904"/>
        <v>388.3</v>
      </c>
      <c r="K591" s="159" t="s">
        <v>3576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x14ac:dyDescent="0.3">
      <c r="A592" s="83">
        <v>5999076227037</v>
      </c>
      <c r="B592" s="86" t="s">
        <v>4070</v>
      </c>
      <c r="C592" s="86" t="s">
        <v>373</v>
      </c>
      <c r="D592" s="86" t="s">
        <v>2699</v>
      </c>
      <c r="E592" s="86" t="s">
        <v>4071</v>
      </c>
      <c r="F592" s="16">
        <v>353</v>
      </c>
      <c r="G592" s="90">
        <f t="shared" si="901"/>
        <v>423.59999999999997</v>
      </c>
      <c r="H592" s="90">
        <f t="shared" si="902"/>
        <v>405.95</v>
      </c>
      <c r="I592" s="90">
        <f t="shared" si="903"/>
        <v>395.36</v>
      </c>
      <c r="J592" s="90">
        <f t="shared" si="904"/>
        <v>388.3</v>
      </c>
      <c r="K592" s="147" t="s">
        <v>3577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x14ac:dyDescent="0.3">
      <c r="A593" s="83">
        <v>5999076227051</v>
      </c>
      <c r="B593" s="86" t="s">
        <v>4072</v>
      </c>
      <c r="C593" s="86" t="s">
        <v>373</v>
      </c>
      <c r="D593" s="86" t="s">
        <v>2699</v>
      </c>
      <c r="E593" s="86" t="s">
        <v>4073</v>
      </c>
      <c r="F593" s="16">
        <v>353</v>
      </c>
      <c r="G593" s="90">
        <f t="shared" si="901"/>
        <v>423.59999999999997</v>
      </c>
      <c r="H593" s="90">
        <f t="shared" si="902"/>
        <v>405.95</v>
      </c>
      <c r="I593" s="90">
        <f t="shared" si="903"/>
        <v>395.36</v>
      </c>
      <c r="J593" s="90">
        <f t="shared" si="904"/>
        <v>388.3</v>
      </c>
      <c r="K593" s="147" t="s">
        <v>3577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4" t="s">
        <v>3576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2774</v>
      </c>
      <c r="G595" s="90">
        <f t="shared" si="901"/>
        <v>3328.7999999999997</v>
      </c>
      <c r="H595" s="90">
        <f t="shared" si="902"/>
        <v>3190.1</v>
      </c>
      <c r="I595" s="90">
        <f t="shared" si="903"/>
        <v>3106.88</v>
      </c>
      <c r="J595" s="90">
        <f t="shared" si="904"/>
        <v>3051.4</v>
      </c>
      <c r="K595" s="142" t="s">
        <v>3577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1028</v>
      </c>
      <c r="G596" s="90">
        <f t="shared" si="901"/>
        <v>1233.5999999999999</v>
      </c>
      <c r="H596" s="90">
        <f t="shared" si="902"/>
        <v>1182.1999999999998</v>
      </c>
      <c r="I596" s="90">
        <f t="shared" si="903"/>
        <v>1151.3600000000001</v>
      </c>
      <c r="J596" s="90">
        <f t="shared" si="904"/>
        <v>1130.8000000000002</v>
      </c>
      <c r="K596" s="142" t="s">
        <v>3577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1028</v>
      </c>
      <c r="G597" s="90">
        <f t="shared" si="901"/>
        <v>1233.5999999999999</v>
      </c>
      <c r="H597" s="90">
        <f t="shared" si="902"/>
        <v>1182.1999999999998</v>
      </c>
      <c r="I597" s="90">
        <f t="shared" si="903"/>
        <v>1151.3600000000001</v>
      </c>
      <c r="J597" s="90">
        <f t="shared" si="904"/>
        <v>1130.8000000000002</v>
      </c>
      <c r="K597" s="142" t="s">
        <v>3577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x14ac:dyDescent="0.3">
      <c r="A598" s="119" t="s">
        <v>5637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724</v>
      </c>
      <c r="G598" s="90">
        <f t="shared" si="901"/>
        <v>868.8</v>
      </c>
      <c r="H598" s="90">
        <f t="shared" si="902"/>
        <v>832.59999999999991</v>
      </c>
      <c r="I598" s="90">
        <f t="shared" si="903"/>
        <v>810.88000000000011</v>
      </c>
      <c r="J598" s="90">
        <f t="shared" si="904"/>
        <v>796.40000000000009</v>
      </c>
      <c r="K598" s="142" t="s">
        <v>3577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hidden="1" x14ac:dyDescent="0.3">
      <c r="A599" s="116" t="s">
        <v>6159</v>
      </c>
      <c r="B599" s="86" t="s">
        <v>6157</v>
      </c>
      <c r="C599" s="86" t="s">
        <v>373</v>
      </c>
      <c r="D599" s="86" t="s">
        <v>892</v>
      </c>
      <c r="E599" s="86" t="s">
        <v>6158</v>
      </c>
      <c r="F599" s="16">
        <v>724</v>
      </c>
      <c r="G599" s="90">
        <f t="shared" ref="G599" si="973">F599*1.2</f>
        <v>868.8</v>
      </c>
      <c r="H599" s="90">
        <f t="shared" ref="H599" si="974">F599*1.15</f>
        <v>832.59999999999991</v>
      </c>
      <c r="I599" s="90">
        <f t="shared" ref="I599" si="975">F599*1.12</f>
        <v>810.88000000000011</v>
      </c>
      <c r="J599" s="90">
        <f t="shared" ref="J599" si="976">F599*1.1</f>
        <v>796.40000000000009</v>
      </c>
      <c r="K599" s="154" t="s">
        <v>3576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1472</v>
      </c>
      <c r="G600" s="90">
        <f t="shared" si="901"/>
        <v>1766.3999999999999</v>
      </c>
      <c r="H600" s="90">
        <f t="shared" si="902"/>
        <v>1692.8</v>
      </c>
      <c r="I600" s="90">
        <f t="shared" si="903"/>
        <v>1648.64</v>
      </c>
      <c r="J600" s="90">
        <f t="shared" si="904"/>
        <v>1619.2</v>
      </c>
      <c r="K600" s="143" t="s">
        <v>3577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745</v>
      </c>
      <c r="G601" s="90">
        <f t="shared" si="901"/>
        <v>894</v>
      </c>
      <c r="H601" s="90">
        <f t="shared" si="902"/>
        <v>856.74999999999989</v>
      </c>
      <c r="I601" s="90">
        <f t="shared" si="903"/>
        <v>834.40000000000009</v>
      </c>
      <c r="J601" s="90">
        <f t="shared" si="904"/>
        <v>819.50000000000011</v>
      </c>
      <c r="K601" s="142" t="s">
        <v>3577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5537</v>
      </c>
      <c r="C602" s="86" t="s">
        <v>373</v>
      </c>
      <c r="D602" s="86" t="s">
        <v>912</v>
      </c>
      <c r="E602" s="86" t="s">
        <v>5538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3577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42" t="s">
        <v>3577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129</v>
      </c>
      <c r="G604" s="90">
        <f t="shared" si="901"/>
        <v>154.79999999999998</v>
      </c>
      <c r="H604" s="90">
        <f t="shared" si="902"/>
        <v>148.35</v>
      </c>
      <c r="I604" s="90">
        <f t="shared" si="903"/>
        <v>144.48000000000002</v>
      </c>
      <c r="J604" s="90">
        <f t="shared" si="904"/>
        <v>141.9</v>
      </c>
      <c r="K604" s="142" t="s">
        <v>3577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129</v>
      </c>
      <c r="G605" s="90">
        <f t="shared" si="901"/>
        <v>154.79999999999998</v>
      </c>
      <c r="H605" s="90">
        <f t="shared" si="902"/>
        <v>148.35</v>
      </c>
      <c r="I605" s="90">
        <f t="shared" si="903"/>
        <v>144.48000000000002</v>
      </c>
      <c r="J605" s="90">
        <f t="shared" si="904"/>
        <v>141.9</v>
      </c>
      <c r="K605" s="142" t="s">
        <v>3577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idden="1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841</v>
      </c>
      <c r="G606" s="90">
        <f t="shared" si="901"/>
        <v>1009.1999999999999</v>
      </c>
      <c r="H606" s="90">
        <f t="shared" si="902"/>
        <v>967.15</v>
      </c>
      <c r="I606" s="90">
        <f t="shared" si="903"/>
        <v>941.92000000000007</v>
      </c>
      <c r="J606" s="90">
        <f t="shared" si="904"/>
        <v>925.1</v>
      </c>
      <c r="K606" s="155" t="s">
        <v>3576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68</v>
      </c>
      <c r="G607" s="90">
        <f t="shared" si="901"/>
        <v>81.599999999999994</v>
      </c>
      <c r="H607" s="90">
        <f t="shared" si="902"/>
        <v>78.199999999999989</v>
      </c>
      <c r="I607" s="90">
        <f t="shared" si="903"/>
        <v>76.160000000000011</v>
      </c>
      <c r="J607" s="90">
        <f t="shared" si="904"/>
        <v>74.800000000000011</v>
      </c>
      <c r="K607" s="142" t="s">
        <v>3577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7422</v>
      </c>
      <c r="F608" s="16">
        <v>659</v>
      </c>
      <c r="G608" s="90">
        <f t="shared" si="901"/>
        <v>790.8</v>
      </c>
      <c r="H608" s="90">
        <f t="shared" si="902"/>
        <v>757.84999999999991</v>
      </c>
      <c r="I608" s="90">
        <f t="shared" si="903"/>
        <v>738.08</v>
      </c>
      <c r="J608" s="90">
        <f t="shared" si="904"/>
        <v>724.90000000000009</v>
      </c>
      <c r="K608" s="142" t="s">
        <v>3577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4" t="s">
        <v>3576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4" t="s">
        <v>3576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3926</v>
      </c>
      <c r="C611" s="86" t="s">
        <v>373</v>
      </c>
      <c r="D611" s="86" t="s">
        <v>913</v>
      </c>
      <c r="E611" s="86" t="s">
        <v>3925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4" t="s">
        <v>3576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5525</v>
      </c>
      <c r="C612" s="86" t="s">
        <v>373</v>
      </c>
      <c r="D612" s="86" t="s">
        <v>913</v>
      </c>
      <c r="E612" s="86" t="s">
        <v>5526</v>
      </c>
      <c r="F612" s="16">
        <v>71</v>
      </c>
      <c r="G612" s="90">
        <f t="shared" ref="G612" si="989">F612*1.2</f>
        <v>85.2</v>
      </c>
      <c r="H612" s="90">
        <f t="shared" ref="H612" si="990">F612*1.15</f>
        <v>81.649999999999991</v>
      </c>
      <c r="I612" s="90">
        <f t="shared" ref="I612" si="991">F612*1.12</f>
        <v>79.52000000000001</v>
      </c>
      <c r="J612" s="90">
        <f t="shared" ref="J612" si="992">F612*1.1</f>
        <v>78.100000000000009</v>
      </c>
      <c r="K612" s="142" t="s">
        <v>3577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5527</v>
      </c>
      <c r="C613" s="86" t="s">
        <v>373</v>
      </c>
      <c r="D613" s="86" t="s">
        <v>913</v>
      </c>
      <c r="E613" s="86" t="s">
        <v>5528</v>
      </c>
      <c r="F613" s="16">
        <v>71</v>
      </c>
      <c r="G613" s="90">
        <f t="shared" ref="G613" si="997">F613*1.2</f>
        <v>85.2</v>
      </c>
      <c r="H613" s="90">
        <f t="shared" ref="H613" si="998">F613*1.15</f>
        <v>81.649999999999991</v>
      </c>
      <c r="I613" s="90">
        <f t="shared" ref="I613" si="999">F613*1.12</f>
        <v>79.52000000000001</v>
      </c>
      <c r="J613" s="90">
        <f t="shared" ref="J613" si="1000">F613*1.1</f>
        <v>78.100000000000009</v>
      </c>
      <c r="K613" s="154" t="s">
        <v>3576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customHeight="1" x14ac:dyDescent="0.3">
      <c r="A614" s="83">
        <v>5999076237180</v>
      </c>
      <c r="B614" s="86" t="s">
        <v>5529</v>
      </c>
      <c r="C614" s="86" t="s">
        <v>373</v>
      </c>
      <c r="D614" s="86" t="s">
        <v>913</v>
      </c>
      <c r="E614" s="86" t="s">
        <v>5530</v>
      </c>
      <c r="F614" s="16">
        <v>71</v>
      </c>
      <c r="G614" s="90">
        <f t="shared" ref="G614" si="1005">F614*1.2</f>
        <v>85.2</v>
      </c>
      <c r="H614" s="90">
        <f t="shared" ref="H614" si="1006">F614*1.15</f>
        <v>81.649999999999991</v>
      </c>
      <c r="I614" s="90">
        <f t="shared" ref="I614" si="1007">F614*1.12</f>
        <v>79.52000000000001</v>
      </c>
      <c r="J614" s="90">
        <f t="shared" ref="J614" si="1008">F614*1.1</f>
        <v>78.100000000000009</v>
      </c>
      <c r="K614" s="142" t="s">
        <v>3577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5531</v>
      </c>
      <c r="C615" s="86" t="s">
        <v>373</v>
      </c>
      <c r="D615" s="86" t="s">
        <v>913</v>
      </c>
      <c r="E615" s="86" t="s">
        <v>5532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4" t="s">
        <v>3576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5533</v>
      </c>
      <c r="C616" s="86" t="s">
        <v>373</v>
      </c>
      <c r="D616" s="86" t="s">
        <v>913</v>
      </c>
      <c r="E616" s="86" t="s">
        <v>5534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4" t="s">
        <v>3576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5535</v>
      </c>
      <c r="C617" s="86" t="s">
        <v>373</v>
      </c>
      <c r="D617" s="86" t="s">
        <v>913</v>
      </c>
      <c r="E617" s="86" t="s">
        <v>5536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4" t="s">
        <v>3576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827</v>
      </c>
      <c r="G618" s="90">
        <f t="shared" si="901"/>
        <v>992.4</v>
      </c>
      <c r="H618" s="90">
        <f t="shared" si="902"/>
        <v>951.05</v>
      </c>
      <c r="I618" s="90">
        <f t="shared" si="903"/>
        <v>926.24000000000012</v>
      </c>
      <c r="J618" s="90">
        <f t="shared" si="904"/>
        <v>909.7</v>
      </c>
      <c r="K618" s="142" t="s">
        <v>3577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x14ac:dyDescent="0.3">
      <c r="A619" s="83">
        <v>5999076240821</v>
      </c>
      <c r="B619" s="86" t="s">
        <v>4582</v>
      </c>
      <c r="C619" s="86" t="s">
        <v>373</v>
      </c>
      <c r="D619" s="86" t="s">
        <v>911</v>
      </c>
      <c r="E619" s="86" t="s">
        <v>4583</v>
      </c>
      <c r="F619" s="16">
        <v>827</v>
      </c>
      <c r="G619" s="90">
        <f t="shared" si="901"/>
        <v>992.4</v>
      </c>
      <c r="H619" s="90">
        <f t="shared" si="902"/>
        <v>951.05</v>
      </c>
      <c r="I619" s="90">
        <f t="shared" si="903"/>
        <v>926.24000000000012</v>
      </c>
      <c r="J619" s="90">
        <f t="shared" si="904"/>
        <v>909.7</v>
      </c>
      <c r="K619" s="142" t="s">
        <v>3577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x14ac:dyDescent="0.3">
      <c r="A620" s="83">
        <v>5999076240838</v>
      </c>
      <c r="B620" s="86" t="s">
        <v>4584</v>
      </c>
      <c r="C620" s="86" t="s">
        <v>373</v>
      </c>
      <c r="D620" s="86" t="s">
        <v>911</v>
      </c>
      <c r="E620" s="86" t="s">
        <v>4585</v>
      </c>
      <c r="F620" s="16">
        <v>827</v>
      </c>
      <c r="G620" s="90">
        <f t="shared" si="901"/>
        <v>992.4</v>
      </c>
      <c r="H620" s="90">
        <f t="shared" si="902"/>
        <v>951.05</v>
      </c>
      <c r="I620" s="90">
        <f t="shared" si="903"/>
        <v>926.24000000000012</v>
      </c>
      <c r="J620" s="90">
        <f t="shared" si="904"/>
        <v>909.7</v>
      </c>
      <c r="K620" s="142" t="s">
        <v>3577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5" t="s">
        <v>3576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4307</v>
      </c>
      <c r="C622" s="86" t="s">
        <v>373</v>
      </c>
      <c r="D622" s="86" t="s">
        <v>917</v>
      </c>
      <c r="E622" s="86" t="s">
        <v>4308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4" t="s">
        <v>3576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4309</v>
      </c>
      <c r="C623" s="86" t="s">
        <v>373</v>
      </c>
      <c r="D623" s="86" t="s">
        <v>917</v>
      </c>
      <c r="E623" s="86" t="s">
        <v>4310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4" t="s">
        <v>3576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533</v>
      </c>
      <c r="G624" s="90">
        <f t="shared" si="901"/>
        <v>639.6</v>
      </c>
      <c r="H624" s="90">
        <f t="shared" si="902"/>
        <v>612.94999999999993</v>
      </c>
      <c r="I624" s="90">
        <f t="shared" si="903"/>
        <v>596.96</v>
      </c>
      <c r="J624" s="90">
        <f t="shared" si="904"/>
        <v>586.30000000000007</v>
      </c>
      <c r="K624" s="142" t="s">
        <v>3577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533</v>
      </c>
      <c r="G625" s="90">
        <f t="shared" si="901"/>
        <v>639.6</v>
      </c>
      <c r="H625" s="90">
        <f t="shared" si="902"/>
        <v>612.94999999999993</v>
      </c>
      <c r="I625" s="90">
        <f t="shared" si="903"/>
        <v>596.96</v>
      </c>
      <c r="J625" s="90">
        <f t="shared" si="904"/>
        <v>586.30000000000007</v>
      </c>
      <c r="K625" s="142" t="s">
        <v>3577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533</v>
      </c>
      <c r="G626" s="90">
        <f t="shared" si="901"/>
        <v>639.6</v>
      </c>
      <c r="H626" s="90">
        <f t="shared" si="902"/>
        <v>612.94999999999993</v>
      </c>
      <c r="I626" s="90">
        <f t="shared" si="903"/>
        <v>596.96</v>
      </c>
      <c r="J626" s="90">
        <f t="shared" si="904"/>
        <v>586.30000000000007</v>
      </c>
      <c r="K626" s="142" t="s">
        <v>3577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533</v>
      </c>
      <c r="G627" s="90">
        <f t="shared" si="901"/>
        <v>639.6</v>
      </c>
      <c r="H627" s="90">
        <f t="shared" si="902"/>
        <v>612.94999999999993</v>
      </c>
      <c r="I627" s="90">
        <f t="shared" si="903"/>
        <v>596.96</v>
      </c>
      <c r="J627" s="90">
        <f t="shared" si="904"/>
        <v>586.30000000000007</v>
      </c>
      <c r="K627" s="155" t="s">
        <v>3576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68</v>
      </c>
      <c r="G628" s="90">
        <f t="shared" si="901"/>
        <v>81.599999999999994</v>
      </c>
      <c r="H628" s="90">
        <f t="shared" si="902"/>
        <v>78.199999999999989</v>
      </c>
      <c r="I628" s="90">
        <f t="shared" si="903"/>
        <v>76.160000000000011</v>
      </c>
      <c r="J628" s="90">
        <f t="shared" si="904"/>
        <v>74.800000000000011</v>
      </c>
      <c r="K628" s="142" t="s">
        <v>3577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x14ac:dyDescent="0.3">
      <c r="A629" s="83">
        <v>5999076228775</v>
      </c>
      <c r="B629" s="86" t="s">
        <v>7410</v>
      </c>
      <c r="C629" s="86" t="s">
        <v>373</v>
      </c>
      <c r="D629" s="86" t="s">
        <v>923</v>
      </c>
      <c r="E629" s="86" t="s">
        <v>7411</v>
      </c>
      <c r="F629" s="16">
        <v>126</v>
      </c>
      <c r="G629" s="90">
        <f t="shared" ref="G629" si="1037">F629*1.2</f>
        <v>151.19999999999999</v>
      </c>
      <c r="H629" s="90">
        <f t="shared" ref="H629" si="1038">F629*1.15</f>
        <v>144.89999999999998</v>
      </c>
      <c r="I629" s="90">
        <f t="shared" ref="I629" si="1039">F629*1.12</f>
        <v>141.12</v>
      </c>
      <c r="J629" s="90">
        <f t="shared" ref="J629" si="1040">F629*1.1</f>
        <v>138.60000000000002</v>
      </c>
      <c r="K629" s="142" t="s">
        <v>3577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hidden="1" x14ac:dyDescent="0.3">
      <c r="A630" s="83">
        <v>5999076228799</v>
      </c>
      <c r="B630" s="86" t="s">
        <v>7412</v>
      </c>
      <c r="C630" s="86" t="s">
        <v>373</v>
      </c>
      <c r="D630" s="86" t="s">
        <v>923</v>
      </c>
      <c r="E630" s="86" t="s">
        <v>7413</v>
      </c>
      <c r="F630" s="16">
        <v>126</v>
      </c>
      <c r="G630" s="90">
        <f t="shared" ref="G630" si="1045">F630*1.2</f>
        <v>151.19999999999999</v>
      </c>
      <c r="H630" s="90">
        <f t="shared" ref="H630" si="1046">F630*1.15</f>
        <v>144.89999999999998</v>
      </c>
      <c r="I630" s="90">
        <f t="shared" ref="I630" si="1047">F630*1.12</f>
        <v>141.12</v>
      </c>
      <c r="J630" s="90">
        <f t="shared" ref="J630" si="1048">F630*1.1</f>
        <v>138.60000000000002</v>
      </c>
      <c r="K630" s="154" t="s">
        <v>3576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x14ac:dyDescent="0.3">
      <c r="A631" s="83">
        <v>5999076228782</v>
      </c>
      <c r="B631" s="86" t="s">
        <v>7613</v>
      </c>
      <c r="C631" s="86" t="s">
        <v>373</v>
      </c>
      <c r="D631" s="86" t="s">
        <v>923</v>
      </c>
      <c r="E631" s="86" t="s">
        <v>7614</v>
      </c>
      <c r="F631" s="16">
        <v>126</v>
      </c>
      <c r="G631" s="90">
        <f t="shared" ref="G631" si="1053">F631*1.2</f>
        <v>151.19999999999999</v>
      </c>
      <c r="H631" s="90">
        <f t="shared" ref="H631" si="1054">F631*1.15</f>
        <v>144.89999999999998</v>
      </c>
      <c r="I631" s="90">
        <f t="shared" ref="I631" si="1055">F631*1.12</f>
        <v>141.12</v>
      </c>
      <c r="J631" s="90">
        <f t="shared" ref="J631" si="1056">F631*1.1</f>
        <v>138.60000000000002</v>
      </c>
      <c r="K631" s="142" t="s">
        <v>3577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x14ac:dyDescent="0.3">
      <c r="A632" s="83">
        <v>5999076228805</v>
      </c>
      <c r="B632" s="86" t="s">
        <v>8102</v>
      </c>
      <c r="C632" s="86" t="s">
        <v>373</v>
      </c>
      <c r="D632" s="86" t="s">
        <v>923</v>
      </c>
      <c r="E632" s="86" t="s">
        <v>8103</v>
      </c>
      <c r="F632" s="16">
        <v>126</v>
      </c>
      <c r="G632" s="90">
        <f t="shared" ref="G632" si="1061">F632*1.2</f>
        <v>151.19999999999999</v>
      </c>
      <c r="H632" s="90">
        <f t="shared" ref="H632" si="1062">F632*1.15</f>
        <v>144.89999999999998</v>
      </c>
      <c r="I632" s="90">
        <f t="shared" ref="I632" si="1063">F632*1.12</f>
        <v>141.12</v>
      </c>
      <c r="J632" s="90">
        <f t="shared" ref="J632" si="1064">F632*1.1</f>
        <v>138.60000000000002</v>
      </c>
      <c r="K632" s="142" t="s">
        <v>3577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1254</v>
      </c>
      <c r="G633" s="90">
        <f t="shared" si="901"/>
        <v>1504.8</v>
      </c>
      <c r="H633" s="90">
        <f t="shared" si="902"/>
        <v>1442.1</v>
      </c>
      <c r="I633" s="90">
        <f t="shared" si="903"/>
        <v>1404.4800000000002</v>
      </c>
      <c r="J633" s="90">
        <f t="shared" si="904"/>
        <v>1379.4</v>
      </c>
      <c r="K633" s="142" t="s">
        <v>3577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1254</v>
      </c>
      <c r="G634" s="90">
        <f t="shared" si="901"/>
        <v>1504.8</v>
      </c>
      <c r="H634" s="90">
        <f t="shared" si="902"/>
        <v>1442.1</v>
      </c>
      <c r="I634" s="90">
        <f t="shared" si="903"/>
        <v>1404.4800000000002</v>
      </c>
      <c r="J634" s="90">
        <f t="shared" si="904"/>
        <v>1379.4</v>
      </c>
      <c r="K634" s="142" t="s">
        <v>3577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x14ac:dyDescent="0.3">
      <c r="A635" s="83">
        <v>5999076254644</v>
      </c>
      <c r="B635" s="86" t="s">
        <v>9494</v>
      </c>
      <c r="C635" s="86" t="s">
        <v>373</v>
      </c>
      <c r="D635" s="86" t="s">
        <v>178</v>
      </c>
      <c r="E635" s="86" t="s">
        <v>9495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3577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152</v>
      </c>
      <c r="G636" s="90">
        <f t="shared" si="901"/>
        <v>182.4</v>
      </c>
      <c r="H636" s="90">
        <f t="shared" si="902"/>
        <v>174.79999999999998</v>
      </c>
      <c r="I636" s="90">
        <f t="shared" si="903"/>
        <v>170.24</v>
      </c>
      <c r="J636" s="90">
        <f t="shared" si="904"/>
        <v>167.20000000000002</v>
      </c>
      <c r="K636" s="142" t="s">
        <v>3577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2049</v>
      </c>
      <c r="G637" s="90">
        <f t="shared" si="901"/>
        <v>2458.7999999999997</v>
      </c>
      <c r="H637" s="90">
        <f t="shared" si="902"/>
        <v>2356.35</v>
      </c>
      <c r="I637" s="90">
        <f t="shared" si="903"/>
        <v>2294.88</v>
      </c>
      <c r="J637" s="90">
        <f t="shared" si="904"/>
        <v>2253.9</v>
      </c>
      <c r="K637" s="142" t="s">
        <v>3577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2049</v>
      </c>
      <c r="G638" s="90">
        <f t="shared" si="901"/>
        <v>2458.7999999999997</v>
      </c>
      <c r="H638" s="90">
        <f t="shared" si="902"/>
        <v>2356.35</v>
      </c>
      <c r="I638" s="90">
        <f t="shared" si="903"/>
        <v>2294.88</v>
      </c>
      <c r="J638" s="90">
        <f t="shared" si="904"/>
        <v>2253.9</v>
      </c>
      <c r="K638" s="142" t="s">
        <v>3577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x14ac:dyDescent="0.3">
      <c r="A639" s="83">
        <v>5999076240845</v>
      </c>
      <c r="B639" s="86" t="s">
        <v>3935</v>
      </c>
      <c r="C639" s="86" t="s">
        <v>373</v>
      </c>
      <c r="D639" s="86" t="s">
        <v>911</v>
      </c>
      <c r="E639" s="86" t="s">
        <v>3936</v>
      </c>
      <c r="F639" s="16">
        <v>2049</v>
      </c>
      <c r="G639" s="90">
        <f t="shared" si="901"/>
        <v>2458.7999999999997</v>
      </c>
      <c r="H639" s="90">
        <f t="shared" si="902"/>
        <v>2356.35</v>
      </c>
      <c r="I639" s="90">
        <f t="shared" si="903"/>
        <v>2294.88</v>
      </c>
      <c r="J639" s="90">
        <f t="shared" si="904"/>
        <v>2253.9</v>
      </c>
      <c r="K639" s="142" t="s">
        <v>3577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idden="1" x14ac:dyDescent="0.3">
      <c r="A640" s="83">
        <v>5999076232710</v>
      </c>
      <c r="B640" s="86" t="s">
        <v>4317</v>
      </c>
      <c r="C640" s="86" t="s">
        <v>373</v>
      </c>
      <c r="D640" s="86" t="s">
        <v>911</v>
      </c>
      <c r="E640" s="86" t="s">
        <v>4318</v>
      </c>
      <c r="F640" s="16">
        <v>2049</v>
      </c>
      <c r="G640" s="90">
        <f t="shared" si="901"/>
        <v>2458.7999999999997</v>
      </c>
      <c r="H640" s="90">
        <f t="shared" si="902"/>
        <v>2356.35</v>
      </c>
      <c r="I640" s="90">
        <f t="shared" si="903"/>
        <v>2294.88</v>
      </c>
      <c r="J640" s="90">
        <f t="shared" si="904"/>
        <v>2253.9</v>
      </c>
      <c r="K640" s="154" t="s">
        <v>3576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idden="1" x14ac:dyDescent="0.3">
      <c r="A641" s="83">
        <v>5999076231935</v>
      </c>
      <c r="B641" s="86" t="s">
        <v>3937</v>
      </c>
      <c r="C641" s="86" t="s">
        <v>373</v>
      </c>
      <c r="D641" s="86" t="s">
        <v>911</v>
      </c>
      <c r="E641" s="86" t="s">
        <v>3938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5" t="s">
        <v>3576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4418</v>
      </c>
      <c r="C642" s="86" t="s">
        <v>373</v>
      </c>
      <c r="D642" s="86" t="s">
        <v>911</v>
      </c>
      <c r="E642" s="86" t="s">
        <v>4419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4" t="s">
        <v>3576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hidden="1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943</v>
      </c>
      <c r="G643" s="90">
        <f t="shared" si="901"/>
        <v>1131.5999999999999</v>
      </c>
      <c r="H643" s="90">
        <f t="shared" si="902"/>
        <v>1084.4499999999998</v>
      </c>
      <c r="I643" s="90">
        <f t="shared" si="903"/>
        <v>1056.1600000000001</v>
      </c>
      <c r="J643" s="90">
        <f t="shared" si="904"/>
        <v>1037.3000000000002</v>
      </c>
      <c r="K643" s="155" t="s">
        <v>3576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x14ac:dyDescent="0.3">
      <c r="A644" s="83">
        <v>5999076239177</v>
      </c>
      <c r="B644" s="86" t="s">
        <v>4321</v>
      </c>
      <c r="C644" s="86" t="s">
        <v>373</v>
      </c>
      <c r="D644" s="86" t="s">
        <v>195</v>
      </c>
      <c r="E644" s="86" t="s">
        <v>4322</v>
      </c>
      <c r="F644" s="16">
        <v>578</v>
      </c>
      <c r="G644" s="90">
        <f t="shared" ref="G644:G799" si="1077">F644*1.2</f>
        <v>693.6</v>
      </c>
      <c r="H644" s="90">
        <f t="shared" ref="H644:H799" si="1078">F644*1.15</f>
        <v>664.69999999999993</v>
      </c>
      <c r="I644" s="90">
        <f t="shared" ref="I644:I799" si="1079">F644*1.12</f>
        <v>647.36</v>
      </c>
      <c r="J644" s="90">
        <f t="shared" ref="J644:J799" si="1080">F644*1.1</f>
        <v>635.80000000000007</v>
      </c>
      <c r="K644" s="142" t="s">
        <v>3577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x14ac:dyDescent="0.3">
      <c r="A645" s="83">
        <v>5999076228720</v>
      </c>
      <c r="B645" s="86" t="s">
        <v>4315</v>
      </c>
      <c r="C645" s="86" t="s">
        <v>373</v>
      </c>
      <c r="D645" s="86" t="s">
        <v>177</v>
      </c>
      <c r="E645" s="86" t="s">
        <v>4316</v>
      </c>
      <c r="F645" s="16">
        <v>944</v>
      </c>
      <c r="G645" s="90">
        <f t="shared" si="1077"/>
        <v>1132.8</v>
      </c>
      <c r="H645" s="90">
        <f t="shared" si="1078"/>
        <v>1085.5999999999999</v>
      </c>
      <c r="I645" s="90">
        <f t="shared" si="1079"/>
        <v>1057.2800000000002</v>
      </c>
      <c r="J645" s="90">
        <f t="shared" si="1080"/>
        <v>1038.4000000000001</v>
      </c>
      <c r="K645" s="142" t="s">
        <v>3577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idden="1" x14ac:dyDescent="0.3">
      <c r="A646" s="83">
        <v>5999076233915</v>
      </c>
      <c r="B646" s="86" t="s">
        <v>6081</v>
      </c>
      <c r="C646" s="86" t="s">
        <v>373</v>
      </c>
      <c r="D646" s="86" t="s">
        <v>177</v>
      </c>
      <c r="E646" s="86" t="s">
        <v>6082</v>
      </c>
      <c r="F646" s="16">
        <v>944</v>
      </c>
      <c r="G646" s="90">
        <f t="shared" ref="G646" si="1081">F646*1.2</f>
        <v>1132.8</v>
      </c>
      <c r="H646" s="90">
        <f t="shared" ref="H646" si="1082">F646*1.15</f>
        <v>1085.5999999999999</v>
      </c>
      <c r="I646" s="90">
        <f t="shared" ref="I646" si="1083">F646*1.12</f>
        <v>1057.2800000000002</v>
      </c>
      <c r="J646" s="90">
        <f t="shared" ref="J646" si="1084">F646*1.1</f>
        <v>1038.4000000000001</v>
      </c>
      <c r="K646" s="154" t="s">
        <v>3576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1417</v>
      </c>
      <c r="G647" s="90">
        <f t="shared" si="1077"/>
        <v>1700.3999999999999</v>
      </c>
      <c r="H647" s="90">
        <f t="shared" si="1078"/>
        <v>1629.55</v>
      </c>
      <c r="I647" s="90">
        <f t="shared" si="1079"/>
        <v>1587.0400000000002</v>
      </c>
      <c r="J647" s="90">
        <f t="shared" si="1080"/>
        <v>1558.7</v>
      </c>
      <c r="K647" s="155" t="s">
        <v>3576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1417</v>
      </c>
      <c r="G648" s="90">
        <f t="shared" si="1077"/>
        <v>1700.3999999999999</v>
      </c>
      <c r="H648" s="90">
        <f t="shared" si="1078"/>
        <v>1629.55</v>
      </c>
      <c r="I648" s="90">
        <f t="shared" si="1079"/>
        <v>1587.0400000000002</v>
      </c>
      <c r="J648" s="90">
        <f t="shared" si="1080"/>
        <v>1558.7</v>
      </c>
      <c r="K648" s="142" t="s">
        <v>3577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4" t="s">
        <v>3576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4" t="s">
        <v>3576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3917</v>
      </c>
      <c r="C651" s="86" t="s">
        <v>373</v>
      </c>
      <c r="D651" s="86" t="s">
        <v>913</v>
      </c>
      <c r="E651" s="86" t="s">
        <v>3918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4" t="s">
        <v>3576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3919</v>
      </c>
      <c r="C652" s="86" t="s">
        <v>373</v>
      </c>
      <c r="D652" s="86" t="s">
        <v>913</v>
      </c>
      <c r="E652" s="86" t="s">
        <v>3920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4" t="s">
        <v>3576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4064</v>
      </c>
      <c r="C653" s="86" t="s">
        <v>373</v>
      </c>
      <c r="D653" s="86" t="s">
        <v>913</v>
      </c>
      <c r="E653" s="86" t="s">
        <v>4065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4" t="s">
        <v>3576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4636</v>
      </c>
      <c r="C654" s="86" t="s">
        <v>373</v>
      </c>
      <c r="D654" s="86" t="s">
        <v>913</v>
      </c>
      <c r="E654" s="86" t="s">
        <v>4637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4" t="s">
        <v>3576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4638</v>
      </c>
      <c r="C655" s="86" t="s">
        <v>373</v>
      </c>
      <c r="D655" s="86" t="s">
        <v>913</v>
      </c>
      <c r="E655" s="86" t="s">
        <v>4639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4" t="s">
        <v>3576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4640</v>
      </c>
      <c r="C656" s="86" t="s">
        <v>373</v>
      </c>
      <c r="D656" s="86" t="s">
        <v>913</v>
      </c>
      <c r="E656" s="86" t="s">
        <v>4641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4" t="s">
        <v>3576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4874</v>
      </c>
      <c r="C657" s="86" t="s">
        <v>373</v>
      </c>
      <c r="D657" s="86" t="s">
        <v>913</v>
      </c>
      <c r="E657" s="86" t="s">
        <v>4875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4" t="s">
        <v>3576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4876</v>
      </c>
      <c r="C658" s="86" t="s">
        <v>373</v>
      </c>
      <c r="D658" s="86" t="s">
        <v>913</v>
      </c>
      <c r="E658" s="86" t="s">
        <v>4877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4" t="s">
        <v>3576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5225</v>
      </c>
      <c r="C659" s="86" t="s">
        <v>373</v>
      </c>
      <c r="D659" s="86" t="s">
        <v>913</v>
      </c>
      <c r="E659" s="86" t="s">
        <v>5226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4" t="s">
        <v>3576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7267</v>
      </c>
      <c r="C660" s="86" t="s">
        <v>373</v>
      </c>
      <c r="D660" s="86" t="s">
        <v>913</v>
      </c>
      <c r="E660" s="86" t="s">
        <v>7268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4" t="s">
        <v>3576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8126</v>
      </c>
      <c r="C661" s="86" t="s">
        <v>373</v>
      </c>
      <c r="D661" s="86" t="s">
        <v>913</v>
      </c>
      <c r="E661" s="86" t="s">
        <v>8127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4" t="s">
        <v>3576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idden="1" x14ac:dyDescent="0.3">
      <c r="A662" s="83">
        <v>5999076261369</v>
      </c>
      <c r="B662" s="86" t="s">
        <v>8452</v>
      </c>
      <c r="C662" s="86" t="s">
        <v>373</v>
      </c>
      <c r="D662" s="86" t="s">
        <v>913</v>
      </c>
      <c r="E662" s="86" t="s">
        <v>8453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4" t="s">
        <v>3576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hidden="1" x14ac:dyDescent="0.3">
      <c r="A663" s="83">
        <v>5999076222698</v>
      </c>
      <c r="B663" s="86" t="s">
        <v>5349</v>
      </c>
      <c r="C663" s="86" t="s">
        <v>373</v>
      </c>
      <c r="D663" s="86" t="s">
        <v>913</v>
      </c>
      <c r="E663" s="86" t="s">
        <v>5350</v>
      </c>
      <c r="F663" s="16">
        <v>76</v>
      </c>
      <c r="G663" s="90">
        <f t="shared" ref="G663" si="1125">F663*1.2</f>
        <v>91.2</v>
      </c>
      <c r="H663" s="90">
        <f t="shared" ref="H663" si="1126">F663*1.15</f>
        <v>87.399999999999991</v>
      </c>
      <c r="I663" s="90">
        <f t="shared" ref="I663" si="1127">F663*1.12</f>
        <v>85.12</v>
      </c>
      <c r="J663" s="90">
        <f t="shared" ref="J663" si="1128">F663*1.1</f>
        <v>83.600000000000009</v>
      </c>
      <c r="K663" s="154" t="s">
        <v>3576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x14ac:dyDescent="0.3">
      <c r="A664" s="83">
        <v>5999076222711</v>
      </c>
      <c r="B664" s="86" t="s">
        <v>5351</v>
      </c>
      <c r="C664" s="86" t="s">
        <v>373</v>
      </c>
      <c r="D664" s="86" t="s">
        <v>913</v>
      </c>
      <c r="E664" s="86" t="s">
        <v>5352</v>
      </c>
      <c r="F664" s="16">
        <v>76</v>
      </c>
      <c r="G664" s="90">
        <f t="shared" ref="G664" si="1133">F664*1.2</f>
        <v>91.2</v>
      </c>
      <c r="H664" s="90">
        <f t="shared" ref="H664" si="1134">F664*1.15</f>
        <v>87.399999999999991</v>
      </c>
      <c r="I664" s="90">
        <f t="shared" ref="I664" si="1135">F664*1.12</f>
        <v>85.12</v>
      </c>
      <c r="J664" s="90">
        <f t="shared" ref="J664" si="1136">F664*1.1</f>
        <v>83.600000000000009</v>
      </c>
      <c r="K664" s="142" t="s">
        <v>3577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x14ac:dyDescent="0.3">
      <c r="A665" s="83">
        <v>5999076222803</v>
      </c>
      <c r="B665" s="86" t="s">
        <v>5353</v>
      </c>
      <c r="C665" s="86" t="s">
        <v>373</v>
      </c>
      <c r="D665" s="86" t="s">
        <v>913</v>
      </c>
      <c r="E665" s="86" t="s">
        <v>5354</v>
      </c>
      <c r="F665" s="16">
        <v>76</v>
      </c>
      <c r="G665" s="90">
        <f t="shared" ref="G665" si="1141">F665*1.2</f>
        <v>91.2</v>
      </c>
      <c r="H665" s="90">
        <f t="shared" ref="H665" si="1142">F665*1.15</f>
        <v>87.399999999999991</v>
      </c>
      <c r="I665" s="90">
        <f t="shared" ref="I665" si="1143">F665*1.12</f>
        <v>85.12</v>
      </c>
      <c r="J665" s="90">
        <f t="shared" ref="J665" si="1144">F665*1.1</f>
        <v>83.600000000000009</v>
      </c>
      <c r="K665" s="142" t="s">
        <v>3577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hidden="1" x14ac:dyDescent="0.3">
      <c r="A666" s="83">
        <v>5999076222797</v>
      </c>
      <c r="B666" s="86" t="s">
        <v>5355</v>
      </c>
      <c r="C666" s="86" t="s">
        <v>373</v>
      </c>
      <c r="D666" s="86" t="s">
        <v>913</v>
      </c>
      <c r="E666" s="86" t="s">
        <v>5356</v>
      </c>
      <c r="F666" s="16">
        <v>76</v>
      </c>
      <c r="G666" s="90">
        <f t="shared" ref="G666" si="1149">F666*1.2</f>
        <v>91.2</v>
      </c>
      <c r="H666" s="90">
        <f t="shared" ref="H666" si="1150">F666*1.15</f>
        <v>87.399999999999991</v>
      </c>
      <c r="I666" s="90">
        <f t="shared" ref="I666" si="1151">F666*1.12</f>
        <v>85.12</v>
      </c>
      <c r="J666" s="90">
        <f t="shared" ref="J666" si="1152">F666*1.1</f>
        <v>83.600000000000009</v>
      </c>
      <c r="K666" s="154" t="s">
        <v>3576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hidden="1" x14ac:dyDescent="0.3">
      <c r="A667" s="83">
        <v>5999076222834</v>
      </c>
      <c r="B667" s="86" t="s">
        <v>5357</v>
      </c>
      <c r="C667" s="86" t="s">
        <v>373</v>
      </c>
      <c r="D667" s="86" t="s">
        <v>913</v>
      </c>
      <c r="E667" s="86" t="s">
        <v>5358</v>
      </c>
      <c r="F667" s="16">
        <v>76</v>
      </c>
      <c r="G667" s="90">
        <f t="shared" ref="G667" si="1157">F667*1.2</f>
        <v>91.2</v>
      </c>
      <c r="H667" s="90">
        <f t="shared" ref="H667" si="1158">F667*1.15</f>
        <v>87.399999999999991</v>
      </c>
      <c r="I667" s="90">
        <f t="shared" ref="I667" si="1159">F667*1.12</f>
        <v>85.12</v>
      </c>
      <c r="J667" s="90">
        <f t="shared" ref="J667" si="1160">F667*1.1</f>
        <v>83.600000000000009</v>
      </c>
      <c r="K667" s="154" t="s">
        <v>3576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hidden="1" x14ac:dyDescent="0.3">
      <c r="A668" s="83">
        <v>5999076222827</v>
      </c>
      <c r="B668" s="86" t="s">
        <v>5359</v>
      </c>
      <c r="C668" s="86" t="s">
        <v>373</v>
      </c>
      <c r="D668" s="86" t="s">
        <v>913</v>
      </c>
      <c r="E668" s="86" t="s">
        <v>5360</v>
      </c>
      <c r="F668" s="16">
        <v>76</v>
      </c>
      <c r="G668" s="90">
        <f t="shared" ref="G668" si="1165">F668*1.2</f>
        <v>91.2</v>
      </c>
      <c r="H668" s="90">
        <f t="shared" ref="H668" si="1166">F668*1.15</f>
        <v>87.399999999999991</v>
      </c>
      <c r="I668" s="90">
        <f t="shared" ref="I668" si="1167">F668*1.12</f>
        <v>85.12</v>
      </c>
      <c r="J668" s="90">
        <f t="shared" ref="J668" si="1168">F668*1.1</f>
        <v>83.600000000000009</v>
      </c>
      <c r="K668" s="154" t="s">
        <v>3576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x14ac:dyDescent="0.3">
      <c r="A669" s="83">
        <v>5999076222735</v>
      </c>
      <c r="B669" s="86" t="s">
        <v>5361</v>
      </c>
      <c r="C669" s="86" t="s">
        <v>373</v>
      </c>
      <c r="D669" s="86" t="s">
        <v>913</v>
      </c>
      <c r="E669" s="86" t="s">
        <v>5362</v>
      </c>
      <c r="F669" s="16">
        <v>76</v>
      </c>
      <c r="G669" s="90">
        <f t="shared" ref="G669" si="1173">F669*1.2</f>
        <v>91.2</v>
      </c>
      <c r="H669" s="90">
        <f t="shared" ref="H669" si="1174">F669*1.15</f>
        <v>87.399999999999991</v>
      </c>
      <c r="I669" s="90">
        <f t="shared" ref="I669" si="1175">F669*1.12</f>
        <v>85.12</v>
      </c>
      <c r="J669" s="90">
        <f t="shared" ref="J669" si="1176">F669*1.1</f>
        <v>83.600000000000009</v>
      </c>
      <c r="K669" s="142" t="s">
        <v>3577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hidden="1" x14ac:dyDescent="0.3">
      <c r="A670" s="83">
        <v>5999076222704</v>
      </c>
      <c r="B670" s="86" t="s">
        <v>5363</v>
      </c>
      <c r="C670" s="86" t="s">
        <v>373</v>
      </c>
      <c r="D670" s="86" t="s">
        <v>913</v>
      </c>
      <c r="E670" s="86" t="s">
        <v>5364</v>
      </c>
      <c r="F670" s="16">
        <v>76</v>
      </c>
      <c r="G670" s="90">
        <f t="shared" ref="G670" si="1181">F670*1.2</f>
        <v>91.2</v>
      </c>
      <c r="H670" s="90">
        <f t="shared" ref="H670" si="1182">F670*1.15</f>
        <v>87.399999999999991</v>
      </c>
      <c r="I670" s="90">
        <f t="shared" ref="I670" si="1183">F670*1.12</f>
        <v>85.12</v>
      </c>
      <c r="J670" s="90">
        <f t="shared" ref="J670" si="1184">F670*1.1</f>
        <v>83.600000000000009</v>
      </c>
      <c r="K670" s="154" t="s">
        <v>3576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x14ac:dyDescent="0.3">
      <c r="A671" s="83">
        <v>5999076222773</v>
      </c>
      <c r="B671" s="86" t="s">
        <v>5365</v>
      </c>
      <c r="C671" s="86" t="s">
        <v>373</v>
      </c>
      <c r="D671" s="86" t="s">
        <v>913</v>
      </c>
      <c r="E671" s="86" t="s">
        <v>5366</v>
      </c>
      <c r="F671" s="16">
        <v>76</v>
      </c>
      <c r="G671" s="90">
        <f t="shared" ref="G671" si="1189">F671*1.2</f>
        <v>91.2</v>
      </c>
      <c r="H671" s="90">
        <f t="shared" ref="H671" si="1190">F671*1.15</f>
        <v>87.399999999999991</v>
      </c>
      <c r="I671" s="90">
        <f t="shared" ref="I671" si="1191">F671*1.12</f>
        <v>85.12</v>
      </c>
      <c r="J671" s="90">
        <f t="shared" ref="J671" si="1192">F671*1.1</f>
        <v>83.600000000000009</v>
      </c>
      <c r="K671" s="142" t="s">
        <v>3577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x14ac:dyDescent="0.3">
      <c r="A672" s="83">
        <v>5999076233359</v>
      </c>
      <c r="B672" s="86" t="s">
        <v>5367</v>
      </c>
      <c r="C672" s="86" t="s">
        <v>373</v>
      </c>
      <c r="D672" s="86" t="s">
        <v>913</v>
      </c>
      <c r="E672" s="86" t="s">
        <v>5368</v>
      </c>
      <c r="F672" s="16">
        <v>76</v>
      </c>
      <c r="G672" s="90">
        <f t="shared" ref="G672" si="1197">F672*1.2</f>
        <v>91.2</v>
      </c>
      <c r="H672" s="90">
        <f t="shared" ref="H672" si="1198">F672*1.15</f>
        <v>87.399999999999991</v>
      </c>
      <c r="I672" s="90">
        <f t="shared" ref="I672" si="1199">F672*1.12</f>
        <v>85.12</v>
      </c>
      <c r="J672" s="90">
        <f t="shared" ref="J672" si="1200">F672*1.1</f>
        <v>83.600000000000009</v>
      </c>
      <c r="K672" s="142" t="s">
        <v>3577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x14ac:dyDescent="0.3">
      <c r="A673" s="83">
        <v>5999076222742</v>
      </c>
      <c r="B673" s="86" t="s">
        <v>5369</v>
      </c>
      <c r="C673" s="86" t="s">
        <v>373</v>
      </c>
      <c r="D673" s="86" t="s">
        <v>913</v>
      </c>
      <c r="E673" s="86" t="s">
        <v>5370</v>
      </c>
      <c r="F673" s="16">
        <v>76</v>
      </c>
      <c r="G673" s="90">
        <f t="shared" ref="G673" si="1205">F673*1.2</f>
        <v>91.2</v>
      </c>
      <c r="H673" s="90">
        <f t="shared" ref="H673" si="1206">F673*1.15</f>
        <v>87.399999999999991</v>
      </c>
      <c r="I673" s="90">
        <f t="shared" ref="I673" si="1207">F673*1.12</f>
        <v>85.12</v>
      </c>
      <c r="J673" s="90">
        <f t="shared" ref="J673" si="1208">F673*1.1</f>
        <v>83.600000000000009</v>
      </c>
      <c r="K673" s="142" t="s">
        <v>3577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hidden="1" x14ac:dyDescent="0.3">
      <c r="A674" s="83">
        <v>5999076222841</v>
      </c>
      <c r="B674" s="86" t="s">
        <v>5371</v>
      </c>
      <c r="C674" s="86" t="s">
        <v>373</v>
      </c>
      <c r="D674" s="86" t="s">
        <v>913</v>
      </c>
      <c r="E674" s="86" t="s">
        <v>5372</v>
      </c>
      <c r="F674" s="16">
        <v>76</v>
      </c>
      <c r="G674" s="90">
        <f t="shared" ref="G674" si="1213">F674*1.2</f>
        <v>91.2</v>
      </c>
      <c r="H674" s="90">
        <f t="shared" ref="H674" si="1214">F674*1.15</f>
        <v>87.399999999999991</v>
      </c>
      <c r="I674" s="90">
        <f t="shared" ref="I674" si="1215">F674*1.12</f>
        <v>85.12</v>
      </c>
      <c r="J674" s="90">
        <f t="shared" ref="J674" si="1216">F674*1.1</f>
        <v>83.600000000000009</v>
      </c>
      <c r="K674" s="154" t="s">
        <v>3576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hidden="1" x14ac:dyDescent="0.3">
      <c r="A675" s="83">
        <v>5999076222759</v>
      </c>
      <c r="B675" s="86" t="s">
        <v>5373</v>
      </c>
      <c r="C675" s="86" t="s">
        <v>373</v>
      </c>
      <c r="D675" s="86" t="s">
        <v>913</v>
      </c>
      <c r="E675" s="86" t="s">
        <v>5374</v>
      </c>
      <c r="F675" s="16">
        <v>76</v>
      </c>
      <c r="G675" s="90">
        <f t="shared" ref="G675" si="1221">F675*1.2</f>
        <v>91.2</v>
      </c>
      <c r="H675" s="90">
        <f t="shared" ref="H675" si="1222">F675*1.15</f>
        <v>87.399999999999991</v>
      </c>
      <c r="I675" s="90">
        <f t="shared" ref="I675" si="1223">F675*1.12</f>
        <v>85.12</v>
      </c>
      <c r="J675" s="90">
        <f t="shared" ref="J675" si="1224">F675*1.1</f>
        <v>83.600000000000009</v>
      </c>
      <c r="K675" s="154" t="s">
        <v>3576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x14ac:dyDescent="0.3">
      <c r="A676" s="83">
        <v>5999076222728</v>
      </c>
      <c r="B676" s="86" t="s">
        <v>5375</v>
      </c>
      <c r="C676" s="86" t="s">
        <v>373</v>
      </c>
      <c r="D676" s="86" t="s">
        <v>913</v>
      </c>
      <c r="E676" s="86" t="s">
        <v>5376</v>
      </c>
      <c r="F676" s="16">
        <v>76</v>
      </c>
      <c r="G676" s="90">
        <f t="shared" ref="G676" si="1229">F676*1.2</f>
        <v>91.2</v>
      </c>
      <c r="H676" s="90">
        <f t="shared" ref="H676" si="1230">F676*1.15</f>
        <v>87.399999999999991</v>
      </c>
      <c r="I676" s="90">
        <f t="shared" ref="I676" si="1231">F676*1.12</f>
        <v>85.12</v>
      </c>
      <c r="J676" s="90">
        <f t="shared" ref="J676" si="1232">F676*1.1</f>
        <v>83.600000000000009</v>
      </c>
      <c r="K676" s="142" t="s">
        <v>3577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x14ac:dyDescent="0.3">
      <c r="A677" s="83">
        <v>5999076223954</v>
      </c>
      <c r="B677" s="86" t="s">
        <v>5377</v>
      </c>
      <c r="C677" s="86" t="s">
        <v>373</v>
      </c>
      <c r="D677" s="86" t="s">
        <v>913</v>
      </c>
      <c r="E677" s="86" t="s">
        <v>5378</v>
      </c>
      <c r="F677" s="16">
        <v>76</v>
      </c>
      <c r="G677" s="90">
        <f t="shared" ref="G677" si="1237">F677*1.2</f>
        <v>91.2</v>
      </c>
      <c r="H677" s="90">
        <f t="shared" ref="H677" si="1238">F677*1.15</f>
        <v>87.399999999999991</v>
      </c>
      <c r="I677" s="90">
        <f t="shared" ref="I677" si="1239">F677*1.12</f>
        <v>85.12</v>
      </c>
      <c r="J677" s="90">
        <f t="shared" ref="J677" si="1240">F677*1.1</f>
        <v>83.600000000000009</v>
      </c>
      <c r="K677" s="142" t="s">
        <v>3577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5379</v>
      </c>
      <c r="C678" s="86" t="s">
        <v>373</v>
      </c>
      <c r="D678" s="86" t="s">
        <v>913</v>
      </c>
      <c r="E678" s="86" t="s">
        <v>5380</v>
      </c>
      <c r="F678" s="16">
        <v>76</v>
      </c>
      <c r="G678" s="90">
        <f t="shared" ref="G678" si="1245">F678*1.2</f>
        <v>91.2</v>
      </c>
      <c r="H678" s="90">
        <f t="shared" ref="H678" si="1246">F678*1.15</f>
        <v>87.399999999999991</v>
      </c>
      <c r="I678" s="90">
        <f t="shared" ref="I678" si="1247">F678*1.12</f>
        <v>85.12</v>
      </c>
      <c r="J678" s="90">
        <f t="shared" ref="J678" si="1248">F678*1.1</f>
        <v>83.600000000000009</v>
      </c>
      <c r="K678" s="154" t="s">
        <v>3576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x14ac:dyDescent="0.3">
      <c r="A679" s="83">
        <v>5999076239429</v>
      </c>
      <c r="B679" s="86" t="s">
        <v>5381</v>
      </c>
      <c r="C679" s="86" t="s">
        <v>373</v>
      </c>
      <c r="D679" s="86" t="s">
        <v>913</v>
      </c>
      <c r="E679" s="86" t="s">
        <v>5382</v>
      </c>
      <c r="F679" s="16">
        <v>76</v>
      </c>
      <c r="G679" s="90">
        <f t="shared" ref="G679" si="1253">F679*1.2</f>
        <v>91.2</v>
      </c>
      <c r="H679" s="90">
        <f t="shared" ref="H679" si="1254">F679*1.15</f>
        <v>87.399999999999991</v>
      </c>
      <c r="I679" s="90">
        <f t="shared" ref="I679" si="1255">F679*1.12</f>
        <v>85.12</v>
      </c>
      <c r="J679" s="90">
        <f t="shared" ref="J679" si="1256">F679*1.1</f>
        <v>83.600000000000009</v>
      </c>
      <c r="K679" s="142" t="s">
        <v>3577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x14ac:dyDescent="0.3">
      <c r="A680" s="83">
        <v>5999076254545</v>
      </c>
      <c r="B680" s="86" t="s">
        <v>8110</v>
      </c>
      <c r="C680" s="86" t="s">
        <v>373</v>
      </c>
      <c r="D680" s="86" t="s">
        <v>913</v>
      </c>
      <c r="E680" s="86" t="s">
        <v>8111</v>
      </c>
      <c r="F680" s="16">
        <v>76</v>
      </c>
      <c r="G680" s="90">
        <f t="shared" ref="G680" si="1261">F680*1.2</f>
        <v>91.2</v>
      </c>
      <c r="H680" s="90">
        <f t="shared" ref="H680" si="1262">F680*1.15</f>
        <v>87.399999999999991</v>
      </c>
      <c r="I680" s="90">
        <f t="shared" ref="I680" si="1263">F680*1.12</f>
        <v>85.12</v>
      </c>
      <c r="J680" s="90">
        <f t="shared" ref="J680" si="1264">F680*1.1</f>
        <v>83.600000000000009</v>
      </c>
      <c r="K680" s="142" t="s">
        <v>3577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idden="1" x14ac:dyDescent="0.3">
      <c r="A681" s="83">
        <v>5999076261376</v>
      </c>
      <c r="B681" s="86" t="s">
        <v>8723</v>
      </c>
      <c r="C681" s="86" t="s">
        <v>373</v>
      </c>
      <c r="D681" s="86" t="s">
        <v>913</v>
      </c>
      <c r="E681" s="86" t="s">
        <v>8724</v>
      </c>
      <c r="F681" s="16">
        <v>76</v>
      </c>
      <c r="G681" s="90">
        <f t="shared" ref="G681" si="1269">F681*1.2</f>
        <v>91.2</v>
      </c>
      <c r="H681" s="90">
        <f t="shared" ref="H681" si="1270">F681*1.15</f>
        <v>87.399999999999991</v>
      </c>
      <c r="I681" s="90">
        <f t="shared" ref="I681" si="1271">F681*1.12</f>
        <v>85.12</v>
      </c>
      <c r="J681" s="90">
        <f t="shared" ref="J681" si="1272">F681*1.1</f>
        <v>83.600000000000009</v>
      </c>
      <c r="K681" s="154" t="s">
        <v>3576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x14ac:dyDescent="0.3">
      <c r="A682" s="83">
        <v>5999076264063</v>
      </c>
      <c r="B682" s="86" t="s">
        <v>8897</v>
      </c>
      <c r="C682" s="86" t="s">
        <v>373</v>
      </c>
      <c r="D682" s="86" t="s">
        <v>913</v>
      </c>
      <c r="E682" s="86" t="s">
        <v>8898</v>
      </c>
      <c r="F682" s="16">
        <v>1093</v>
      </c>
      <c r="G682" s="90">
        <f t="shared" ref="G682" si="1277">F682*1.2</f>
        <v>1311.6</v>
      </c>
      <c r="H682" s="90">
        <f t="shared" ref="H682" si="1278">F682*1.15</f>
        <v>1256.9499999999998</v>
      </c>
      <c r="I682" s="90">
        <f t="shared" ref="I682" si="1279">F682*1.12</f>
        <v>1224.1600000000001</v>
      </c>
      <c r="J682" s="90">
        <f t="shared" ref="J682" si="1280">F682*1.1</f>
        <v>1202.3000000000002</v>
      </c>
      <c r="K682" s="142" t="s">
        <v>3577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hidden="1" x14ac:dyDescent="0.3">
      <c r="A683" s="83">
        <v>5999076264162</v>
      </c>
      <c r="B683" s="86" t="s">
        <v>8899</v>
      </c>
      <c r="C683" s="86" t="s">
        <v>373</v>
      </c>
      <c r="D683" s="86" t="s">
        <v>913</v>
      </c>
      <c r="E683" s="86" t="s">
        <v>8900</v>
      </c>
      <c r="F683" s="16">
        <v>1093</v>
      </c>
      <c r="G683" s="90">
        <f t="shared" ref="G683" si="1285">F683*1.2</f>
        <v>1311.6</v>
      </c>
      <c r="H683" s="90">
        <f t="shared" ref="H683" si="1286">F683*1.15</f>
        <v>1256.9499999999998</v>
      </c>
      <c r="I683" s="90">
        <f t="shared" ref="I683" si="1287">F683*1.12</f>
        <v>1224.1600000000001</v>
      </c>
      <c r="J683" s="90">
        <f t="shared" ref="J683" si="1288">F683*1.1</f>
        <v>1202.3000000000002</v>
      </c>
      <c r="K683" s="154" t="s">
        <v>3576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x14ac:dyDescent="0.3">
      <c r="A684" s="83">
        <v>5999076264131</v>
      </c>
      <c r="B684" s="86" t="s">
        <v>8901</v>
      </c>
      <c r="C684" s="86" t="s">
        <v>373</v>
      </c>
      <c r="D684" s="86" t="s">
        <v>913</v>
      </c>
      <c r="E684" s="86" t="s">
        <v>8902</v>
      </c>
      <c r="F684" s="16">
        <v>1093</v>
      </c>
      <c r="G684" s="90">
        <f t="shared" ref="G684" si="1293">F684*1.2</f>
        <v>1311.6</v>
      </c>
      <c r="H684" s="90">
        <f t="shared" ref="H684" si="1294">F684*1.15</f>
        <v>1256.9499999999998</v>
      </c>
      <c r="I684" s="90">
        <f t="shared" ref="I684" si="1295">F684*1.12</f>
        <v>1224.1600000000001</v>
      </c>
      <c r="J684" s="90">
        <f t="shared" ref="J684" si="1296">F684*1.1</f>
        <v>1202.3000000000002</v>
      </c>
      <c r="K684" s="142" t="s">
        <v>3577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x14ac:dyDescent="0.3">
      <c r="A685" s="83">
        <v>5999076264032</v>
      </c>
      <c r="B685" s="86" t="s">
        <v>8903</v>
      </c>
      <c r="C685" s="86" t="s">
        <v>373</v>
      </c>
      <c r="D685" s="86" t="s">
        <v>913</v>
      </c>
      <c r="E685" s="86" t="s">
        <v>8904</v>
      </c>
      <c r="F685" s="16">
        <v>1093</v>
      </c>
      <c r="G685" s="90">
        <f t="shared" ref="G685" si="1301">F685*1.2</f>
        <v>1311.6</v>
      </c>
      <c r="H685" s="90">
        <f t="shared" ref="H685" si="1302">F685*1.15</f>
        <v>1256.9499999999998</v>
      </c>
      <c r="I685" s="90">
        <f t="shared" ref="I685" si="1303">F685*1.12</f>
        <v>1224.1600000000001</v>
      </c>
      <c r="J685" s="90">
        <f t="shared" ref="J685" si="1304">F685*1.1</f>
        <v>1202.3000000000002</v>
      </c>
      <c r="K685" s="142" t="s">
        <v>3577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hidden="1" x14ac:dyDescent="0.3">
      <c r="A686" s="83">
        <v>5999076264070</v>
      </c>
      <c r="B686" s="86" t="s">
        <v>8905</v>
      </c>
      <c r="C686" s="86" t="s">
        <v>373</v>
      </c>
      <c r="D686" s="86" t="s">
        <v>913</v>
      </c>
      <c r="E686" s="86" t="s">
        <v>8906</v>
      </c>
      <c r="F686" s="16">
        <v>1093</v>
      </c>
      <c r="G686" s="90">
        <f t="shared" ref="G686" si="1309">F686*1.2</f>
        <v>1311.6</v>
      </c>
      <c r="H686" s="90">
        <f t="shared" ref="H686" si="1310">F686*1.15</f>
        <v>1256.9499999999998</v>
      </c>
      <c r="I686" s="90">
        <f t="shared" ref="I686" si="1311">F686*1.12</f>
        <v>1224.1600000000001</v>
      </c>
      <c r="J686" s="90">
        <f t="shared" ref="J686" si="1312">F686*1.1</f>
        <v>1202.3000000000002</v>
      </c>
      <c r="K686" s="154" t="s">
        <v>3576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hidden="1" x14ac:dyDescent="0.3">
      <c r="A687" s="83">
        <v>5999076264094</v>
      </c>
      <c r="B687" s="86" t="s">
        <v>8907</v>
      </c>
      <c r="C687" s="86" t="s">
        <v>373</v>
      </c>
      <c r="D687" s="86" t="s">
        <v>913</v>
      </c>
      <c r="E687" s="86" t="s">
        <v>8908</v>
      </c>
      <c r="F687" s="16">
        <v>1093</v>
      </c>
      <c r="G687" s="90">
        <f t="shared" ref="G687" si="1317">F687*1.2</f>
        <v>1311.6</v>
      </c>
      <c r="H687" s="90">
        <f t="shared" ref="H687" si="1318">F687*1.15</f>
        <v>1256.9499999999998</v>
      </c>
      <c r="I687" s="90">
        <f t="shared" ref="I687" si="1319">F687*1.12</f>
        <v>1224.1600000000001</v>
      </c>
      <c r="J687" s="90">
        <f t="shared" ref="J687" si="1320">F687*1.1</f>
        <v>1202.3000000000002</v>
      </c>
      <c r="K687" s="154" t="s">
        <v>3576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hidden="1" x14ac:dyDescent="0.3">
      <c r="A688" s="83">
        <v>5999076264124</v>
      </c>
      <c r="B688" s="86" t="s">
        <v>8909</v>
      </c>
      <c r="C688" s="86" t="s">
        <v>373</v>
      </c>
      <c r="D688" s="86" t="s">
        <v>913</v>
      </c>
      <c r="E688" s="86" t="s">
        <v>8910</v>
      </c>
      <c r="F688" s="16">
        <v>1093</v>
      </c>
      <c r="G688" s="90">
        <f t="shared" ref="G688" si="1325">F688*1.2</f>
        <v>1311.6</v>
      </c>
      <c r="H688" s="90">
        <f t="shared" ref="H688" si="1326">F688*1.15</f>
        <v>1256.9499999999998</v>
      </c>
      <c r="I688" s="90">
        <f t="shared" ref="I688" si="1327">F688*1.12</f>
        <v>1224.1600000000001</v>
      </c>
      <c r="J688" s="90">
        <f t="shared" ref="J688" si="1328">F688*1.1</f>
        <v>1202.3000000000002</v>
      </c>
      <c r="K688" s="154" t="s">
        <v>3576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hidden="1" x14ac:dyDescent="0.3">
      <c r="A689" s="83">
        <v>5999076264100</v>
      </c>
      <c r="B689" s="86" t="s">
        <v>8911</v>
      </c>
      <c r="C689" s="86" t="s">
        <v>373</v>
      </c>
      <c r="D689" s="86" t="s">
        <v>913</v>
      </c>
      <c r="E689" s="86" t="s">
        <v>8912</v>
      </c>
      <c r="F689" s="16">
        <v>1093</v>
      </c>
      <c r="G689" s="90">
        <f t="shared" ref="G689" si="1333">F689*1.2</f>
        <v>1311.6</v>
      </c>
      <c r="H689" s="90">
        <f t="shared" ref="H689" si="1334">F689*1.15</f>
        <v>1256.9499999999998</v>
      </c>
      <c r="I689" s="90">
        <f t="shared" ref="I689" si="1335">F689*1.12</f>
        <v>1224.1600000000001</v>
      </c>
      <c r="J689" s="90">
        <f t="shared" ref="J689" si="1336">F689*1.1</f>
        <v>1202.3000000000002</v>
      </c>
      <c r="K689" s="154" t="s">
        <v>3576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idden="1" x14ac:dyDescent="0.3">
      <c r="A690" s="83">
        <v>5999076264056</v>
      </c>
      <c r="B690" s="86" t="s">
        <v>8913</v>
      </c>
      <c r="C690" s="86" t="s">
        <v>373</v>
      </c>
      <c r="D690" s="86" t="s">
        <v>913</v>
      </c>
      <c r="E690" s="86" t="s">
        <v>8914</v>
      </c>
      <c r="F690" s="16">
        <v>1093</v>
      </c>
      <c r="G690" s="90">
        <f t="shared" ref="G690" si="1341">F690*1.2</f>
        <v>1311.6</v>
      </c>
      <c r="H690" s="90">
        <f t="shared" ref="H690" si="1342">F690*1.15</f>
        <v>1256.9499999999998</v>
      </c>
      <c r="I690" s="90">
        <f t="shared" ref="I690" si="1343">F690*1.12</f>
        <v>1224.1600000000001</v>
      </c>
      <c r="J690" s="90">
        <f t="shared" ref="J690" si="1344">F690*1.1</f>
        <v>1202.3000000000002</v>
      </c>
      <c r="K690" s="154" t="s">
        <v>3576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x14ac:dyDescent="0.3">
      <c r="A691" s="83">
        <v>5999076264155</v>
      </c>
      <c r="B691" s="86" t="s">
        <v>8915</v>
      </c>
      <c r="C691" s="86" t="s">
        <v>373</v>
      </c>
      <c r="D691" s="86" t="s">
        <v>913</v>
      </c>
      <c r="E691" s="86" t="s">
        <v>8916</v>
      </c>
      <c r="F691" s="16">
        <v>1093</v>
      </c>
      <c r="G691" s="90">
        <f t="shared" ref="G691" si="1349">F691*1.2</f>
        <v>1311.6</v>
      </c>
      <c r="H691" s="90">
        <f t="shared" ref="H691" si="1350">F691*1.15</f>
        <v>1256.9499999999998</v>
      </c>
      <c r="I691" s="90">
        <f t="shared" ref="I691" si="1351">F691*1.12</f>
        <v>1224.1600000000001</v>
      </c>
      <c r="J691" s="90">
        <f t="shared" ref="J691" si="1352">F691*1.1</f>
        <v>1202.3000000000002</v>
      </c>
      <c r="K691" s="142" t="s">
        <v>3577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hidden="1" x14ac:dyDescent="0.3">
      <c r="A692" s="83">
        <v>5999076264049</v>
      </c>
      <c r="B692" s="86" t="s">
        <v>8917</v>
      </c>
      <c r="C692" s="86" t="s">
        <v>373</v>
      </c>
      <c r="D692" s="86" t="s">
        <v>913</v>
      </c>
      <c r="E692" s="86" t="s">
        <v>8918</v>
      </c>
      <c r="F692" s="16">
        <v>1093</v>
      </c>
      <c r="G692" s="90">
        <f t="shared" ref="G692" si="1357">F692*1.2</f>
        <v>1311.6</v>
      </c>
      <c r="H692" s="90">
        <f t="shared" ref="H692" si="1358">F692*1.15</f>
        <v>1256.9499999999998</v>
      </c>
      <c r="I692" s="90">
        <f t="shared" ref="I692" si="1359">F692*1.12</f>
        <v>1224.1600000000001</v>
      </c>
      <c r="J692" s="90">
        <f t="shared" ref="J692" si="1360">F692*1.1</f>
        <v>1202.3000000000002</v>
      </c>
      <c r="K692" s="154" t="s">
        <v>3576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x14ac:dyDescent="0.3">
      <c r="A693" s="83">
        <v>5999076264117</v>
      </c>
      <c r="B693" s="86" t="s">
        <v>9205</v>
      </c>
      <c r="C693" s="86" t="s">
        <v>373</v>
      </c>
      <c r="D693" s="86" t="s">
        <v>913</v>
      </c>
      <c r="E693" s="86" t="s">
        <v>9206</v>
      </c>
      <c r="F693" s="16">
        <v>1093</v>
      </c>
      <c r="G693" s="90">
        <f t="shared" ref="G693" si="1365">F693*1.2</f>
        <v>1311.6</v>
      </c>
      <c r="H693" s="90">
        <f t="shared" ref="H693" si="1366">F693*1.15</f>
        <v>1256.9499999999998</v>
      </c>
      <c r="I693" s="90">
        <f t="shared" ref="I693" si="1367">F693*1.12</f>
        <v>1224.1600000000001</v>
      </c>
      <c r="J693" s="90">
        <f t="shared" ref="J693" si="1368">F693*1.1</f>
        <v>1202.3000000000002</v>
      </c>
      <c r="K693" s="142" t="s">
        <v>3577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x14ac:dyDescent="0.3">
      <c r="A694" s="83">
        <v>5999076264087</v>
      </c>
      <c r="B694" s="86" t="s">
        <v>8919</v>
      </c>
      <c r="C694" s="86" t="s">
        <v>373</v>
      </c>
      <c r="D694" s="86" t="s">
        <v>913</v>
      </c>
      <c r="E694" s="86" t="s">
        <v>8920</v>
      </c>
      <c r="F694" s="16">
        <v>1093</v>
      </c>
      <c r="G694" s="90">
        <f t="shared" ref="G694" si="1373">F694*1.2</f>
        <v>1311.6</v>
      </c>
      <c r="H694" s="90">
        <f t="shared" ref="H694" si="1374">F694*1.15</f>
        <v>1256.9499999999998</v>
      </c>
      <c r="I694" s="90">
        <f t="shared" ref="I694" si="1375">F694*1.12</f>
        <v>1224.1600000000001</v>
      </c>
      <c r="J694" s="90">
        <f t="shared" ref="J694" si="1376">F694*1.1</f>
        <v>1202.3000000000002</v>
      </c>
      <c r="K694" s="142" t="s">
        <v>3577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idden="1" x14ac:dyDescent="0.3">
      <c r="A695" s="83">
        <v>5999076264025</v>
      </c>
      <c r="B695" s="86" t="s">
        <v>8921</v>
      </c>
      <c r="C695" s="86" t="s">
        <v>373</v>
      </c>
      <c r="D695" s="86" t="s">
        <v>913</v>
      </c>
      <c r="E695" s="86" t="s">
        <v>8922</v>
      </c>
      <c r="F695" s="16">
        <v>1093</v>
      </c>
      <c r="G695" s="90">
        <f t="shared" ref="G695" si="1381">F695*1.2</f>
        <v>1311.6</v>
      </c>
      <c r="H695" s="90">
        <f t="shared" ref="H695" si="1382">F695*1.15</f>
        <v>1256.9499999999998</v>
      </c>
      <c r="I695" s="90">
        <f t="shared" ref="I695" si="1383">F695*1.12</f>
        <v>1224.1600000000001</v>
      </c>
      <c r="J695" s="90">
        <f t="shared" ref="J695" si="1384">F695*1.1</f>
        <v>1202.3000000000002</v>
      </c>
      <c r="K695" s="154" t="s">
        <v>3576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x14ac:dyDescent="0.3">
      <c r="A696" s="83">
        <v>5999076264148</v>
      </c>
      <c r="B696" s="86" t="s">
        <v>8923</v>
      </c>
      <c r="C696" s="86" t="s">
        <v>373</v>
      </c>
      <c r="D696" s="86" t="s">
        <v>913</v>
      </c>
      <c r="E696" s="86" t="s">
        <v>8924</v>
      </c>
      <c r="F696" s="16">
        <v>1093</v>
      </c>
      <c r="G696" s="90">
        <f t="shared" ref="G696" si="1389">F696*1.2</f>
        <v>1311.6</v>
      </c>
      <c r="H696" s="90">
        <f t="shared" ref="H696" si="1390">F696*1.15</f>
        <v>1256.9499999999998</v>
      </c>
      <c r="I696" s="90">
        <f t="shared" ref="I696" si="1391">F696*1.12</f>
        <v>1224.1600000000001</v>
      </c>
      <c r="J696" s="90">
        <f t="shared" ref="J696" si="1392">F696*1.1</f>
        <v>1202.3000000000002</v>
      </c>
      <c r="K696" s="142" t="s">
        <v>3577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x14ac:dyDescent="0.3">
      <c r="A697" s="83">
        <v>5999076264179</v>
      </c>
      <c r="B697" s="86" t="s">
        <v>9203</v>
      </c>
      <c r="C697" s="86" t="s">
        <v>373</v>
      </c>
      <c r="D697" s="86" t="s">
        <v>913</v>
      </c>
      <c r="E697" s="86" t="s">
        <v>9204</v>
      </c>
      <c r="F697" s="16">
        <v>1093</v>
      </c>
      <c r="G697" s="90">
        <f t="shared" ref="G697" si="1397">F697*1.2</f>
        <v>1311.6</v>
      </c>
      <c r="H697" s="90">
        <f t="shared" ref="H697" si="1398">F697*1.15</f>
        <v>1256.9499999999998</v>
      </c>
      <c r="I697" s="90">
        <f t="shared" ref="I697" si="1399">F697*1.12</f>
        <v>1224.1600000000001</v>
      </c>
      <c r="J697" s="90">
        <f t="shared" ref="J697" si="1400">F697*1.1</f>
        <v>1202.3000000000002</v>
      </c>
      <c r="K697" s="142" t="s">
        <v>3577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x14ac:dyDescent="0.3">
      <c r="A698" s="83">
        <v>5999076264186</v>
      </c>
      <c r="B698" s="86" t="s">
        <v>9207</v>
      </c>
      <c r="C698" s="86" t="s">
        <v>373</v>
      </c>
      <c r="D698" s="86" t="s">
        <v>913</v>
      </c>
      <c r="E698" s="86" t="s">
        <v>9208</v>
      </c>
      <c r="F698" s="16">
        <v>1093</v>
      </c>
      <c r="G698" s="90">
        <f t="shared" ref="G698" si="1405">F698*1.2</f>
        <v>1311.6</v>
      </c>
      <c r="H698" s="90">
        <f t="shared" ref="H698" si="1406">F698*1.15</f>
        <v>1256.9499999999998</v>
      </c>
      <c r="I698" s="90">
        <f t="shared" ref="I698" si="1407">F698*1.12</f>
        <v>1224.1600000000001</v>
      </c>
      <c r="J698" s="90">
        <f t="shared" ref="J698" si="1408">F698*1.1</f>
        <v>1202.3000000000002</v>
      </c>
      <c r="K698" s="142" t="s">
        <v>3577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x14ac:dyDescent="0.3">
      <c r="A699" s="83">
        <v>5999076222858</v>
      </c>
      <c r="B699" s="86" t="s">
        <v>3505</v>
      </c>
      <c r="C699" s="86" t="s">
        <v>373</v>
      </c>
      <c r="D699" s="86" t="s">
        <v>913</v>
      </c>
      <c r="E699" s="86" t="s">
        <v>3507</v>
      </c>
      <c r="F699" s="16">
        <v>2126</v>
      </c>
      <c r="G699" s="90">
        <f t="shared" si="1077"/>
        <v>2551.1999999999998</v>
      </c>
      <c r="H699" s="90">
        <f t="shared" si="1078"/>
        <v>2444.8999999999996</v>
      </c>
      <c r="I699" s="90">
        <f t="shared" si="1079"/>
        <v>2381.1200000000003</v>
      </c>
      <c r="J699" s="90">
        <f t="shared" si="1080"/>
        <v>2338.6000000000004</v>
      </c>
      <c r="K699" s="146" t="s">
        <v>3577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hidden="1" customHeight="1" x14ac:dyDescent="0.3">
      <c r="A700" s="83">
        <v>5999076222964</v>
      </c>
      <c r="B700" s="86" t="s">
        <v>3506</v>
      </c>
      <c r="C700" s="86" t="s">
        <v>373</v>
      </c>
      <c r="D700" s="86" t="s">
        <v>913</v>
      </c>
      <c r="E700" s="86" t="s">
        <v>3508</v>
      </c>
      <c r="F700" s="16">
        <v>2126</v>
      </c>
      <c r="G700" s="90">
        <f t="shared" si="1077"/>
        <v>2551.1999999999998</v>
      </c>
      <c r="H700" s="90">
        <f t="shared" si="1078"/>
        <v>2444.8999999999996</v>
      </c>
      <c r="I700" s="90">
        <f t="shared" si="1079"/>
        <v>2381.1200000000003</v>
      </c>
      <c r="J700" s="90">
        <f t="shared" si="1080"/>
        <v>2338.6000000000004</v>
      </c>
      <c r="K700" s="160" t="s">
        <v>3576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2126</v>
      </c>
      <c r="G701" s="90">
        <f t="shared" si="1077"/>
        <v>2551.1999999999998</v>
      </c>
      <c r="H701" s="90">
        <f t="shared" si="1078"/>
        <v>2444.8999999999996</v>
      </c>
      <c r="I701" s="90">
        <f t="shared" si="1079"/>
        <v>2381.1200000000003</v>
      </c>
      <c r="J701" s="90">
        <f t="shared" si="1080"/>
        <v>2338.6000000000004</v>
      </c>
      <c r="K701" s="146" t="s">
        <v>3577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idden="1" x14ac:dyDescent="0.3">
      <c r="A702" s="83">
        <v>5999076222995</v>
      </c>
      <c r="B702" s="86" t="s">
        <v>3921</v>
      </c>
      <c r="C702" s="86" t="s">
        <v>373</v>
      </c>
      <c r="D702" s="86" t="s">
        <v>913</v>
      </c>
      <c r="E702" s="86" t="s">
        <v>3922</v>
      </c>
      <c r="F702" s="16">
        <v>2126</v>
      </c>
      <c r="G702" s="90">
        <f t="shared" si="1077"/>
        <v>2551.1999999999998</v>
      </c>
      <c r="H702" s="90">
        <f t="shared" si="1078"/>
        <v>2444.8999999999996</v>
      </c>
      <c r="I702" s="90">
        <f t="shared" si="1079"/>
        <v>2381.1200000000003</v>
      </c>
      <c r="J702" s="90">
        <f t="shared" si="1080"/>
        <v>2338.6000000000004</v>
      </c>
      <c r="K702" s="160" t="s">
        <v>3576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x14ac:dyDescent="0.3">
      <c r="A703" s="83">
        <v>5999076233335</v>
      </c>
      <c r="B703" s="86" t="s">
        <v>3923</v>
      </c>
      <c r="C703" s="86" t="s">
        <v>373</v>
      </c>
      <c r="D703" s="86" t="s">
        <v>913</v>
      </c>
      <c r="E703" s="86" t="s">
        <v>3924</v>
      </c>
      <c r="F703" s="16">
        <v>2126</v>
      </c>
      <c r="G703" s="90">
        <f t="shared" si="1077"/>
        <v>2551.1999999999998</v>
      </c>
      <c r="H703" s="90">
        <f t="shared" si="1078"/>
        <v>2444.8999999999996</v>
      </c>
      <c r="I703" s="90">
        <f t="shared" si="1079"/>
        <v>2381.1200000000003</v>
      </c>
      <c r="J703" s="90">
        <f t="shared" si="1080"/>
        <v>2338.6000000000004</v>
      </c>
      <c r="K703" s="146" t="s">
        <v>3577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x14ac:dyDescent="0.3">
      <c r="A704" s="83">
        <v>5999076223930</v>
      </c>
      <c r="B704" s="86" t="s">
        <v>4274</v>
      </c>
      <c r="C704" s="86" t="s">
        <v>373</v>
      </c>
      <c r="D704" s="86" t="s">
        <v>913</v>
      </c>
      <c r="E704" s="86" t="s">
        <v>4275</v>
      </c>
      <c r="F704" s="16">
        <v>2126</v>
      </c>
      <c r="G704" s="90">
        <f t="shared" si="1077"/>
        <v>2551.1999999999998</v>
      </c>
      <c r="H704" s="90">
        <f t="shared" si="1078"/>
        <v>2444.8999999999996</v>
      </c>
      <c r="I704" s="90">
        <f t="shared" si="1079"/>
        <v>2381.1200000000003</v>
      </c>
      <c r="J704" s="90">
        <f t="shared" si="1080"/>
        <v>2338.6000000000004</v>
      </c>
      <c r="K704" s="146" t="s">
        <v>3577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idden="1" x14ac:dyDescent="0.3">
      <c r="A705" s="83">
        <v>5999076222865</v>
      </c>
      <c r="B705" s="86" t="s">
        <v>4642</v>
      </c>
      <c r="C705" s="86" t="s">
        <v>373</v>
      </c>
      <c r="D705" s="86" t="s">
        <v>913</v>
      </c>
      <c r="E705" s="86" t="s">
        <v>4643</v>
      </c>
      <c r="F705" s="16">
        <v>2126</v>
      </c>
      <c r="G705" s="90">
        <f t="shared" si="1077"/>
        <v>2551.1999999999998</v>
      </c>
      <c r="H705" s="90">
        <f t="shared" si="1078"/>
        <v>2444.8999999999996</v>
      </c>
      <c r="I705" s="90">
        <f t="shared" si="1079"/>
        <v>2381.1200000000003</v>
      </c>
      <c r="J705" s="90">
        <f t="shared" si="1080"/>
        <v>2338.6000000000004</v>
      </c>
      <c r="K705" s="160" t="s">
        <v>3576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x14ac:dyDescent="0.3">
      <c r="A706" s="83">
        <v>5999076222933</v>
      </c>
      <c r="B706" s="86" t="s">
        <v>5725</v>
      </c>
      <c r="C706" s="86" t="s">
        <v>373</v>
      </c>
      <c r="D706" s="86" t="s">
        <v>913</v>
      </c>
      <c r="E706" s="86" t="s">
        <v>5726</v>
      </c>
      <c r="F706" s="16">
        <v>2126</v>
      </c>
      <c r="G706" s="90">
        <f t="shared" ref="G706" si="1413">F706*1.2</f>
        <v>2551.1999999999998</v>
      </c>
      <c r="H706" s="90">
        <f t="shared" ref="H706" si="1414">F706*1.15</f>
        <v>2444.8999999999996</v>
      </c>
      <c r="I706" s="90">
        <f t="shared" ref="I706" si="1415">F706*1.12</f>
        <v>2381.1200000000003</v>
      </c>
      <c r="J706" s="90">
        <f t="shared" ref="J706" si="1416">F706*1.1</f>
        <v>2338.6000000000004</v>
      </c>
      <c r="K706" s="146" t="s">
        <v>3577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hidden="1" x14ac:dyDescent="0.3">
      <c r="A707" s="83">
        <v>5999076255092</v>
      </c>
      <c r="B707" s="86" t="s">
        <v>7269</v>
      </c>
      <c r="C707" s="86" t="s">
        <v>373</v>
      </c>
      <c r="D707" s="86" t="s">
        <v>913</v>
      </c>
      <c r="E707" s="86" t="s">
        <v>7270</v>
      </c>
      <c r="F707" s="16">
        <v>2126</v>
      </c>
      <c r="G707" s="90">
        <f t="shared" ref="G707" si="1421">F707*1.2</f>
        <v>2551.1999999999998</v>
      </c>
      <c r="H707" s="90">
        <f t="shared" ref="H707" si="1422">F707*1.15</f>
        <v>2444.8999999999996</v>
      </c>
      <c r="I707" s="90">
        <f t="shared" ref="I707" si="1423">F707*1.12</f>
        <v>2381.1200000000003</v>
      </c>
      <c r="J707" s="90">
        <f t="shared" ref="J707" si="1424">F707*1.1</f>
        <v>2338.6000000000004</v>
      </c>
      <c r="K707" s="160" t="s">
        <v>3576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hidden="1" x14ac:dyDescent="0.3">
      <c r="A708" s="83">
        <v>5999076255177</v>
      </c>
      <c r="B708" s="86" t="s">
        <v>8601</v>
      </c>
      <c r="C708" s="86" t="s">
        <v>373</v>
      </c>
      <c r="D708" s="86" t="s">
        <v>913</v>
      </c>
      <c r="E708" s="86" t="s">
        <v>8602</v>
      </c>
      <c r="F708" s="16">
        <v>2126</v>
      </c>
      <c r="G708" s="90">
        <f t="shared" ref="G708" si="1429">F708*1.2</f>
        <v>2551.1999999999998</v>
      </c>
      <c r="H708" s="90">
        <f t="shared" ref="H708" si="1430">F708*1.15</f>
        <v>2444.8999999999996</v>
      </c>
      <c r="I708" s="90">
        <f t="shared" ref="I708" si="1431">F708*1.12</f>
        <v>2381.1200000000003</v>
      </c>
      <c r="J708" s="90">
        <f t="shared" ref="J708" si="1432">F708*1.1</f>
        <v>2338.6000000000004</v>
      </c>
      <c r="K708" s="160" t="s">
        <v>3576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x14ac:dyDescent="0.3">
      <c r="A709" s="83">
        <v>5999076254521</v>
      </c>
      <c r="B709" s="86" t="s">
        <v>8112</v>
      </c>
      <c r="C709" s="86" t="s">
        <v>373</v>
      </c>
      <c r="D709" s="86" t="s">
        <v>913</v>
      </c>
      <c r="E709" s="86" t="s">
        <v>8113</v>
      </c>
      <c r="F709" s="16">
        <v>2126</v>
      </c>
      <c r="G709" s="90">
        <f t="shared" ref="G709" si="1437">F709*1.2</f>
        <v>2551.1999999999998</v>
      </c>
      <c r="H709" s="90">
        <f t="shared" ref="H709" si="1438">F709*1.15</f>
        <v>2444.8999999999996</v>
      </c>
      <c r="I709" s="90">
        <f t="shared" ref="I709" si="1439">F709*1.12</f>
        <v>2381.1200000000003</v>
      </c>
      <c r="J709" s="90">
        <f t="shared" ref="J709" si="1440">F709*1.1</f>
        <v>2338.6000000000004</v>
      </c>
      <c r="K709" s="146" t="s">
        <v>3577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x14ac:dyDescent="0.3">
      <c r="A710" s="83">
        <v>5999076255160</v>
      </c>
      <c r="B710" s="86" t="s">
        <v>8114</v>
      </c>
      <c r="C710" s="86" t="s">
        <v>373</v>
      </c>
      <c r="D710" s="86" t="s">
        <v>913</v>
      </c>
      <c r="E710" s="86" t="s">
        <v>8115</v>
      </c>
      <c r="F710" s="16">
        <v>2126</v>
      </c>
      <c r="G710" s="90">
        <f t="shared" ref="G710" si="1445">F710*1.2</f>
        <v>2551.1999999999998</v>
      </c>
      <c r="H710" s="90">
        <f t="shared" ref="H710" si="1446">F710*1.15</f>
        <v>2444.8999999999996</v>
      </c>
      <c r="I710" s="90">
        <f t="shared" ref="I710" si="1447">F710*1.12</f>
        <v>2381.1200000000003</v>
      </c>
      <c r="J710" s="90">
        <f t="shared" ref="J710" si="1448">F710*1.1</f>
        <v>2338.6000000000004</v>
      </c>
      <c r="K710" s="146" t="s">
        <v>3577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x14ac:dyDescent="0.3">
      <c r="A711" s="83">
        <v>5999076261352</v>
      </c>
      <c r="B711" s="86" t="s">
        <v>8454</v>
      </c>
      <c r="C711" s="86" t="s">
        <v>373</v>
      </c>
      <c r="D711" s="86" t="s">
        <v>913</v>
      </c>
      <c r="E711" s="86" t="s">
        <v>8455</v>
      </c>
      <c r="F711" s="16">
        <v>2126</v>
      </c>
      <c r="G711" s="90">
        <f t="shared" ref="G711" si="1453">F711*1.2</f>
        <v>2551.1999999999998</v>
      </c>
      <c r="H711" s="90">
        <f t="shared" ref="H711" si="1454">F711*1.15</f>
        <v>2444.8999999999996</v>
      </c>
      <c r="I711" s="90">
        <f t="shared" ref="I711" si="1455">F711*1.12</f>
        <v>2381.1200000000003</v>
      </c>
      <c r="J711" s="90">
        <f t="shared" ref="J711" si="1456">F711*1.1</f>
        <v>2338.6000000000004</v>
      </c>
      <c r="K711" s="146" t="s">
        <v>3577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hidden="1" x14ac:dyDescent="0.3">
      <c r="A712" s="83">
        <v>5999076255122</v>
      </c>
      <c r="B712" s="86" t="s">
        <v>9428</v>
      </c>
      <c r="C712" s="86" t="s">
        <v>373</v>
      </c>
      <c r="D712" s="86" t="s">
        <v>913</v>
      </c>
      <c r="E712" s="86" t="s">
        <v>9429</v>
      </c>
      <c r="F712" s="16">
        <v>2126</v>
      </c>
      <c r="G712" s="90">
        <f t="shared" ref="G712" si="1461">F712*1.2</f>
        <v>2551.1999999999998</v>
      </c>
      <c r="H712" s="90">
        <f t="shared" ref="H712" si="1462">F712*1.15</f>
        <v>2444.8999999999996</v>
      </c>
      <c r="I712" s="90">
        <f t="shared" ref="I712" si="1463">F712*1.12</f>
        <v>2381.1200000000003</v>
      </c>
      <c r="J712" s="90">
        <f t="shared" ref="J712" si="1464">F712*1.1</f>
        <v>2338.6000000000004</v>
      </c>
      <c r="K712" s="160" t="s">
        <v>3576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x14ac:dyDescent="0.3">
      <c r="A713" s="83">
        <v>5999076255191</v>
      </c>
      <c r="B713" s="86" t="s">
        <v>9430</v>
      </c>
      <c r="C713" s="86" t="s">
        <v>373</v>
      </c>
      <c r="D713" s="86" t="s">
        <v>913</v>
      </c>
      <c r="E713" s="86" t="s">
        <v>9431</v>
      </c>
      <c r="F713" s="16">
        <v>2126</v>
      </c>
      <c r="G713" s="90">
        <f t="shared" ref="G713" si="1469">F713*1.2</f>
        <v>2551.1999999999998</v>
      </c>
      <c r="H713" s="90">
        <f t="shared" ref="H713" si="1470">F713*1.15</f>
        <v>2444.8999999999996</v>
      </c>
      <c r="I713" s="90">
        <f t="shared" ref="I713" si="1471">F713*1.12</f>
        <v>2381.1200000000003</v>
      </c>
      <c r="J713" s="90">
        <f t="shared" ref="J713" si="1472">F713*1.1</f>
        <v>2338.6000000000004</v>
      </c>
      <c r="K713" s="146" t="s">
        <v>3577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x14ac:dyDescent="0.3">
      <c r="A714" s="83">
        <v>5999076263998</v>
      </c>
      <c r="B714" s="86" t="s">
        <v>9020</v>
      </c>
      <c r="C714" s="86" t="s">
        <v>373</v>
      </c>
      <c r="D714" s="86" t="s">
        <v>913</v>
      </c>
      <c r="E714" s="86" t="s">
        <v>9021</v>
      </c>
      <c r="F714" s="16">
        <v>3725</v>
      </c>
      <c r="G714" s="90">
        <f t="shared" ref="G714" si="1477">F714*1.2</f>
        <v>4470</v>
      </c>
      <c r="H714" s="90">
        <f t="shared" ref="H714" si="1478">F714*1.15</f>
        <v>4283.75</v>
      </c>
      <c r="I714" s="90">
        <f t="shared" ref="I714" si="1479">F714*1.12</f>
        <v>4172</v>
      </c>
      <c r="J714" s="90">
        <f t="shared" ref="J714" si="1480">F714*1.1</f>
        <v>4097.5</v>
      </c>
      <c r="K714" s="146" t="s">
        <v>3577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hidden="1" x14ac:dyDescent="0.3">
      <c r="A715" s="83">
        <v>5999076263967</v>
      </c>
      <c r="B715" s="86" t="s">
        <v>9022</v>
      </c>
      <c r="C715" s="86" t="s">
        <v>373</v>
      </c>
      <c r="D715" s="86" t="s">
        <v>913</v>
      </c>
      <c r="E715" s="86" t="s">
        <v>9023</v>
      </c>
      <c r="F715" s="16">
        <v>3725</v>
      </c>
      <c r="G715" s="90">
        <f t="shared" ref="G715" si="1485">F715*1.2</f>
        <v>4470</v>
      </c>
      <c r="H715" s="90">
        <f t="shared" ref="H715" si="1486">F715*1.15</f>
        <v>4283.75</v>
      </c>
      <c r="I715" s="90">
        <f t="shared" ref="I715" si="1487">F715*1.12</f>
        <v>4172</v>
      </c>
      <c r="J715" s="90">
        <f t="shared" ref="J715" si="1488">F715*1.1</f>
        <v>4097.5</v>
      </c>
      <c r="K715" s="160" t="s">
        <v>3576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x14ac:dyDescent="0.3">
      <c r="A716" s="83">
        <v>5999076263868</v>
      </c>
      <c r="B716" s="86" t="s">
        <v>9024</v>
      </c>
      <c r="C716" s="86" t="s">
        <v>373</v>
      </c>
      <c r="D716" s="86" t="s">
        <v>913</v>
      </c>
      <c r="E716" s="86" t="s">
        <v>9025</v>
      </c>
      <c r="F716" s="16">
        <v>3725</v>
      </c>
      <c r="G716" s="90">
        <f t="shared" ref="G716" si="1493">F716*1.2</f>
        <v>4470</v>
      </c>
      <c r="H716" s="90">
        <f t="shared" ref="H716" si="1494">F716*1.15</f>
        <v>4283.75</v>
      </c>
      <c r="I716" s="90">
        <f t="shared" ref="I716" si="1495">F716*1.12</f>
        <v>4172</v>
      </c>
      <c r="J716" s="90">
        <f t="shared" ref="J716" si="1496">F716*1.1</f>
        <v>4097.5</v>
      </c>
      <c r="K716" s="146" t="s">
        <v>3577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x14ac:dyDescent="0.3">
      <c r="A717" s="83">
        <v>5999076263905</v>
      </c>
      <c r="B717" s="86" t="s">
        <v>9026</v>
      </c>
      <c r="C717" s="86" t="s">
        <v>373</v>
      </c>
      <c r="D717" s="86" t="s">
        <v>913</v>
      </c>
      <c r="E717" s="86" t="s">
        <v>9027</v>
      </c>
      <c r="F717" s="16">
        <v>3725</v>
      </c>
      <c r="G717" s="90">
        <f t="shared" ref="G717" si="1501">F717*1.2</f>
        <v>4470</v>
      </c>
      <c r="H717" s="90">
        <f t="shared" ref="H717" si="1502">F717*1.15</f>
        <v>4283.75</v>
      </c>
      <c r="I717" s="90">
        <f t="shared" ref="I717" si="1503">F717*1.12</f>
        <v>4172</v>
      </c>
      <c r="J717" s="90">
        <f t="shared" ref="J717" si="1504">F717*1.1</f>
        <v>4097.5</v>
      </c>
      <c r="K717" s="146" t="s">
        <v>3577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x14ac:dyDescent="0.3">
      <c r="A718" s="83">
        <v>5999076263929</v>
      </c>
      <c r="B718" s="86" t="s">
        <v>9028</v>
      </c>
      <c r="C718" s="86" t="s">
        <v>373</v>
      </c>
      <c r="D718" s="86" t="s">
        <v>913</v>
      </c>
      <c r="E718" s="86" t="s">
        <v>9029</v>
      </c>
      <c r="F718" s="16">
        <v>3725</v>
      </c>
      <c r="G718" s="90">
        <f t="shared" ref="G718" si="1509">F718*1.2</f>
        <v>4470</v>
      </c>
      <c r="H718" s="90">
        <f t="shared" ref="H718" si="1510">F718*1.15</f>
        <v>4283.75</v>
      </c>
      <c r="I718" s="90">
        <f t="shared" ref="I718" si="1511">F718*1.12</f>
        <v>4172</v>
      </c>
      <c r="J718" s="90">
        <f t="shared" ref="J718" si="1512">F718*1.1</f>
        <v>4097.5</v>
      </c>
      <c r="K718" s="146" t="s">
        <v>3577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hidden="1" x14ac:dyDescent="0.3">
      <c r="A719" s="83">
        <v>5999076264001</v>
      </c>
      <c r="B719" s="86" t="s">
        <v>9030</v>
      </c>
      <c r="C719" s="86" t="s">
        <v>373</v>
      </c>
      <c r="D719" s="86" t="s">
        <v>913</v>
      </c>
      <c r="E719" s="86" t="s">
        <v>9031</v>
      </c>
      <c r="F719" s="16">
        <v>3725</v>
      </c>
      <c r="G719" s="90">
        <f t="shared" ref="G719" si="1517">F719*1.2</f>
        <v>4470</v>
      </c>
      <c r="H719" s="90">
        <f t="shared" ref="H719" si="1518">F719*1.15</f>
        <v>4283.75</v>
      </c>
      <c r="I719" s="90">
        <f t="shared" ref="I719" si="1519">F719*1.12</f>
        <v>4172</v>
      </c>
      <c r="J719" s="90">
        <f t="shared" ref="J719" si="1520">F719*1.1</f>
        <v>4097.5</v>
      </c>
      <c r="K719" s="160" t="s">
        <v>3576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x14ac:dyDescent="0.3">
      <c r="A720" s="83">
        <v>5999076263950</v>
      </c>
      <c r="B720" s="86" t="s">
        <v>9032</v>
      </c>
      <c r="C720" s="86" t="s">
        <v>373</v>
      </c>
      <c r="D720" s="86" t="s">
        <v>913</v>
      </c>
      <c r="E720" s="86" t="s">
        <v>9033</v>
      </c>
      <c r="F720" s="16">
        <v>3725</v>
      </c>
      <c r="G720" s="90">
        <f t="shared" ref="G720" si="1525">F720*1.2</f>
        <v>4470</v>
      </c>
      <c r="H720" s="90">
        <f t="shared" ref="H720" si="1526">F720*1.15</f>
        <v>4283.75</v>
      </c>
      <c r="I720" s="90">
        <f t="shared" ref="I720" si="1527">F720*1.12</f>
        <v>4172</v>
      </c>
      <c r="J720" s="90">
        <f t="shared" ref="J720" si="1528">F720*1.1</f>
        <v>4097.5</v>
      </c>
      <c r="K720" s="146" t="s">
        <v>3577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hidden="1" x14ac:dyDescent="0.3">
      <c r="A721" s="83">
        <v>5999076263936</v>
      </c>
      <c r="B721" s="86" t="s">
        <v>9034</v>
      </c>
      <c r="C721" s="86" t="s">
        <v>373</v>
      </c>
      <c r="D721" s="86" t="s">
        <v>913</v>
      </c>
      <c r="E721" s="86" t="s">
        <v>9035</v>
      </c>
      <c r="F721" s="16">
        <v>3725</v>
      </c>
      <c r="G721" s="90">
        <f t="shared" ref="G721" si="1533">F721*1.2</f>
        <v>4470</v>
      </c>
      <c r="H721" s="90">
        <f t="shared" ref="H721" si="1534">F721*1.15</f>
        <v>4283.75</v>
      </c>
      <c r="I721" s="90">
        <f t="shared" ref="I721" si="1535">F721*1.12</f>
        <v>4172</v>
      </c>
      <c r="J721" s="90">
        <f t="shared" ref="J721" si="1536">F721*1.1</f>
        <v>4097.5</v>
      </c>
      <c r="K721" s="160" t="s">
        <v>3576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hidden="1" x14ac:dyDescent="0.3">
      <c r="A722" s="83">
        <v>5999076263882</v>
      </c>
      <c r="B722" s="86" t="s">
        <v>9036</v>
      </c>
      <c r="C722" s="86" t="s">
        <v>373</v>
      </c>
      <c r="D722" s="86" t="s">
        <v>913</v>
      </c>
      <c r="E722" s="86" t="s">
        <v>9037</v>
      </c>
      <c r="F722" s="16">
        <v>3725</v>
      </c>
      <c r="G722" s="90">
        <f t="shared" ref="G722" si="1541">F722*1.2</f>
        <v>4470</v>
      </c>
      <c r="H722" s="90">
        <f t="shared" ref="H722" si="1542">F722*1.15</f>
        <v>4283.75</v>
      </c>
      <c r="I722" s="90">
        <f t="shared" ref="I722" si="1543">F722*1.12</f>
        <v>4172</v>
      </c>
      <c r="J722" s="90">
        <f t="shared" ref="J722" si="1544">F722*1.1</f>
        <v>4097.5</v>
      </c>
      <c r="K722" s="160" t="s">
        <v>3576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hidden="1" x14ac:dyDescent="0.3">
      <c r="A723" s="83">
        <v>5999076263981</v>
      </c>
      <c r="B723" s="86" t="s">
        <v>9038</v>
      </c>
      <c r="C723" s="86" t="s">
        <v>373</v>
      </c>
      <c r="D723" s="86" t="s">
        <v>913</v>
      </c>
      <c r="E723" s="86" t="s">
        <v>9039</v>
      </c>
      <c r="F723" s="16">
        <v>3725</v>
      </c>
      <c r="G723" s="90">
        <f t="shared" ref="G723" si="1549">F723*1.2</f>
        <v>4470</v>
      </c>
      <c r="H723" s="90">
        <f t="shared" ref="H723" si="1550">F723*1.15</f>
        <v>4283.75</v>
      </c>
      <c r="I723" s="90">
        <f t="shared" ref="I723" si="1551">F723*1.12</f>
        <v>4172</v>
      </c>
      <c r="J723" s="90">
        <f t="shared" ref="J723" si="1552">F723*1.1</f>
        <v>4097.5</v>
      </c>
      <c r="K723" s="160" t="s">
        <v>3576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hidden="1" x14ac:dyDescent="0.3">
      <c r="A724" s="83">
        <v>5999076263943</v>
      </c>
      <c r="B724" s="86" t="s">
        <v>9040</v>
      </c>
      <c r="C724" s="86" t="s">
        <v>373</v>
      </c>
      <c r="D724" s="86" t="s">
        <v>913</v>
      </c>
      <c r="E724" s="86" t="s">
        <v>9041</v>
      </c>
      <c r="F724" s="16">
        <v>3725</v>
      </c>
      <c r="G724" s="90">
        <f t="shared" ref="G724" si="1557">F724*1.2</f>
        <v>4470</v>
      </c>
      <c r="H724" s="90">
        <f t="shared" ref="H724" si="1558">F724*1.15</f>
        <v>4283.75</v>
      </c>
      <c r="I724" s="90">
        <f t="shared" ref="I724" si="1559">F724*1.12</f>
        <v>4172</v>
      </c>
      <c r="J724" s="90">
        <f t="shared" ref="J724" si="1560">F724*1.1</f>
        <v>4097.5</v>
      </c>
      <c r="K724" s="160" t="s">
        <v>3576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x14ac:dyDescent="0.3">
      <c r="A725" s="83">
        <v>5999076263912</v>
      </c>
      <c r="B725" s="86" t="s">
        <v>9042</v>
      </c>
      <c r="C725" s="86" t="s">
        <v>373</v>
      </c>
      <c r="D725" s="86" t="s">
        <v>913</v>
      </c>
      <c r="E725" s="86" t="s">
        <v>9043</v>
      </c>
      <c r="F725" s="16">
        <v>3725</v>
      </c>
      <c r="G725" s="90">
        <f t="shared" ref="G725" si="1565">F725*1.2</f>
        <v>4470</v>
      </c>
      <c r="H725" s="90">
        <f t="shared" ref="H725" si="1566">F725*1.15</f>
        <v>4283.75</v>
      </c>
      <c r="I725" s="90">
        <f t="shared" ref="I725" si="1567">F725*1.12</f>
        <v>4172</v>
      </c>
      <c r="J725" s="90">
        <f t="shared" ref="J725" si="1568">F725*1.1</f>
        <v>4097.5</v>
      </c>
      <c r="K725" s="146" t="s">
        <v>3577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x14ac:dyDescent="0.3">
      <c r="A726" s="83">
        <v>5999076263974</v>
      </c>
      <c r="B726" s="86" t="s">
        <v>9044</v>
      </c>
      <c r="C726" s="86" t="s">
        <v>373</v>
      </c>
      <c r="D726" s="86" t="s">
        <v>913</v>
      </c>
      <c r="E726" s="86" t="s">
        <v>9045</v>
      </c>
      <c r="F726" s="16">
        <v>3725</v>
      </c>
      <c r="G726" s="90">
        <f t="shared" ref="G726" si="1573">F726*1.2</f>
        <v>4470</v>
      </c>
      <c r="H726" s="90">
        <f t="shared" ref="H726" si="1574">F726*1.15</f>
        <v>4283.75</v>
      </c>
      <c r="I726" s="90">
        <f t="shared" ref="I726" si="1575">F726*1.12</f>
        <v>4172</v>
      </c>
      <c r="J726" s="90">
        <f t="shared" ref="J726" si="1576">F726*1.1</f>
        <v>4097.5</v>
      </c>
      <c r="K726" s="146" t="s">
        <v>3577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x14ac:dyDescent="0.3">
      <c r="A727" s="83">
        <v>5999076263899</v>
      </c>
      <c r="B727" s="86" t="s">
        <v>9209</v>
      </c>
      <c r="C727" s="86" t="s">
        <v>373</v>
      </c>
      <c r="D727" s="86" t="s">
        <v>913</v>
      </c>
      <c r="E727" s="86" t="s">
        <v>9210</v>
      </c>
      <c r="F727" s="16">
        <v>3725</v>
      </c>
      <c r="G727" s="90">
        <f t="shared" ref="G727" si="1581">F727*1.2</f>
        <v>4470</v>
      </c>
      <c r="H727" s="90">
        <f t="shared" ref="H727" si="1582">F727*1.15</f>
        <v>4283.75</v>
      </c>
      <c r="I727" s="90">
        <f t="shared" ref="I727" si="1583">F727*1.12</f>
        <v>4172</v>
      </c>
      <c r="J727" s="90">
        <f t="shared" ref="J727" si="1584">F727*1.1</f>
        <v>4097.5</v>
      </c>
      <c r="K727" s="146" t="s">
        <v>3577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hidden="1" x14ac:dyDescent="0.3">
      <c r="A728" s="83">
        <v>5999076264018</v>
      </c>
      <c r="B728" s="86" t="s">
        <v>9211</v>
      </c>
      <c r="C728" s="86" t="s">
        <v>373</v>
      </c>
      <c r="D728" s="86" t="s">
        <v>913</v>
      </c>
      <c r="E728" s="86" t="s">
        <v>9212</v>
      </c>
      <c r="F728" s="16">
        <v>3725</v>
      </c>
      <c r="G728" s="90">
        <f t="shared" ref="G728" si="1589">F728*1.2</f>
        <v>4470</v>
      </c>
      <c r="H728" s="90">
        <f t="shared" ref="H728" si="1590">F728*1.15</f>
        <v>4283.75</v>
      </c>
      <c r="I728" s="90">
        <f t="shared" ref="I728" si="1591">F728*1.12</f>
        <v>4172</v>
      </c>
      <c r="J728" s="90">
        <f t="shared" ref="J728" si="1592">F728*1.1</f>
        <v>4097.5</v>
      </c>
      <c r="K728" s="160" t="s">
        <v>3576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x14ac:dyDescent="0.3">
      <c r="A729" s="83">
        <v>5999076263875</v>
      </c>
      <c r="B729" s="86" t="s">
        <v>9213</v>
      </c>
      <c r="C729" s="86" t="s">
        <v>373</v>
      </c>
      <c r="D729" s="86" t="s">
        <v>913</v>
      </c>
      <c r="E729" s="86" t="s">
        <v>9214</v>
      </c>
      <c r="F729" s="16">
        <v>3725</v>
      </c>
      <c r="G729" s="90">
        <f t="shared" ref="G729" si="1597">F729*1.2</f>
        <v>4470</v>
      </c>
      <c r="H729" s="90">
        <f t="shared" ref="H729" si="1598">F729*1.15</f>
        <v>4283.75</v>
      </c>
      <c r="I729" s="90">
        <f t="shared" ref="I729" si="1599">F729*1.12</f>
        <v>4172</v>
      </c>
      <c r="J729" s="90">
        <f t="shared" ref="J729" si="1600">F729*1.1</f>
        <v>4097.5</v>
      </c>
      <c r="K729" s="146" t="s">
        <v>3577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hidden="1" x14ac:dyDescent="0.3">
      <c r="A730" s="83">
        <v>5999076263851</v>
      </c>
      <c r="B730" s="86" t="s">
        <v>9215</v>
      </c>
      <c r="C730" s="86" t="s">
        <v>373</v>
      </c>
      <c r="D730" s="86" t="s">
        <v>913</v>
      </c>
      <c r="E730" s="86" t="s">
        <v>9216</v>
      </c>
      <c r="F730" s="16">
        <v>3725</v>
      </c>
      <c r="G730" s="90">
        <f t="shared" ref="G730" si="1605">F730*1.2</f>
        <v>4470</v>
      </c>
      <c r="H730" s="90">
        <f t="shared" ref="H730" si="1606">F730*1.15</f>
        <v>4283.75</v>
      </c>
      <c r="I730" s="90">
        <f t="shared" ref="I730" si="1607">F730*1.12</f>
        <v>4172</v>
      </c>
      <c r="J730" s="90">
        <f t="shared" ref="J730" si="1608">F730*1.1</f>
        <v>4097.5</v>
      </c>
      <c r="K730" s="160" t="s">
        <v>3576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idden="1" x14ac:dyDescent="0.3">
      <c r="A731" s="83">
        <v>5999076264346</v>
      </c>
      <c r="B731" s="86" t="s">
        <v>9060</v>
      </c>
      <c r="C731" s="86" t="s">
        <v>373</v>
      </c>
      <c r="D731" s="86" t="s">
        <v>913</v>
      </c>
      <c r="E731" s="86" t="s">
        <v>9061</v>
      </c>
      <c r="F731" s="16">
        <v>1548</v>
      </c>
      <c r="G731" s="90">
        <f t="shared" ref="G731" si="1613">F731*1.2</f>
        <v>1857.6</v>
      </c>
      <c r="H731" s="90">
        <f t="shared" ref="H731" si="1614">F731*1.15</f>
        <v>1780.1999999999998</v>
      </c>
      <c r="I731" s="90">
        <f t="shared" ref="I731" si="1615">F731*1.12</f>
        <v>1733.7600000000002</v>
      </c>
      <c r="J731" s="90">
        <f t="shared" ref="J731" si="1616">F731*1.1</f>
        <v>1702.8000000000002</v>
      </c>
      <c r="K731" s="160" t="s">
        <v>3576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idden="1" x14ac:dyDescent="0.3">
      <c r="A732" s="83">
        <v>5999076264339</v>
      </c>
      <c r="B732" s="86" t="s">
        <v>9062</v>
      </c>
      <c r="C732" s="86" t="s">
        <v>373</v>
      </c>
      <c r="D732" s="86" t="s">
        <v>913</v>
      </c>
      <c r="E732" s="86" t="s">
        <v>9063</v>
      </c>
      <c r="F732" s="16">
        <v>1548</v>
      </c>
      <c r="G732" s="90">
        <f t="shared" ref="G732" si="1621">F732*1.2</f>
        <v>1857.6</v>
      </c>
      <c r="H732" s="90">
        <f t="shared" ref="H732" si="1622">F732*1.15</f>
        <v>1780.1999999999998</v>
      </c>
      <c r="I732" s="90">
        <f t="shared" ref="I732" si="1623">F732*1.12</f>
        <v>1733.7600000000002</v>
      </c>
      <c r="J732" s="90">
        <f t="shared" ref="J732" si="1624">F732*1.1</f>
        <v>1702.8000000000002</v>
      </c>
      <c r="K732" s="160" t="s">
        <v>3576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customHeight="1" x14ac:dyDescent="0.3">
      <c r="A733" s="119" t="s">
        <v>5638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1364</v>
      </c>
      <c r="G733" s="90">
        <f t="shared" si="1077"/>
        <v>1636.8</v>
      </c>
      <c r="H733" s="90">
        <f t="shared" si="1078"/>
        <v>1568.6</v>
      </c>
      <c r="I733" s="90">
        <f t="shared" si="1079"/>
        <v>1527.68</v>
      </c>
      <c r="J733" s="90">
        <f t="shared" si="1080"/>
        <v>1500.4</v>
      </c>
      <c r="K733" s="143" t="s">
        <v>3577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8460</v>
      </c>
      <c r="C734" s="86" t="s">
        <v>373</v>
      </c>
      <c r="D734" s="86" t="s">
        <v>892</v>
      </c>
      <c r="E734" s="86" t="s">
        <v>8461</v>
      </c>
      <c r="F734" s="16">
        <v>86.5</v>
      </c>
      <c r="G734" s="90">
        <f t="shared" ref="G734" si="1629">F734*1.2</f>
        <v>103.8</v>
      </c>
      <c r="H734" s="90">
        <f t="shared" ref="H734" si="1630">F734*1.15</f>
        <v>99.474999999999994</v>
      </c>
      <c r="I734" s="90">
        <f t="shared" ref="I734" si="1631">F734*1.12</f>
        <v>96.88000000000001</v>
      </c>
      <c r="J734" s="90">
        <f t="shared" ref="J734" si="1632">F734*1.1</f>
        <v>95.15</v>
      </c>
      <c r="K734" s="143" t="s">
        <v>3577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hidden="1" customHeight="1" x14ac:dyDescent="0.3">
      <c r="A735" s="83">
        <v>5999076237876</v>
      </c>
      <c r="B735" s="86" t="s">
        <v>8462</v>
      </c>
      <c r="C735" s="86" t="s">
        <v>373</v>
      </c>
      <c r="D735" s="86" t="s">
        <v>892</v>
      </c>
      <c r="E735" s="86" t="s">
        <v>8463</v>
      </c>
      <c r="F735" s="16">
        <v>86.5</v>
      </c>
      <c r="G735" s="90">
        <f t="shared" ref="G735" si="1637">F735*1.2</f>
        <v>103.8</v>
      </c>
      <c r="H735" s="90">
        <f t="shared" ref="H735" si="1638">F735*1.15</f>
        <v>99.474999999999994</v>
      </c>
      <c r="I735" s="90">
        <f t="shared" ref="I735" si="1639">F735*1.12</f>
        <v>96.88000000000001</v>
      </c>
      <c r="J735" s="90">
        <f t="shared" ref="J735" si="1640">F735*1.1</f>
        <v>95.15</v>
      </c>
      <c r="K735" s="155" t="s">
        <v>3576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1417</v>
      </c>
      <c r="G736" s="90">
        <f t="shared" si="1077"/>
        <v>1700.3999999999999</v>
      </c>
      <c r="H736" s="90">
        <f t="shared" si="1078"/>
        <v>1629.55</v>
      </c>
      <c r="I736" s="90">
        <f t="shared" si="1079"/>
        <v>1587.0400000000002</v>
      </c>
      <c r="J736" s="90">
        <f t="shared" si="1080"/>
        <v>1558.7</v>
      </c>
      <c r="K736" s="143" t="s">
        <v>3577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hidden="1" x14ac:dyDescent="0.3">
      <c r="A737" s="83">
        <v>5999076238279</v>
      </c>
      <c r="B737" s="86" t="s">
        <v>4580</v>
      </c>
      <c r="C737" s="86" t="s">
        <v>373</v>
      </c>
      <c r="D737" s="86" t="s">
        <v>919</v>
      </c>
      <c r="E737" s="86" t="s">
        <v>4581</v>
      </c>
      <c r="F737" s="16">
        <v>1417</v>
      </c>
      <c r="G737" s="90">
        <f t="shared" si="1077"/>
        <v>1700.3999999999999</v>
      </c>
      <c r="H737" s="90">
        <f t="shared" si="1078"/>
        <v>1629.55</v>
      </c>
      <c r="I737" s="90">
        <f t="shared" si="1079"/>
        <v>1587.0400000000002</v>
      </c>
      <c r="J737" s="90">
        <f t="shared" si="1080"/>
        <v>1558.7</v>
      </c>
      <c r="K737" s="155" t="s">
        <v>3576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x14ac:dyDescent="0.3">
      <c r="A738" s="83">
        <v>5999076238231</v>
      </c>
      <c r="B738" s="86" t="s">
        <v>4630</v>
      </c>
      <c r="C738" s="86" t="s">
        <v>373</v>
      </c>
      <c r="D738" s="86" t="s">
        <v>919</v>
      </c>
      <c r="E738" s="86" t="s">
        <v>4631</v>
      </c>
      <c r="F738" s="16">
        <v>1417</v>
      </c>
      <c r="G738" s="90">
        <f t="shared" si="1077"/>
        <v>1700.3999999999999</v>
      </c>
      <c r="H738" s="90">
        <f t="shared" si="1078"/>
        <v>1629.55</v>
      </c>
      <c r="I738" s="90">
        <f t="shared" si="1079"/>
        <v>1587.0400000000002</v>
      </c>
      <c r="J738" s="90">
        <f t="shared" si="1080"/>
        <v>1558.7</v>
      </c>
      <c r="K738" s="143" t="s">
        <v>3577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idden="1" x14ac:dyDescent="0.3">
      <c r="A739" s="83">
        <v>5999076238286</v>
      </c>
      <c r="B739" s="86" t="s">
        <v>4632</v>
      </c>
      <c r="C739" s="86" t="s">
        <v>373</v>
      </c>
      <c r="D739" s="86" t="s">
        <v>919</v>
      </c>
      <c r="E739" s="86" t="s">
        <v>4633</v>
      </c>
      <c r="F739" s="16">
        <v>1417</v>
      </c>
      <c r="G739" s="90">
        <f t="shared" si="1077"/>
        <v>1700.3999999999999</v>
      </c>
      <c r="H739" s="90">
        <f t="shared" si="1078"/>
        <v>1629.55</v>
      </c>
      <c r="I739" s="90">
        <f t="shared" si="1079"/>
        <v>1587.0400000000002</v>
      </c>
      <c r="J739" s="90">
        <f t="shared" si="1080"/>
        <v>1558.7</v>
      </c>
      <c r="K739" s="155" t="s">
        <v>3576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x14ac:dyDescent="0.3">
      <c r="A740" s="83">
        <v>5999076238293</v>
      </c>
      <c r="B740" s="86" t="s">
        <v>4634</v>
      </c>
      <c r="C740" s="86" t="s">
        <v>373</v>
      </c>
      <c r="D740" s="86" t="s">
        <v>919</v>
      </c>
      <c r="E740" s="86" t="s">
        <v>4635</v>
      </c>
      <c r="F740" s="16">
        <v>1417</v>
      </c>
      <c r="G740" s="90">
        <f t="shared" si="1077"/>
        <v>1700.3999999999999</v>
      </c>
      <c r="H740" s="90">
        <f t="shared" si="1078"/>
        <v>1629.55</v>
      </c>
      <c r="I740" s="90">
        <f t="shared" si="1079"/>
        <v>1587.0400000000002</v>
      </c>
      <c r="J740" s="90">
        <f t="shared" si="1080"/>
        <v>1558.7</v>
      </c>
      <c r="K740" s="143" t="s">
        <v>3577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hidden="1" x14ac:dyDescent="0.3">
      <c r="A741" s="83">
        <v>5999076228553</v>
      </c>
      <c r="B741" s="86" t="s">
        <v>5223</v>
      </c>
      <c r="C741" s="86" t="s">
        <v>373</v>
      </c>
      <c r="D741" s="86" t="s">
        <v>919</v>
      </c>
      <c r="E741" s="86" t="s">
        <v>5224</v>
      </c>
      <c r="F741" s="16">
        <v>1417</v>
      </c>
      <c r="G741" s="90">
        <f t="shared" ref="G741" si="1645">F741*1.2</f>
        <v>1700.3999999999999</v>
      </c>
      <c r="H741" s="90">
        <f t="shared" ref="H741" si="1646">F741*1.15</f>
        <v>1629.55</v>
      </c>
      <c r="I741" s="90">
        <f t="shared" ref="I741" si="1647">F741*1.12</f>
        <v>1587.0400000000002</v>
      </c>
      <c r="J741" s="90">
        <f t="shared" ref="J741" si="1648">F741*1.1</f>
        <v>1558.7</v>
      </c>
      <c r="K741" s="155" t="s">
        <v>3576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x14ac:dyDescent="0.3">
      <c r="A742" s="83">
        <v>5999076238156</v>
      </c>
      <c r="B742" s="86" t="s">
        <v>5337</v>
      </c>
      <c r="C742" s="86" t="s">
        <v>373</v>
      </c>
      <c r="D742" s="86" t="s">
        <v>919</v>
      </c>
      <c r="E742" s="86" t="s">
        <v>5338</v>
      </c>
      <c r="F742" s="16">
        <v>1417</v>
      </c>
      <c r="G742" s="90">
        <f t="shared" ref="G742" si="1653">F742*1.2</f>
        <v>1700.3999999999999</v>
      </c>
      <c r="H742" s="90">
        <f t="shared" ref="H742" si="1654">F742*1.15</f>
        <v>1629.55</v>
      </c>
      <c r="I742" s="90">
        <f t="shared" ref="I742" si="1655">F742*1.12</f>
        <v>1587.0400000000002</v>
      </c>
      <c r="J742" s="90">
        <f t="shared" ref="J742" si="1656">F742*1.1</f>
        <v>1558.7</v>
      </c>
      <c r="K742" s="143" t="s">
        <v>3577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x14ac:dyDescent="0.3">
      <c r="A743" s="83">
        <v>5999076238187</v>
      </c>
      <c r="B743" s="86" t="s">
        <v>5339</v>
      </c>
      <c r="C743" s="86" t="s">
        <v>373</v>
      </c>
      <c r="D743" s="86" t="s">
        <v>919</v>
      </c>
      <c r="E743" s="86" t="s">
        <v>5340</v>
      </c>
      <c r="F743" s="16">
        <v>1417</v>
      </c>
      <c r="G743" s="90">
        <f t="shared" ref="G743" si="1661">F743*1.2</f>
        <v>1700.3999999999999</v>
      </c>
      <c r="H743" s="90">
        <f t="shared" ref="H743" si="1662">F743*1.15</f>
        <v>1629.55</v>
      </c>
      <c r="I743" s="90">
        <f t="shared" ref="I743" si="1663">F743*1.12</f>
        <v>1587.0400000000002</v>
      </c>
      <c r="J743" s="90">
        <f t="shared" ref="J743" si="1664">F743*1.1</f>
        <v>1558.7</v>
      </c>
      <c r="K743" s="143" t="s">
        <v>3577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hidden="1" x14ac:dyDescent="0.3">
      <c r="A744" s="83">
        <v>5999076238217</v>
      </c>
      <c r="B744" s="86" t="s">
        <v>5341</v>
      </c>
      <c r="C744" s="86" t="s">
        <v>373</v>
      </c>
      <c r="D744" s="86" t="s">
        <v>919</v>
      </c>
      <c r="E744" s="86" t="s">
        <v>5342</v>
      </c>
      <c r="F744" s="16">
        <v>1417</v>
      </c>
      <c r="G744" s="90">
        <f t="shared" ref="G744" si="1669">F744*1.2</f>
        <v>1700.3999999999999</v>
      </c>
      <c r="H744" s="90">
        <f t="shared" ref="H744" si="1670">F744*1.15</f>
        <v>1629.55</v>
      </c>
      <c r="I744" s="90">
        <f t="shared" ref="I744" si="1671">F744*1.12</f>
        <v>1587.0400000000002</v>
      </c>
      <c r="J744" s="90">
        <f t="shared" ref="J744" si="1672">F744*1.1</f>
        <v>1558.7</v>
      </c>
      <c r="K744" s="155" t="s">
        <v>3576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x14ac:dyDescent="0.3">
      <c r="A745" s="83">
        <v>5999076253364</v>
      </c>
      <c r="B745" s="86" t="s">
        <v>5518</v>
      </c>
      <c r="C745" s="86" t="s">
        <v>373</v>
      </c>
      <c r="D745" s="86" t="s">
        <v>919</v>
      </c>
      <c r="E745" s="86" t="s">
        <v>5519</v>
      </c>
      <c r="F745" s="16">
        <v>1417</v>
      </c>
      <c r="G745" s="90">
        <f t="shared" ref="G745" si="1677">F745*1.2</f>
        <v>1700.3999999999999</v>
      </c>
      <c r="H745" s="90">
        <f t="shared" ref="H745" si="1678">F745*1.15</f>
        <v>1629.55</v>
      </c>
      <c r="I745" s="90">
        <f t="shared" ref="I745" si="1679">F745*1.12</f>
        <v>1587.0400000000002</v>
      </c>
      <c r="J745" s="90">
        <f t="shared" ref="J745" si="1680">F745*1.1</f>
        <v>1558.7</v>
      </c>
      <c r="K745" s="143" t="s">
        <v>3577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129</v>
      </c>
      <c r="G746" s="90">
        <f t="shared" si="1077"/>
        <v>154.79999999999998</v>
      </c>
      <c r="H746" s="90">
        <f t="shared" si="1078"/>
        <v>148.35</v>
      </c>
      <c r="I746" s="90">
        <f t="shared" si="1079"/>
        <v>144.48000000000002</v>
      </c>
      <c r="J746" s="90">
        <f t="shared" si="1080"/>
        <v>141.9</v>
      </c>
      <c r="K746" s="142" t="s">
        <v>3577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129</v>
      </c>
      <c r="G747" s="90">
        <f t="shared" si="1077"/>
        <v>154.79999999999998</v>
      </c>
      <c r="H747" s="90">
        <f t="shared" si="1078"/>
        <v>148.35</v>
      </c>
      <c r="I747" s="90">
        <f t="shared" si="1079"/>
        <v>144.48000000000002</v>
      </c>
      <c r="J747" s="90">
        <f t="shared" si="1080"/>
        <v>141.9</v>
      </c>
      <c r="K747" s="142" t="s">
        <v>3577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3577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hidden="1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659</v>
      </c>
      <c r="G749" s="90">
        <f t="shared" si="1077"/>
        <v>790.8</v>
      </c>
      <c r="H749" s="90">
        <f t="shared" si="1078"/>
        <v>757.84999999999991</v>
      </c>
      <c r="I749" s="90">
        <f t="shared" si="1079"/>
        <v>738.08</v>
      </c>
      <c r="J749" s="90">
        <f t="shared" si="1080"/>
        <v>724.90000000000009</v>
      </c>
      <c r="K749" s="155" t="s">
        <v>3576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x14ac:dyDescent="0.3">
      <c r="A750" s="83">
        <v>5999076238385</v>
      </c>
      <c r="B750" s="86" t="s">
        <v>4578</v>
      </c>
      <c r="C750" s="86" t="s">
        <v>373</v>
      </c>
      <c r="D750" s="86" t="s">
        <v>919</v>
      </c>
      <c r="E750" s="86" t="s">
        <v>4579</v>
      </c>
      <c r="F750" s="16">
        <v>659</v>
      </c>
      <c r="G750" s="90">
        <f t="shared" si="1077"/>
        <v>790.8</v>
      </c>
      <c r="H750" s="90">
        <f t="shared" si="1078"/>
        <v>757.84999999999991</v>
      </c>
      <c r="I750" s="90">
        <f t="shared" si="1079"/>
        <v>738.08</v>
      </c>
      <c r="J750" s="90">
        <f t="shared" si="1080"/>
        <v>724.90000000000009</v>
      </c>
      <c r="K750" s="143" t="s">
        <v>3577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idden="1" x14ac:dyDescent="0.3">
      <c r="A751" s="83">
        <v>5999076238439</v>
      </c>
      <c r="B751" s="86" t="s">
        <v>4628</v>
      </c>
      <c r="C751" s="86" t="s">
        <v>373</v>
      </c>
      <c r="D751" s="86" t="s">
        <v>919</v>
      </c>
      <c r="E751" s="86" t="s">
        <v>4629</v>
      </c>
      <c r="F751" s="16">
        <v>659</v>
      </c>
      <c r="G751" s="90">
        <f t="shared" si="1077"/>
        <v>790.8</v>
      </c>
      <c r="H751" s="90">
        <f t="shared" si="1078"/>
        <v>757.84999999999991</v>
      </c>
      <c r="I751" s="90">
        <f t="shared" si="1079"/>
        <v>738.08</v>
      </c>
      <c r="J751" s="90">
        <f t="shared" si="1080"/>
        <v>724.90000000000009</v>
      </c>
      <c r="K751" s="155" t="s">
        <v>3576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x14ac:dyDescent="0.3">
      <c r="A752" s="83">
        <v>5999076223329</v>
      </c>
      <c r="B752" s="86" t="s">
        <v>5219</v>
      </c>
      <c r="C752" s="86" t="s">
        <v>373</v>
      </c>
      <c r="D752" s="86" t="s">
        <v>919</v>
      </c>
      <c r="E752" s="86" t="s">
        <v>5220</v>
      </c>
      <c r="F752" s="16">
        <v>659</v>
      </c>
      <c r="G752" s="90">
        <f t="shared" ref="G752" si="1685">F752*1.2</f>
        <v>790.8</v>
      </c>
      <c r="H752" s="90">
        <f t="shared" ref="H752" si="1686">F752*1.15</f>
        <v>757.84999999999991</v>
      </c>
      <c r="I752" s="90">
        <f t="shared" ref="I752" si="1687">F752*1.12</f>
        <v>738.08</v>
      </c>
      <c r="J752" s="90">
        <f t="shared" ref="J752" si="1688">F752*1.1</f>
        <v>724.90000000000009</v>
      </c>
      <c r="K752" s="143" t="s">
        <v>3577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idden="1" x14ac:dyDescent="0.3">
      <c r="A753" s="83">
        <v>5999076238453</v>
      </c>
      <c r="B753" s="86" t="s">
        <v>5331</v>
      </c>
      <c r="C753" s="86" t="s">
        <v>373</v>
      </c>
      <c r="D753" s="86" t="s">
        <v>919</v>
      </c>
      <c r="E753" s="86" t="s">
        <v>5332</v>
      </c>
      <c r="F753" s="16">
        <v>659</v>
      </c>
      <c r="G753" s="90">
        <f t="shared" ref="G753" si="1693">F753*1.2</f>
        <v>790.8</v>
      </c>
      <c r="H753" s="90">
        <f t="shared" ref="H753" si="1694">F753*1.15</f>
        <v>757.84999999999991</v>
      </c>
      <c r="I753" s="90">
        <f t="shared" ref="I753" si="1695">F753*1.12</f>
        <v>738.08</v>
      </c>
      <c r="J753" s="90">
        <f t="shared" ref="J753" si="1696">F753*1.1</f>
        <v>724.90000000000009</v>
      </c>
      <c r="K753" s="155" t="s">
        <v>3576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x14ac:dyDescent="0.3">
      <c r="A754" s="83">
        <v>5999076240081</v>
      </c>
      <c r="B754" s="86" t="s">
        <v>5333</v>
      </c>
      <c r="C754" s="86" t="s">
        <v>373</v>
      </c>
      <c r="D754" s="86" t="s">
        <v>919</v>
      </c>
      <c r="E754" s="86" t="s">
        <v>5334</v>
      </c>
      <c r="F754" s="16">
        <v>659</v>
      </c>
      <c r="G754" s="90">
        <f t="shared" ref="G754" si="1701">F754*1.2</f>
        <v>790.8</v>
      </c>
      <c r="H754" s="90">
        <f t="shared" ref="H754" si="1702">F754*1.15</f>
        <v>757.84999999999991</v>
      </c>
      <c r="I754" s="90">
        <f t="shared" ref="I754" si="1703">F754*1.12</f>
        <v>738.08</v>
      </c>
      <c r="J754" s="90">
        <f t="shared" ref="J754" si="1704">F754*1.1</f>
        <v>724.90000000000009</v>
      </c>
      <c r="K754" s="143" t="s">
        <v>3577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idden="1" x14ac:dyDescent="0.3">
      <c r="A755" s="83">
        <v>5999076249619</v>
      </c>
      <c r="B755" s="86" t="s">
        <v>5335</v>
      </c>
      <c r="C755" s="86" t="s">
        <v>373</v>
      </c>
      <c r="D755" s="86" t="s">
        <v>919</v>
      </c>
      <c r="E755" s="86" t="s">
        <v>5336</v>
      </c>
      <c r="F755" s="16">
        <v>659</v>
      </c>
      <c r="G755" s="90">
        <f t="shared" ref="G755" si="1709">F755*1.2</f>
        <v>790.8</v>
      </c>
      <c r="H755" s="90">
        <f t="shared" ref="H755" si="1710">F755*1.15</f>
        <v>757.84999999999991</v>
      </c>
      <c r="I755" s="90">
        <f t="shared" ref="I755" si="1711">F755*1.12</f>
        <v>738.08</v>
      </c>
      <c r="J755" s="90">
        <f t="shared" ref="J755" si="1712">F755*1.1</f>
        <v>724.90000000000009</v>
      </c>
      <c r="K755" s="155" t="s">
        <v>3576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x14ac:dyDescent="0.3">
      <c r="A756" s="83">
        <v>5999076238347</v>
      </c>
      <c r="B756" s="86" t="s">
        <v>5516</v>
      </c>
      <c r="C756" s="86" t="s">
        <v>373</v>
      </c>
      <c r="D756" s="86" t="s">
        <v>919</v>
      </c>
      <c r="E756" s="86" t="s">
        <v>5517</v>
      </c>
      <c r="F756" s="16">
        <v>659</v>
      </c>
      <c r="G756" s="90">
        <f t="shared" ref="G756" si="1717">F756*1.2</f>
        <v>790.8</v>
      </c>
      <c r="H756" s="90">
        <f t="shared" ref="H756" si="1718">F756*1.15</f>
        <v>757.84999999999991</v>
      </c>
      <c r="I756" s="90">
        <f t="shared" ref="I756" si="1719">F756*1.12</f>
        <v>738.08</v>
      </c>
      <c r="J756" s="90">
        <f t="shared" ref="J756" si="1720">F756*1.1</f>
        <v>724.90000000000009</v>
      </c>
      <c r="K756" s="143" t="s">
        <v>3577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x14ac:dyDescent="0.3">
      <c r="A757" s="83">
        <v>5999076238378</v>
      </c>
      <c r="B757" s="86" t="s">
        <v>6423</v>
      </c>
      <c r="C757" s="86" t="s">
        <v>373</v>
      </c>
      <c r="D757" s="86" t="s">
        <v>919</v>
      </c>
      <c r="E757" s="86" t="s">
        <v>6424</v>
      </c>
      <c r="F757" s="16">
        <v>659</v>
      </c>
      <c r="G757" s="90">
        <f t="shared" ref="G757" si="1725">F757*1.2</f>
        <v>790.8</v>
      </c>
      <c r="H757" s="90">
        <f t="shared" ref="H757" si="1726">F757*1.15</f>
        <v>757.84999999999991</v>
      </c>
      <c r="I757" s="90">
        <f t="shared" ref="I757" si="1727">F757*1.12</f>
        <v>738.08</v>
      </c>
      <c r="J757" s="90">
        <f t="shared" ref="J757" si="1728">F757*1.1</f>
        <v>724.90000000000009</v>
      </c>
      <c r="K757" s="143" t="s">
        <v>3577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744</v>
      </c>
      <c r="G758" s="90">
        <f t="shared" si="1077"/>
        <v>892.8</v>
      </c>
      <c r="H758" s="90">
        <f t="shared" si="1078"/>
        <v>855.59999999999991</v>
      </c>
      <c r="I758" s="90">
        <f t="shared" si="1079"/>
        <v>833.28000000000009</v>
      </c>
      <c r="J758" s="90">
        <f t="shared" si="1080"/>
        <v>818.40000000000009</v>
      </c>
      <c r="K758" s="142" t="s">
        <v>3577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idden="1" x14ac:dyDescent="0.3">
      <c r="A759" s="83">
        <v>5999076234905</v>
      </c>
      <c r="B759" s="86" t="s">
        <v>5227</v>
      </c>
      <c r="C759" s="86" t="s">
        <v>373</v>
      </c>
      <c r="D759" s="86" t="s">
        <v>920</v>
      </c>
      <c r="E759" s="86" t="s">
        <v>5228</v>
      </c>
      <c r="F759" s="16">
        <v>2469</v>
      </c>
      <c r="G759" s="90">
        <f t="shared" ref="G759" si="1733">F759*1.2</f>
        <v>2962.7999999999997</v>
      </c>
      <c r="H759" s="90">
        <f t="shared" ref="H759" si="1734">F759*1.15</f>
        <v>2839.35</v>
      </c>
      <c r="I759" s="90">
        <f t="shared" ref="I759" si="1735">F759*1.12</f>
        <v>2765.28</v>
      </c>
      <c r="J759" s="90">
        <f t="shared" ref="J759" si="1736">F759*1.1</f>
        <v>2715.9</v>
      </c>
      <c r="K759" s="154" t="s">
        <v>3576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2469</v>
      </c>
      <c r="G760" s="90">
        <f t="shared" si="1077"/>
        <v>2962.7999999999997</v>
      </c>
      <c r="H760" s="90">
        <f t="shared" si="1078"/>
        <v>2839.35</v>
      </c>
      <c r="I760" s="90">
        <f t="shared" si="1079"/>
        <v>2765.28</v>
      </c>
      <c r="J760" s="90">
        <f t="shared" si="1080"/>
        <v>2715.9</v>
      </c>
      <c r="K760" s="142" t="s">
        <v>3577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3667</v>
      </c>
      <c r="C761" s="86" t="s">
        <v>373</v>
      </c>
      <c r="D761" s="86" t="s">
        <v>920</v>
      </c>
      <c r="E761" s="86" t="s">
        <v>3666</v>
      </c>
      <c r="F761" s="16">
        <v>2469</v>
      </c>
      <c r="G761" s="90">
        <f t="shared" si="1077"/>
        <v>2962.7999999999997</v>
      </c>
      <c r="H761" s="90">
        <f t="shared" si="1078"/>
        <v>2839.35</v>
      </c>
      <c r="I761" s="90">
        <f t="shared" si="1079"/>
        <v>2765.28</v>
      </c>
      <c r="J761" s="90">
        <f t="shared" si="1080"/>
        <v>2715.9</v>
      </c>
      <c r="K761" s="154" t="s">
        <v>3576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4" t="s">
        <v>3576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3967</v>
      </c>
      <c r="C763" s="86" t="s">
        <v>373</v>
      </c>
      <c r="D763" s="86" t="s">
        <v>908</v>
      </c>
      <c r="E763" s="86" t="s">
        <v>3966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4" t="s">
        <v>3576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4" t="s">
        <v>3576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3968</v>
      </c>
      <c r="C765" s="86" t="s">
        <v>373</v>
      </c>
      <c r="D765" s="86" t="s">
        <v>908</v>
      </c>
      <c r="E765" s="86" t="s">
        <v>3969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3577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4077</v>
      </c>
      <c r="C766" s="86" t="s">
        <v>373</v>
      </c>
      <c r="D766" s="86" t="s">
        <v>908</v>
      </c>
      <c r="E766" s="86" t="s">
        <v>4078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5" t="s">
        <v>3576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42" t="s">
        <v>3577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4079</v>
      </c>
      <c r="C768" s="86" t="s">
        <v>373</v>
      </c>
      <c r="D768" s="86" t="s">
        <v>908</v>
      </c>
      <c r="E768" s="86" t="s">
        <v>4080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4" t="s">
        <v>3576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4081</v>
      </c>
      <c r="C769" s="86" t="s">
        <v>373</v>
      </c>
      <c r="D769" s="86" t="s">
        <v>908</v>
      </c>
      <c r="E769" s="86" t="s">
        <v>4082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4" t="s">
        <v>3576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3960</v>
      </c>
      <c r="C770" s="86" t="s">
        <v>373</v>
      </c>
      <c r="D770" s="86" t="s">
        <v>908</v>
      </c>
      <c r="E770" s="86" t="s">
        <v>3961</v>
      </c>
      <c r="F770" s="16">
        <v>603</v>
      </c>
      <c r="G770" s="90">
        <f t="shared" si="1077"/>
        <v>723.6</v>
      </c>
      <c r="H770" s="90">
        <f t="shared" si="1078"/>
        <v>693.44999999999993</v>
      </c>
      <c r="I770" s="90">
        <f t="shared" si="1079"/>
        <v>675.36</v>
      </c>
      <c r="J770" s="90">
        <f t="shared" si="1080"/>
        <v>663.30000000000007</v>
      </c>
      <c r="K770" s="142" t="s">
        <v>3577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idden="1" x14ac:dyDescent="0.3">
      <c r="A771" s="83">
        <v>5999076214457</v>
      </c>
      <c r="B771" s="86" t="s">
        <v>4319</v>
      </c>
      <c r="C771" s="86" t="s">
        <v>373</v>
      </c>
      <c r="D771" s="86" t="s">
        <v>908</v>
      </c>
      <c r="E771" s="86" t="s">
        <v>4320</v>
      </c>
      <c r="F771" s="16">
        <v>603</v>
      </c>
      <c r="G771" s="90">
        <f t="shared" si="1077"/>
        <v>723.6</v>
      </c>
      <c r="H771" s="90">
        <f t="shared" si="1078"/>
        <v>693.44999999999993</v>
      </c>
      <c r="I771" s="90">
        <f t="shared" si="1079"/>
        <v>675.36</v>
      </c>
      <c r="J771" s="90">
        <f t="shared" si="1080"/>
        <v>663.30000000000007</v>
      </c>
      <c r="K771" s="154" t="s">
        <v>3576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x14ac:dyDescent="0.3">
      <c r="A772" s="83">
        <v>5999076214464</v>
      </c>
      <c r="B772" s="86" t="s">
        <v>6160</v>
      </c>
      <c r="C772" s="86" t="s">
        <v>373</v>
      </c>
      <c r="D772" s="86" t="s">
        <v>908</v>
      </c>
      <c r="E772" s="86" t="s">
        <v>6161</v>
      </c>
      <c r="F772" s="16">
        <v>603</v>
      </c>
      <c r="G772" s="90">
        <f t="shared" ref="G772" si="1741">F772*1.2</f>
        <v>723.6</v>
      </c>
      <c r="H772" s="90">
        <f t="shared" ref="H772" si="1742">F772*1.15</f>
        <v>693.44999999999993</v>
      </c>
      <c r="I772" s="90">
        <f t="shared" ref="I772" si="1743">F772*1.12</f>
        <v>675.36</v>
      </c>
      <c r="J772" s="90">
        <f t="shared" ref="J772" si="1744">F772*1.1</f>
        <v>663.30000000000007</v>
      </c>
      <c r="K772" s="142" t="s">
        <v>3577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x14ac:dyDescent="0.3">
      <c r="A773" s="83">
        <v>5999500532010</v>
      </c>
      <c r="B773" s="86" t="s">
        <v>6162</v>
      </c>
      <c r="C773" s="86" t="s">
        <v>373</v>
      </c>
      <c r="D773" s="86" t="s">
        <v>908</v>
      </c>
      <c r="E773" s="86" t="s">
        <v>6163</v>
      </c>
      <c r="F773" s="16">
        <v>603</v>
      </c>
      <c r="G773" s="90">
        <f t="shared" ref="G773" si="1749">F773*1.2</f>
        <v>723.6</v>
      </c>
      <c r="H773" s="90">
        <f t="shared" ref="H773" si="1750">F773*1.15</f>
        <v>693.44999999999993</v>
      </c>
      <c r="I773" s="90">
        <f t="shared" ref="I773" si="1751">F773*1.12</f>
        <v>675.36</v>
      </c>
      <c r="J773" s="90">
        <f t="shared" ref="J773" si="1752">F773*1.1</f>
        <v>663.30000000000007</v>
      </c>
      <c r="K773" s="142" t="s">
        <v>3577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3970</v>
      </c>
      <c r="C774" s="86" t="s">
        <v>373</v>
      </c>
      <c r="D774" s="86" t="s">
        <v>908</v>
      </c>
      <c r="E774" s="86" t="s">
        <v>3971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4" t="s">
        <v>3576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hidden="1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2774</v>
      </c>
      <c r="G775" s="90">
        <f t="shared" si="1077"/>
        <v>3328.7999999999997</v>
      </c>
      <c r="H775" s="90">
        <f t="shared" si="1078"/>
        <v>3190.1</v>
      </c>
      <c r="I775" s="90">
        <f t="shared" si="1079"/>
        <v>3106.88</v>
      </c>
      <c r="J775" s="90">
        <f t="shared" si="1080"/>
        <v>3051.4</v>
      </c>
      <c r="K775" s="154" t="s">
        <v>3576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hidden="1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2774</v>
      </c>
      <c r="G776" s="90">
        <f t="shared" si="1077"/>
        <v>3328.7999999999997</v>
      </c>
      <c r="H776" s="90">
        <f t="shared" si="1078"/>
        <v>3190.1</v>
      </c>
      <c r="I776" s="90">
        <f t="shared" si="1079"/>
        <v>3106.88</v>
      </c>
      <c r="J776" s="90">
        <f t="shared" si="1080"/>
        <v>3051.4</v>
      </c>
      <c r="K776" s="154" t="s">
        <v>3576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x14ac:dyDescent="0.3">
      <c r="A777" s="83">
        <v>5999076238118</v>
      </c>
      <c r="B777" s="86" t="s">
        <v>3675</v>
      </c>
      <c r="C777" s="86" t="s">
        <v>373</v>
      </c>
      <c r="D777" s="86" t="s">
        <v>919</v>
      </c>
      <c r="E777" s="86" t="s">
        <v>3674</v>
      </c>
      <c r="F777" s="16">
        <v>2774</v>
      </c>
      <c r="G777" s="90">
        <f t="shared" si="1077"/>
        <v>3328.7999999999997</v>
      </c>
      <c r="H777" s="90">
        <f t="shared" si="1078"/>
        <v>3190.1</v>
      </c>
      <c r="I777" s="90">
        <f t="shared" si="1079"/>
        <v>3106.88</v>
      </c>
      <c r="J777" s="90">
        <f t="shared" si="1080"/>
        <v>3051.4</v>
      </c>
      <c r="K777" s="142" t="s">
        <v>3577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x14ac:dyDescent="0.3">
      <c r="A778" s="83">
        <v>5999076238071</v>
      </c>
      <c r="B778" s="86" t="s">
        <v>3911</v>
      </c>
      <c r="C778" s="86" t="s">
        <v>373</v>
      </c>
      <c r="D778" s="86" t="s">
        <v>919</v>
      </c>
      <c r="E778" s="86" t="s">
        <v>3912</v>
      </c>
      <c r="F778" s="16">
        <v>2774</v>
      </c>
      <c r="G778" s="90">
        <f t="shared" si="1077"/>
        <v>3328.7999999999997</v>
      </c>
      <c r="H778" s="90">
        <f t="shared" si="1078"/>
        <v>3190.1</v>
      </c>
      <c r="I778" s="90">
        <f t="shared" si="1079"/>
        <v>3106.88</v>
      </c>
      <c r="J778" s="90">
        <f t="shared" si="1080"/>
        <v>3051.4</v>
      </c>
      <c r="K778" s="142" t="s">
        <v>3577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x14ac:dyDescent="0.3">
      <c r="A779" s="83">
        <v>5999076238040</v>
      </c>
      <c r="B779" s="86" t="s">
        <v>4270</v>
      </c>
      <c r="C779" s="86" t="s">
        <v>373</v>
      </c>
      <c r="D779" s="86" t="s">
        <v>919</v>
      </c>
      <c r="E779" s="86" t="s">
        <v>4271</v>
      </c>
      <c r="F779" s="16">
        <v>2774</v>
      </c>
      <c r="G779" s="90">
        <f t="shared" si="1077"/>
        <v>3328.7999999999997</v>
      </c>
      <c r="H779" s="90">
        <f t="shared" si="1078"/>
        <v>3190.1</v>
      </c>
      <c r="I779" s="90">
        <f t="shared" si="1079"/>
        <v>3106.88</v>
      </c>
      <c r="J779" s="90">
        <f t="shared" si="1080"/>
        <v>3051.4</v>
      </c>
      <c r="K779" s="142" t="s">
        <v>3577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x14ac:dyDescent="0.3">
      <c r="A780" s="83">
        <v>5999076238064</v>
      </c>
      <c r="B780" s="86" t="s">
        <v>4272</v>
      </c>
      <c r="C780" s="86" t="s">
        <v>373</v>
      </c>
      <c r="D780" s="86" t="s">
        <v>919</v>
      </c>
      <c r="E780" s="86" t="s">
        <v>4273</v>
      </c>
      <c r="F780" s="16">
        <v>2774</v>
      </c>
      <c r="G780" s="90">
        <f t="shared" si="1077"/>
        <v>3328.7999999999997</v>
      </c>
      <c r="H780" s="90">
        <f t="shared" si="1078"/>
        <v>3190.1</v>
      </c>
      <c r="I780" s="90">
        <f t="shared" si="1079"/>
        <v>3106.88</v>
      </c>
      <c r="J780" s="90">
        <f t="shared" si="1080"/>
        <v>3051.4</v>
      </c>
      <c r="K780" s="142" t="s">
        <v>3577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hidden="1" x14ac:dyDescent="0.3">
      <c r="A781" s="83">
        <v>5999076238095</v>
      </c>
      <c r="B781" s="86" t="s">
        <v>6425</v>
      </c>
      <c r="C781" s="86" t="s">
        <v>373</v>
      </c>
      <c r="D781" s="86" t="s">
        <v>919</v>
      </c>
      <c r="E781" s="86" t="s">
        <v>6426</v>
      </c>
      <c r="F781" s="16">
        <v>2774</v>
      </c>
      <c r="G781" s="90">
        <f t="shared" ref="G781" si="1757">F781*1.2</f>
        <v>3328.7999999999997</v>
      </c>
      <c r="H781" s="90">
        <f t="shared" ref="H781" si="1758">F781*1.15</f>
        <v>3190.1</v>
      </c>
      <c r="I781" s="90">
        <f t="shared" ref="I781" si="1759">F781*1.12</f>
        <v>3106.88</v>
      </c>
      <c r="J781" s="90">
        <f t="shared" ref="J781" si="1760">F781*1.1</f>
        <v>3051.4</v>
      </c>
      <c r="K781" s="154" t="s">
        <v>3576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idden="1" x14ac:dyDescent="0.3">
      <c r="A782" s="83">
        <v>5999076237999</v>
      </c>
      <c r="B782" s="86" t="s">
        <v>7414</v>
      </c>
      <c r="C782" s="86" t="s">
        <v>373</v>
      </c>
      <c r="D782" s="86" t="s">
        <v>919</v>
      </c>
      <c r="E782" s="86" t="s">
        <v>7415</v>
      </c>
      <c r="F782" s="16">
        <v>2774</v>
      </c>
      <c r="G782" s="90">
        <f t="shared" ref="G782" si="1765">F782*1.2</f>
        <v>3328.7999999999997</v>
      </c>
      <c r="H782" s="90">
        <f t="shared" ref="H782" si="1766">F782*1.15</f>
        <v>3190.1</v>
      </c>
      <c r="I782" s="90">
        <f t="shared" ref="I782" si="1767">F782*1.12</f>
        <v>3106.88</v>
      </c>
      <c r="J782" s="90">
        <f t="shared" ref="J782" si="1768">F782*1.1</f>
        <v>3051.4</v>
      </c>
      <c r="K782" s="154" t="s">
        <v>3576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hidden="1" x14ac:dyDescent="0.3">
      <c r="A783" s="83">
        <v>5999076238125</v>
      </c>
      <c r="B783" s="86" t="s">
        <v>7416</v>
      </c>
      <c r="C783" s="86" t="s">
        <v>373</v>
      </c>
      <c r="D783" s="86" t="s">
        <v>919</v>
      </c>
      <c r="E783" s="86" t="s">
        <v>7417</v>
      </c>
      <c r="F783" s="16">
        <v>2774</v>
      </c>
      <c r="G783" s="90">
        <f t="shared" ref="G783" si="1773">F783*1.2</f>
        <v>3328.7999999999997</v>
      </c>
      <c r="H783" s="90">
        <f t="shared" ref="H783" si="1774">F783*1.15</f>
        <v>3190.1</v>
      </c>
      <c r="I783" s="90">
        <f t="shared" ref="I783" si="1775">F783*1.12</f>
        <v>3106.88</v>
      </c>
      <c r="J783" s="90">
        <f t="shared" ref="J783" si="1776">F783*1.1</f>
        <v>3051.4</v>
      </c>
      <c r="K783" s="154" t="s">
        <v>3576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x14ac:dyDescent="0.3">
      <c r="A784" s="83">
        <v>5999076238026</v>
      </c>
      <c r="B784" s="86" t="s">
        <v>8104</v>
      </c>
      <c r="C784" s="86" t="s">
        <v>373</v>
      </c>
      <c r="D784" s="86" t="s">
        <v>919</v>
      </c>
      <c r="E784" s="86" t="s">
        <v>8105</v>
      </c>
      <c r="F784" s="16">
        <v>2774</v>
      </c>
      <c r="G784" s="90">
        <f t="shared" ref="G784" si="1781">F784*1.2</f>
        <v>3328.7999999999997</v>
      </c>
      <c r="H784" s="90">
        <f t="shared" ref="H784" si="1782">F784*1.15</f>
        <v>3190.1</v>
      </c>
      <c r="I784" s="90">
        <f t="shared" ref="I784" si="1783">F784*1.12</f>
        <v>3106.88</v>
      </c>
      <c r="J784" s="90">
        <f t="shared" ref="J784" si="1784">F784*1.1</f>
        <v>3051.4</v>
      </c>
      <c r="K784" s="142" t="s">
        <v>3577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idden="1" x14ac:dyDescent="0.3">
      <c r="A785" s="83">
        <v>5999076238057</v>
      </c>
      <c r="B785" s="86" t="s">
        <v>8106</v>
      </c>
      <c r="C785" s="86" t="s">
        <v>373</v>
      </c>
      <c r="D785" s="86" t="s">
        <v>919</v>
      </c>
      <c r="E785" s="86" t="s">
        <v>8107</v>
      </c>
      <c r="F785" s="16">
        <v>2774</v>
      </c>
      <c r="G785" s="90">
        <f t="shared" ref="G785" si="1789">F785*1.2</f>
        <v>3328.7999999999997</v>
      </c>
      <c r="H785" s="90">
        <f t="shared" ref="H785" si="1790">F785*1.15</f>
        <v>3190.1</v>
      </c>
      <c r="I785" s="90">
        <f t="shared" ref="I785" si="1791">F785*1.12</f>
        <v>3106.88</v>
      </c>
      <c r="J785" s="90">
        <f t="shared" ref="J785" si="1792">F785*1.1</f>
        <v>3051.4</v>
      </c>
      <c r="K785" s="154" t="s">
        <v>3576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x14ac:dyDescent="0.3">
      <c r="A786" s="83">
        <v>5999076253357</v>
      </c>
      <c r="B786" s="86" t="s">
        <v>8108</v>
      </c>
      <c r="C786" s="86" t="s">
        <v>373</v>
      </c>
      <c r="D786" s="86" t="s">
        <v>919</v>
      </c>
      <c r="E786" s="86" t="s">
        <v>8109</v>
      </c>
      <c r="F786" s="16">
        <v>2774</v>
      </c>
      <c r="G786" s="90">
        <f t="shared" ref="G786" si="1797">F786*1.2</f>
        <v>3328.7999999999997</v>
      </c>
      <c r="H786" s="90">
        <f t="shared" ref="H786" si="1798">F786*1.15</f>
        <v>3190.1</v>
      </c>
      <c r="I786" s="90">
        <f t="shared" ref="I786" si="1799">F786*1.12</f>
        <v>3106.88</v>
      </c>
      <c r="J786" s="90">
        <f t="shared" ref="J786" si="1800">F786*1.1</f>
        <v>3051.4</v>
      </c>
      <c r="K786" s="142" t="s">
        <v>3577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idden="1" x14ac:dyDescent="0.3">
      <c r="A787" s="83">
        <v>5999076228546</v>
      </c>
      <c r="B787" s="86" t="s">
        <v>8719</v>
      </c>
      <c r="C787" s="86" t="s">
        <v>373</v>
      </c>
      <c r="D787" s="86" t="s">
        <v>919</v>
      </c>
      <c r="E787" s="86" t="s">
        <v>8720</v>
      </c>
      <c r="F787" s="16">
        <v>2774</v>
      </c>
      <c r="G787" s="90">
        <f t="shared" ref="G787" si="1805">F787*1.2</f>
        <v>3328.7999999999997</v>
      </c>
      <c r="H787" s="90">
        <f t="shared" ref="H787" si="1806">F787*1.15</f>
        <v>3190.1</v>
      </c>
      <c r="I787" s="90">
        <f t="shared" ref="I787" si="1807">F787*1.12</f>
        <v>3106.88</v>
      </c>
      <c r="J787" s="90">
        <f t="shared" ref="J787" si="1808">F787*1.1</f>
        <v>3051.4</v>
      </c>
      <c r="K787" s="154" t="s">
        <v>3576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hidden="1" x14ac:dyDescent="0.3">
      <c r="A788" s="83">
        <v>5999076240067</v>
      </c>
      <c r="B788" s="86" t="s">
        <v>8721</v>
      </c>
      <c r="C788" s="86" t="s">
        <v>373</v>
      </c>
      <c r="D788" s="86" t="s">
        <v>919</v>
      </c>
      <c r="E788" s="86" t="s">
        <v>8722</v>
      </c>
      <c r="F788" s="16">
        <v>2774</v>
      </c>
      <c r="G788" s="90">
        <f t="shared" ref="G788" si="1813">F788*1.2</f>
        <v>3328.7999999999997</v>
      </c>
      <c r="H788" s="90">
        <f t="shared" ref="H788" si="1814">F788*1.15</f>
        <v>3190.1</v>
      </c>
      <c r="I788" s="90">
        <f t="shared" ref="I788" si="1815">F788*1.12</f>
        <v>3106.88</v>
      </c>
      <c r="J788" s="90">
        <f t="shared" ref="J788" si="1816">F788*1.1</f>
        <v>3051.4</v>
      </c>
      <c r="K788" s="154" t="s">
        <v>3576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801</v>
      </c>
      <c r="G789" s="90">
        <f t="shared" si="1077"/>
        <v>961.19999999999993</v>
      </c>
      <c r="H789" s="90">
        <f t="shared" si="1078"/>
        <v>921.15</v>
      </c>
      <c r="I789" s="90">
        <f t="shared" si="1079"/>
        <v>897.12000000000012</v>
      </c>
      <c r="J789" s="90">
        <f t="shared" si="1080"/>
        <v>881.1</v>
      </c>
      <c r="K789" s="142" t="s">
        <v>3577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x14ac:dyDescent="0.3">
      <c r="A790" s="83">
        <v>5999076239924</v>
      </c>
      <c r="B790" s="86" t="s">
        <v>3598</v>
      </c>
      <c r="C790" s="86" t="s">
        <v>373</v>
      </c>
      <c r="D790" s="86" t="s">
        <v>909</v>
      </c>
      <c r="E790" s="86" t="s">
        <v>3599</v>
      </c>
      <c r="F790" s="16">
        <v>164</v>
      </c>
      <c r="G790" s="90">
        <f t="shared" si="1077"/>
        <v>196.79999999999998</v>
      </c>
      <c r="H790" s="90">
        <f t="shared" si="1078"/>
        <v>188.6</v>
      </c>
      <c r="I790" s="90">
        <f t="shared" si="1079"/>
        <v>183.68</v>
      </c>
      <c r="J790" s="90">
        <f t="shared" si="1080"/>
        <v>180.4</v>
      </c>
      <c r="K790" s="142" t="s">
        <v>3577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x14ac:dyDescent="0.3">
      <c r="A791" s="83">
        <v>5999076239917</v>
      </c>
      <c r="B791" s="86" t="s">
        <v>3941</v>
      </c>
      <c r="C791" s="86" t="s">
        <v>373</v>
      </c>
      <c r="D791" s="86" t="s">
        <v>909</v>
      </c>
      <c r="E791" s="86" t="s">
        <v>3942</v>
      </c>
      <c r="F791" s="16">
        <v>164</v>
      </c>
      <c r="G791" s="90">
        <f t="shared" si="1077"/>
        <v>196.79999999999998</v>
      </c>
      <c r="H791" s="90">
        <f t="shared" si="1078"/>
        <v>188.6</v>
      </c>
      <c r="I791" s="90">
        <f t="shared" si="1079"/>
        <v>183.68</v>
      </c>
      <c r="J791" s="90">
        <f t="shared" si="1080"/>
        <v>180.4</v>
      </c>
      <c r="K791" s="142" t="s">
        <v>3577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753</v>
      </c>
      <c r="G792" s="90">
        <f t="shared" si="1077"/>
        <v>903.6</v>
      </c>
      <c r="H792" s="90">
        <f t="shared" si="1078"/>
        <v>865.94999999999993</v>
      </c>
      <c r="I792" s="90">
        <f t="shared" si="1079"/>
        <v>843.36000000000013</v>
      </c>
      <c r="J792" s="90">
        <f t="shared" si="1080"/>
        <v>828.30000000000007</v>
      </c>
      <c r="K792" s="142" t="s">
        <v>3577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hidden="1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1254</v>
      </c>
      <c r="G793" s="90">
        <f t="shared" si="1077"/>
        <v>1504.8</v>
      </c>
      <c r="H793" s="90">
        <f t="shared" si="1078"/>
        <v>1442.1</v>
      </c>
      <c r="I793" s="90">
        <f t="shared" si="1079"/>
        <v>1404.4800000000002</v>
      </c>
      <c r="J793" s="90">
        <f t="shared" si="1080"/>
        <v>1379.4</v>
      </c>
      <c r="K793" s="154" t="s">
        <v>3576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hidden="1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1254</v>
      </c>
      <c r="G794" s="90">
        <f t="shared" si="1077"/>
        <v>1504.8</v>
      </c>
      <c r="H794" s="90">
        <f t="shared" si="1078"/>
        <v>1442.1</v>
      </c>
      <c r="I794" s="90">
        <f t="shared" si="1079"/>
        <v>1404.4800000000002</v>
      </c>
      <c r="J794" s="90">
        <f t="shared" si="1080"/>
        <v>1379.4</v>
      </c>
      <c r="K794" s="155" t="s">
        <v>3576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68</v>
      </c>
      <c r="G795" s="90">
        <f t="shared" si="1077"/>
        <v>81.599999999999994</v>
      </c>
      <c r="H795" s="90">
        <f t="shared" si="1078"/>
        <v>78.199999999999989</v>
      </c>
      <c r="I795" s="90">
        <f t="shared" si="1079"/>
        <v>76.160000000000011</v>
      </c>
      <c r="J795" s="90">
        <f t="shared" si="1080"/>
        <v>74.800000000000011</v>
      </c>
      <c r="K795" s="154" t="s">
        <v>3576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3577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4" t="s">
        <v>3576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5" t="s">
        <v>3576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4066</v>
      </c>
      <c r="C799" s="86" t="s">
        <v>373</v>
      </c>
      <c r="D799" s="86" t="s">
        <v>913</v>
      </c>
      <c r="E799" s="86" t="s">
        <v>4067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4" t="s">
        <v>3576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4644</v>
      </c>
      <c r="C800" s="86" t="s">
        <v>373</v>
      </c>
      <c r="D800" s="86" t="s">
        <v>913</v>
      </c>
      <c r="E800" s="86" t="s">
        <v>4645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4" t="s">
        <v>3576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4646</v>
      </c>
      <c r="C801" s="86" t="s">
        <v>373</v>
      </c>
      <c r="D801" s="86" t="s">
        <v>913</v>
      </c>
      <c r="E801" s="86" t="s">
        <v>4647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4" t="s">
        <v>3576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idden="1" x14ac:dyDescent="0.3">
      <c r="A802" s="83">
        <v>5999076223923</v>
      </c>
      <c r="B802" s="86" t="s">
        <v>4648</v>
      </c>
      <c r="C802" s="86" t="s">
        <v>373</v>
      </c>
      <c r="D802" s="86" t="s">
        <v>913</v>
      </c>
      <c r="E802" s="86" t="s">
        <v>4649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4" t="s">
        <v>3576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8781</v>
      </c>
      <c r="C803" s="86" t="s">
        <v>373</v>
      </c>
      <c r="D803" s="86" t="s">
        <v>913</v>
      </c>
      <c r="E803" s="86" t="s">
        <v>8782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4" t="s">
        <v>3576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8783</v>
      </c>
      <c r="C804" s="86" t="s">
        <v>373</v>
      </c>
      <c r="D804" s="86" t="s">
        <v>913</v>
      </c>
      <c r="E804" s="86" t="s">
        <v>8784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4" t="s">
        <v>3576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8116</v>
      </c>
      <c r="C805" s="86" t="s">
        <v>373</v>
      </c>
      <c r="D805" s="86" t="s">
        <v>913</v>
      </c>
      <c r="E805" s="86" t="s">
        <v>8117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4" t="s">
        <v>3576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8118</v>
      </c>
      <c r="C806" s="86" t="s">
        <v>373</v>
      </c>
      <c r="D806" s="86" t="s">
        <v>913</v>
      </c>
      <c r="E806" s="86" t="s">
        <v>8119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4" t="s">
        <v>3576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8456</v>
      </c>
      <c r="C807" s="86" t="s">
        <v>373</v>
      </c>
      <c r="D807" s="86" t="s">
        <v>913</v>
      </c>
      <c r="E807" s="86" t="s">
        <v>8457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4" t="s">
        <v>3576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hidden="1" x14ac:dyDescent="0.3">
      <c r="A808" s="83">
        <v>5999076259182</v>
      </c>
      <c r="B808" s="86" t="s">
        <v>8120</v>
      </c>
      <c r="C808" s="86" t="s">
        <v>373</v>
      </c>
      <c r="D808" s="86" t="s">
        <v>909</v>
      </c>
      <c r="E808" s="86" t="s">
        <v>8121</v>
      </c>
      <c r="F808" s="16">
        <v>871</v>
      </c>
      <c r="G808" s="90">
        <f t="shared" ref="G808" si="1865">F808*1.2</f>
        <v>1045.2</v>
      </c>
      <c r="H808" s="90">
        <f t="shared" ref="H808" si="1866">F808*1.15</f>
        <v>1001.65</v>
      </c>
      <c r="I808" s="90">
        <f t="shared" ref="I808" si="1867">F808*1.12</f>
        <v>975.5200000000001</v>
      </c>
      <c r="J808" s="90">
        <f t="shared" ref="J808" si="1868">F808*1.1</f>
        <v>958.1</v>
      </c>
      <c r="K808" s="154" t="s">
        <v>3576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x14ac:dyDescent="0.3">
      <c r="A809" s="83">
        <v>5999076255702</v>
      </c>
      <c r="B809" s="86" t="s">
        <v>8122</v>
      </c>
      <c r="C809" s="86" t="s">
        <v>373</v>
      </c>
      <c r="D809" s="86" t="s">
        <v>889</v>
      </c>
      <c r="E809" s="86" t="s">
        <v>8123</v>
      </c>
      <c r="F809" s="16">
        <v>600</v>
      </c>
      <c r="G809" s="90">
        <f t="shared" ref="G809" si="1873">F809*1.2</f>
        <v>720</v>
      </c>
      <c r="H809" s="90">
        <f t="shared" ref="H809" si="1874">F809*1.15</f>
        <v>690</v>
      </c>
      <c r="I809" s="90">
        <f t="shared" ref="I809" si="1875">F809*1.12</f>
        <v>672.00000000000011</v>
      </c>
      <c r="J809" s="90">
        <f t="shared" ref="J809" si="1876">F809*1.1</f>
        <v>660</v>
      </c>
      <c r="K809" s="142" t="s">
        <v>3577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x14ac:dyDescent="0.3">
      <c r="A810" s="83">
        <v>5999076248377</v>
      </c>
      <c r="B810" s="86" t="s">
        <v>8124</v>
      </c>
      <c r="C810" s="86" t="s">
        <v>373</v>
      </c>
      <c r="D810" s="86" t="s">
        <v>201</v>
      </c>
      <c r="E810" s="86" t="s">
        <v>8125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42" t="s">
        <v>3577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1047</v>
      </c>
      <c r="G811" s="90">
        <f t="shared" si="1821"/>
        <v>1256.3999999999999</v>
      </c>
      <c r="H811" s="90">
        <f t="shared" si="1822"/>
        <v>1204.05</v>
      </c>
      <c r="I811" s="90">
        <f t="shared" si="1823"/>
        <v>1172.6400000000001</v>
      </c>
      <c r="J811" s="90">
        <f t="shared" si="1824"/>
        <v>1151.7</v>
      </c>
      <c r="K811" s="143" t="s">
        <v>3577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hidden="1" x14ac:dyDescent="0.3">
      <c r="A812" s="83">
        <v>5999076225507</v>
      </c>
      <c r="B812" s="86" t="s">
        <v>4311</v>
      </c>
      <c r="C812" s="86" t="s">
        <v>373</v>
      </c>
      <c r="D812" s="86" t="s">
        <v>893</v>
      </c>
      <c r="E812" s="86" t="s">
        <v>4312</v>
      </c>
      <c r="F812" s="16">
        <v>1047</v>
      </c>
      <c r="G812" s="90">
        <f t="shared" si="1821"/>
        <v>1256.3999999999999</v>
      </c>
      <c r="H812" s="90">
        <f t="shared" si="1822"/>
        <v>1204.05</v>
      </c>
      <c r="I812" s="90">
        <f t="shared" si="1823"/>
        <v>1172.6400000000001</v>
      </c>
      <c r="J812" s="90">
        <f t="shared" si="1824"/>
        <v>1151.7</v>
      </c>
      <c r="K812" s="154" t="s">
        <v>3576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hidden="1" x14ac:dyDescent="0.3">
      <c r="A813" s="83">
        <v>5999076225491</v>
      </c>
      <c r="B813" s="86" t="s">
        <v>4651</v>
      </c>
      <c r="C813" s="86" t="s">
        <v>373</v>
      </c>
      <c r="D813" s="86" t="s">
        <v>4650</v>
      </c>
      <c r="E813" s="86" t="s">
        <v>4652</v>
      </c>
      <c r="F813" s="16">
        <v>1047</v>
      </c>
      <c r="G813" s="90">
        <f t="shared" si="1821"/>
        <v>1256.3999999999999</v>
      </c>
      <c r="H813" s="90">
        <f t="shared" si="1822"/>
        <v>1204.05</v>
      </c>
      <c r="I813" s="90">
        <f t="shared" si="1823"/>
        <v>1172.6400000000001</v>
      </c>
      <c r="J813" s="90">
        <f t="shared" si="1824"/>
        <v>1151.7</v>
      </c>
      <c r="K813" s="154" t="s">
        <v>3576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hidden="1" customHeight="1" x14ac:dyDescent="0.3">
      <c r="A814" s="83">
        <v>5999076223435</v>
      </c>
      <c r="B814" s="86" t="s">
        <v>4314</v>
      </c>
      <c r="C814" s="86" t="s">
        <v>373</v>
      </c>
      <c r="D814" s="86" t="s">
        <v>893</v>
      </c>
      <c r="E814" s="86" t="s">
        <v>4313</v>
      </c>
      <c r="F814" s="16">
        <v>1047</v>
      </c>
      <c r="G814" s="90">
        <f t="shared" si="1821"/>
        <v>1256.3999999999999</v>
      </c>
      <c r="H814" s="90">
        <f t="shared" si="1822"/>
        <v>1204.05</v>
      </c>
      <c r="I814" s="90">
        <f t="shared" si="1823"/>
        <v>1172.6400000000001</v>
      </c>
      <c r="J814" s="90">
        <f t="shared" si="1824"/>
        <v>1151.7</v>
      </c>
      <c r="K814" s="155" t="s">
        <v>3576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6153</v>
      </c>
      <c r="C815" s="86" t="s">
        <v>373</v>
      </c>
      <c r="D815" s="86" t="s">
        <v>893</v>
      </c>
      <c r="E815" s="86" t="s">
        <v>6154</v>
      </c>
      <c r="F815" s="16">
        <v>1047</v>
      </c>
      <c r="G815" s="90">
        <f t="shared" ref="G815" si="1889">F815*1.2</f>
        <v>1256.3999999999999</v>
      </c>
      <c r="H815" s="90">
        <f t="shared" ref="H815" si="1890">F815*1.15</f>
        <v>1204.05</v>
      </c>
      <c r="I815" s="90">
        <f t="shared" ref="I815" si="1891">F815*1.12</f>
        <v>1172.6400000000001</v>
      </c>
      <c r="J815" s="90">
        <f t="shared" ref="J815" si="1892">F815*1.1</f>
        <v>1151.7</v>
      </c>
      <c r="K815" s="155" t="s">
        <v>3576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hidden="1" customHeight="1" x14ac:dyDescent="0.3">
      <c r="A816" s="83">
        <v>5999076223442</v>
      </c>
      <c r="B816" s="86" t="s">
        <v>6826</v>
      </c>
      <c r="C816" s="86" t="s">
        <v>373</v>
      </c>
      <c r="D816" s="86" t="s">
        <v>893</v>
      </c>
      <c r="E816" s="86" t="s">
        <v>6827</v>
      </c>
      <c r="F816" s="16">
        <v>1047</v>
      </c>
      <c r="G816" s="90">
        <f t="shared" ref="G816" si="1897">F816*1.2</f>
        <v>1256.3999999999999</v>
      </c>
      <c r="H816" s="90">
        <f t="shared" ref="H816" si="1898">F816*1.15</f>
        <v>1204.05</v>
      </c>
      <c r="I816" s="90">
        <f t="shared" ref="I816" si="1899">F816*1.12</f>
        <v>1172.6400000000001</v>
      </c>
      <c r="J816" s="90">
        <f t="shared" ref="J816" si="1900">F816*1.1</f>
        <v>1151.7</v>
      </c>
      <c r="K816" s="155" t="s">
        <v>3576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hidden="1" customHeight="1" x14ac:dyDescent="0.3">
      <c r="A817" s="83">
        <v>5999076225484</v>
      </c>
      <c r="B817" s="86" t="s">
        <v>6155</v>
      </c>
      <c r="C817" s="86" t="s">
        <v>373</v>
      </c>
      <c r="D817" s="86" t="s">
        <v>893</v>
      </c>
      <c r="E817" s="86" t="s">
        <v>6156</v>
      </c>
      <c r="F817" s="16">
        <v>1047</v>
      </c>
      <c r="G817" s="90">
        <f t="shared" ref="G817" si="1905">F817*1.2</f>
        <v>1256.3999999999999</v>
      </c>
      <c r="H817" s="90">
        <f t="shared" ref="H817" si="1906">F817*1.15</f>
        <v>1204.05</v>
      </c>
      <c r="I817" s="90">
        <f t="shared" ref="I817" si="1907">F817*1.12</f>
        <v>1172.6400000000001</v>
      </c>
      <c r="J817" s="90">
        <f t="shared" ref="J817" si="1908">F817*1.1</f>
        <v>1151.7</v>
      </c>
      <c r="K817" s="155" t="s">
        <v>3576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hidden="1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943</v>
      </c>
      <c r="G818" s="90">
        <f t="shared" si="1821"/>
        <v>1131.5999999999999</v>
      </c>
      <c r="H818" s="90">
        <f t="shared" si="1822"/>
        <v>1084.4499999999998</v>
      </c>
      <c r="I818" s="90">
        <f t="shared" si="1823"/>
        <v>1056.1600000000001</v>
      </c>
      <c r="J818" s="90">
        <f t="shared" si="1824"/>
        <v>1037.3000000000002</v>
      </c>
      <c r="K818" s="154" t="s">
        <v>3576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hidden="1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943</v>
      </c>
      <c r="G819" s="90">
        <f t="shared" si="1821"/>
        <v>1131.5999999999999</v>
      </c>
      <c r="H819" s="90">
        <f t="shared" si="1822"/>
        <v>1084.4499999999998</v>
      </c>
      <c r="I819" s="90">
        <f t="shared" si="1823"/>
        <v>1056.1600000000001</v>
      </c>
      <c r="J819" s="90">
        <f t="shared" si="1824"/>
        <v>1037.3000000000002</v>
      </c>
      <c r="K819" s="154" t="s">
        <v>3576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customHeight="1" x14ac:dyDescent="0.3">
      <c r="A820" s="83">
        <v>5999076232055</v>
      </c>
      <c r="B820" s="86" t="s">
        <v>6458</v>
      </c>
      <c r="C820" s="86" t="s">
        <v>373</v>
      </c>
      <c r="D820" s="86" t="s">
        <v>910</v>
      </c>
      <c r="E820" s="86" t="s">
        <v>6459</v>
      </c>
      <c r="F820" s="16">
        <v>704</v>
      </c>
      <c r="G820" s="90">
        <f t="shared" ref="G820" si="1913">F820*1.2</f>
        <v>844.8</v>
      </c>
      <c r="H820" s="90">
        <f t="shared" ref="H820" si="1914">F820*1.15</f>
        <v>809.59999999999991</v>
      </c>
      <c r="I820" s="90">
        <f t="shared" ref="I820" si="1915">F820*1.12</f>
        <v>788.48</v>
      </c>
      <c r="J820" s="90">
        <f t="shared" ref="J820" si="1916">F820*1.1</f>
        <v>774.40000000000009</v>
      </c>
      <c r="K820" s="142" t="s">
        <v>3577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customHeight="1" x14ac:dyDescent="0.3">
      <c r="A821" s="83">
        <v>5999076232062</v>
      </c>
      <c r="B821" s="86" t="s">
        <v>6460</v>
      </c>
      <c r="C821" s="86" t="s">
        <v>373</v>
      </c>
      <c r="D821" s="86" t="s">
        <v>910</v>
      </c>
      <c r="E821" s="86" t="s">
        <v>6461</v>
      </c>
      <c r="F821" s="16">
        <v>704</v>
      </c>
      <c r="G821" s="90">
        <f t="shared" ref="G821" si="1921">F821*1.2</f>
        <v>844.8</v>
      </c>
      <c r="H821" s="90">
        <f t="shared" ref="H821" si="1922">F821*1.15</f>
        <v>809.59999999999991</v>
      </c>
      <c r="I821" s="90">
        <f t="shared" ref="I821" si="1923">F821*1.12</f>
        <v>788.48</v>
      </c>
      <c r="J821" s="90">
        <f t="shared" ref="J821" si="1924">F821*1.1</f>
        <v>774.40000000000009</v>
      </c>
      <c r="K821" s="142" t="s">
        <v>3577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866</v>
      </c>
      <c r="G822" s="90">
        <f t="shared" si="1821"/>
        <v>1039.2</v>
      </c>
      <c r="H822" s="90">
        <f t="shared" si="1822"/>
        <v>995.9</v>
      </c>
      <c r="I822" s="90">
        <f t="shared" si="1823"/>
        <v>969.92000000000007</v>
      </c>
      <c r="J822" s="90">
        <f t="shared" si="1824"/>
        <v>952.6</v>
      </c>
      <c r="K822" s="142" t="s">
        <v>3577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hidden="1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943</v>
      </c>
      <c r="G823" s="90">
        <f t="shared" si="1821"/>
        <v>1131.5999999999999</v>
      </c>
      <c r="H823" s="90">
        <f t="shared" si="1822"/>
        <v>1084.4499999999998</v>
      </c>
      <c r="I823" s="90">
        <f t="shared" si="1823"/>
        <v>1056.1600000000001</v>
      </c>
      <c r="J823" s="90">
        <f t="shared" si="1824"/>
        <v>1037.3000000000002</v>
      </c>
      <c r="K823" s="155" t="s">
        <v>3576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hidden="1" x14ac:dyDescent="0.3">
      <c r="A824" s="83">
        <v>5999076234677</v>
      </c>
      <c r="B824" s="86" t="s">
        <v>4441</v>
      </c>
      <c r="C824" s="86" t="s">
        <v>373</v>
      </c>
      <c r="D824" s="86" t="s">
        <v>917</v>
      </c>
      <c r="E824" s="86" t="s">
        <v>4442</v>
      </c>
      <c r="F824" s="16">
        <v>943</v>
      </c>
      <c r="G824" s="90">
        <f t="shared" si="1821"/>
        <v>1131.5999999999999</v>
      </c>
      <c r="H824" s="90">
        <f t="shared" si="1822"/>
        <v>1084.4499999999998</v>
      </c>
      <c r="I824" s="90">
        <f t="shared" si="1823"/>
        <v>1056.1600000000001</v>
      </c>
      <c r="J824" s="90">
        <f t="shared" si="1824"/>
        <v>1037.3000000000002</v>
      </c>
      <c r="K824" s="154" t="s">
        <v>3576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59</v>
      </c>
      <c r="G825" s="91">
        <f t="shared" si="1821"/>
        <v>70.8</v>
      </c>
      <c r="H825" s="91">
        <f t="shared" si="1822"/>
        <v>67.849999999999994</v>
      </c>
      <c r="I825" s="91">
        <f t="shared" si="1823"/>
        <v>66.080000000000013</v>
      </c>
      <c r="J825" s="91">
        <f t="shared" si="1824"/>
        <v>64.900000000000006</v>
      </c>
      <c r="K825" s="145" t="s">
        <v>3577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">
      <c r="A826" s="92" t="s">
        <v>6402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6403</v>
      </c>
      <c r="C827" s="85" t="s">
        <v>6402</v>
      </c>
      <c r="D827" s="85" t="s">
        <v>921</v>
      </c>
      <c r="E827" s="85" t="s">
        <v>6404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7" t="s">
        <v>3576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6405</v>
      </c>
      <c r="C828" s="85" t="s">
        <v>6402</v>
      </c>
      <c r="D828" s="85" t="s">
        <v>921</v>
      </c>
      <c r="E828" s="85" t="s">
        <v>6406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7" t="s">
        <v>3576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idden="1" x14ac:dyDescent="0.3">
      <c r="A829" s="82">
        <v>847280083824</v>
      </c>
      <c r="B829" s="85" t="s">
        <v>6407</v>
      </c>
      <c r="C829" s="85" t="s">
        <v>6402</v>
      </c>
      <c r="D829" s="85" t="s">
        <v>921</v>
      </c>
      <c r="E829" s="85" t="s">
        <v>6408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7" t="s">
        <v>3576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idden="1" x14ac:dyDescent="0.3">
      <c r="A830" s="82">
        <v>847280083831</v>
      </c>
      <c r="B830" s="85" t="s">
        <v>6409</v>
      </c>
      <c r="C830" s="85" t="s">
        <v>6402</v>
      </c>
      <c r="D830" s="85" t="s">
        <v>921</v>
      </c>
      <c r="E830" s="85" t="s">
        <v>6410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7" t="s">
        <v>3576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6411</v>
      </c>
      <c r="C831" s="85" t="s">
        <v>6402</v>
      </c>
      <c r="D831" s="85" t="s">
        <v>921</v>
      </c>
      <c r="E831" s="85" t="s">
        <v>6412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7" t="s">
        <v>3576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6413</v>
      </c>
      <c r="C832" s="85" t="s">
        <v>6402</v>
      </c>
      <c r="D832" s="85" t="s">
        <v>921</v>
      </c>
      <c r="E832" s="85" t="s">
        <v>6414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7" t="s">
        <v>3576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6415</v>
      </c>
      <c r="C833" s="85" t="s">
        <v>6402</v>
      </c>
      <c r="D833" s="85" t="s">
        <v>921</v>
      </c>
      <c r="E833" s="85" t="s">
        <v>6416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7" t="s">
        <v>3576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6417</v>
      </c>
      <c r="C834" s="85" t="s">
        <v>6402</v>
      </c>
      <c r="D834" s="85" t="s">
        <v>921</v>
      </c>
      <c r="E834" s="85" t="s">
        <v>6418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7" t="s">
        <v>3576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7" t="s">
        <v>3576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218.8</v>
      </c>
      <c r="G837" s="90">
        <f t="shared" si="1993"/>
        <v>262.56</v>
      </c>
      <c r="H837" s="90">
        <f t="shared" si="1994"/>
        <v>251.62</v>
      </c>
      <c r="I837" s="90">
        <f t="shared" si="1995"/>
        <v>245.05600000000004</v>
      </c>
      <c r="J837" s="90">
        <f t="shared" si="1996"/>
        <v>240.68000000000004</v>
      </c>
      <c r="K837" s="142" t="s">
        <v>3577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220.77</v>
      </c>
      <c r="G838" s="90">
        <f t="shared" si="1993"/>
        <v>264.92399999999998</v>
      </c>
      <c r="H838" s="90">
        <f t="shared" si="1994"/>
        <v>253.88549999999998</v>
      </c>
      <c r="I838" s="90">
        <f t="shared" si="1995"/>
        <v>247.26240000000004</v>
      </c>
      <c r="J838" s="90">
        <f t="shared" si="1996"/>
        <v>242.84700000000004</v>
      </c>
      <c r="K838" s="142" t="s">
        <v>3577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4" t="s">
        <v>3576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idden="1" x14ac:dyDescent="0.3">
      <c r="A840" s="83">
        <v>898220013470</v>
      </c>
      <c r="B840" s="86" t="s">
        <v>5293</v>
      </c>
      <c r="C840" s="86" t="s">
        <v>927</v>
      </c>
      <c r="D840" s="86" t="s">
        <v>178</v>
      </c>
      <c r="E840" s="86" t="s">
        <v>5294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4" t="s">
        <v>3576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idden="1" x14ac:dyDescent="0.3">
      <c r="A841" s="83">
        <v>898220011292</v>
      </c>
      <c r="B841" s="86" t="s">
        <v>9499</v>
      </c>
      <c r="C841" s="86" t="s">
        <v>927</v>
      </c>
      <c r="D841" s="86" t="s">
        <v>900</v>
      </c>
      <c r="E841" s="86" t="s">
        <v>9500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4" t="s">
        <v>3576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hidden="1" x14ac:dyDescent="0.3">
      <c r="A842" s="83">
        <v>898220011599</v>
      </c>
      <c r="B842" s="86" t="s">
        <v>8589</v>
      </c>
      <c r="C842" s="86" t="s">
        <v>927</v>
      </c>
      <c r="D842" s="86" t="s">
        <v>923</v>
      </c>
      <c r="E842" s="86" t="s">
        <v>8590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54" t="s">
        <v>3576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hidden="1" x14ac:dyDescent="0.3">
      <c r="A843" s="83">
        <v>898220013289</v>
      </c>
      <c r="B843" s="86" t="s">
        <v>8591</v>
      </c>
      <c r="C843" s="86" t="s">
        <v>927</v>
      </c>
      <c r="D843" s="86" t="s">
        <v>923</v>
      </c>
      <c r="E843" s="86" t="s">
        <v>8592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54" t="s">
        <v>3576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idden="1" x14ac:dyDescent="0.3">
      <c r="A844" s="83">
        <v>898220011575</v>
      </c>
      <c r="B844" s="86" t="s">
        <v>8593</v>
      </c>
      <c r="C844" s="86" t="s">
        <v>927</v>
      </c>
      <c r="D844" s="86" t="s">
        <v>923</v>
      </c>
      <c r="E844" s="86" t="s">
        <v>8594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54" t="s">
        <v>3576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hidden="1" x14ac:dyDescent="0.3">
      <c r="A845" s="83">
        <v>898220013296</v>
      </c>
      <c r="B845" s="86" t="s">
        <v>8595</v>
      </c>
      <c r="C845" s="86" t="s">
        <v>927</v>
      </c>
      <c r="D845" s="86" t="s">
        <v>923</v>
      </c>
      <c r="E845" s="86" t="s">
        <v>8596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54" t="s">
        <v>3576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hidden="1" x14ac:dyDescent="0.3">
      <c r="A846" s="83">
        <v>898220013265</v>
      </c>
      <c r="B846" s="86" t="s">
        <v>8597</v>
      </c>
      <c r="C846" s="86" t="s">
        <v>927</v>
      </c>
      <c r="D846" s="86" t="s">
        <v>923</v>
      </c>
      <c r="E846" s="86" t="s">
        <v>8598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54" t="s">
        <v>3576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4" t="s">
        <v>3576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3651</v>
      </c>
      <c r="C848" s="86" t="s">
        <v>927</v>
      </c>
      <c r="D848" s="86" t="s">
        <v>170</v>
      </c>
      <c r="E848" s="86" t="s">
        <v>3652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4" t="s">
        <v>3576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hidden="1" x14ac:dyDescent="0.3">
      <c r="A849" s="83">
        <v>898220023325</v>
      </c>
      <c r="B849" s="86" t="s">
        <v>8070</v>
      </c>
      <c r="C849" s="86" t="s">
        <v>927</v>
      </c>
      <c r="D849" s="86" t="s">
        <v>170</v>
      </c>
      <c r="E849" s="86" t="s">
        <v>9335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54" t="s">
        <v>3576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idden="1" x14ac:dyDescent="0.3">
      <c r="A850" s="83">
        <v>898220023332</v>
      </c>
      <c r="B850" s="86" t="s">
        <v>9336</v>
      </c>
      <c r="C850" s="86" t="s">
        <v>927</v>
      </c>
      <c r="D850" s="86" t="s">
        <v>170</v>
      </c>
      <c r="E850" s="86" t="s">
        <v>9337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4" t="s">
        <v>3576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idden="1" x14ac:dyDescent="0.3">
      <c r="A851" s="83">
        <v>898220025121</v>
      </c>
      <c r="B851" s="86" t="s">
        <v>9338</v>
      </c>
      <c r="C851" s="86" t="s">
        <v>927</v>
      </c>
      <c r="D851" s="86" t="s">
        <v>170</v>
      </c>
      <c r="E851" s="86" t="s">
        <v>8071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4" t="s">
        <v>3576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idden="1" x14ac:dyDescent="0.3">
      <c r="A852" s="83">
        <v>898220011179</v>
      </c>
      <c r="B852" s="86" t="s">
        <v>4846</v>
      </c>
      <c r="C852" s="86" t="s">
        <v>927</v>
      </c>
      <c r="D852" s="86" t="s">
        <v>199</v>
      </c>
      <c r="E852" s="86" t="s">
        <v>4847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4" t="s">
        <v>3576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idden="1" x14ac:dyDescent="0.3">
      <c r="A853" s="83">
        <v>898220019205</v>
      </c>
      <c r="B853" s="86" t="s">
        <v>5274</v>
      </c>
      <c r="C853" s="86" t="s">
        <v>927</v>
      </c>
      <c r="D853" s="86" t="s">
        <v>189</v>
      </c>
      <c r="E853" s="86" t="s">
        <v>5275</v>
      </c>
      <c r="F853" s="16">
        <v>622.91999999999996</v>
      </c>
      <c r="G853" s="90">
        <f t="shared" ref="G853" si="2081">F853*1.2</f>
        <v>747.50399999999991</v>
      </c>
      <c r="H853" s="90">
        <f t="shared" ref="H853" si="2082">F853*1.15</f>
        <v>716.35799999999995</v>
      </c>
      <c r="I853" s="90">
        <f t="shared" ref="I853" si="2083">F853*1.12</f>
        <v>697.67039999999997</v>
      </c>
      <c r="J853" s="90">
        <f t="shared" ref="J853" si="2084">F853*1.1</f>
        <v>685.21199999999999</v>
      </c>
      <c r="K853" s="154" t="s">
        <v>3576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hidden="1" x14ac:dyDescent="0.3">
      <c r="A854" s="83">
        <v>898220019229</v>
      </c>
      <c r="B854" s="86" t="s">
        <v>8789</v>
      </c>
      <c r="C854" s="86" t="s">
        <v>927</v>
      </c>
      <c r="D854" s="86" t="s">
        <v>189</v>
      </c>
      <c r="E854" s="86" t="s">
        <v>8790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54" t="s">
        <v>3576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hidden="1" x14ac:dyDescent="0.3">
      <c r="A855" s="83">
        <v>898220023356</v>
      </c>
      <c r="B855" s="86" t="s">
        <v>9064</v>
      </c>
      <c r="C855" s="86" t="s">
        <v>927</v>
      </c>
      <c r="D855" s="86" t="s">
        <v>189</v>
      </c>
      <c r="E855" s="86" t="s">
        <v>9065</v>
      </c>
      <c r="F855" s="16">
        <v>1654.43</v>
      </c>
      <c r="G855" s="90">
        <f t="shared" ref="G855" si="2097">F855*1.2</f>
        <v>1985.316</v>
      </c>
      <c r="H855" s="90">
        <f t="shared" ref="H855" si="2098">F855*1.15</f>
        <v>1902.5944999999999</v>
      </c>
      <c r="I855" s="90">
        <f t="shared" ref="I855" si="2099">F855*1.12</f>
        <v>1852.9616000000003</v>
      </c>
      <c r="J855" s="90">
        <f t="shared" ref="J855" si="2100">F855*1.1</f>
        <v>1819.8730000000003</v>
      </c>
      <c r="K855" s="154" t="s">
        <v>3576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idden="1" x14ac:dyDescent="0.3">
      <c r="A856" s="83">
        <v>898220013708</v>
      </c>
      <c r="B856" s="86" t="s">
        <v>5276</v>
      </c>
      <c r="C856" s="86" t="s">
        <v>927</v>
      </c>
      <c r="D856" s="86" t="s">
        <v>200</v>
      </c>
      <c r="E856" s="86" t="s">
        <v>5277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4" t="s">
        <v>3576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idden="1" x14ac:dyDescent="0.3">
      <c r="A857" s="83">
        <v>898220025459</v>
      </c>
      <c r="B857" s="86" t="s">
        <v>9115</v>
      </c>
      <c r="C857" s="86" t="s">
        <v>927</v>
      </c>
      <c r="D857" s="86" t="s">
        <v>170</v>
      </c>
      <c r="E857" s="86" t="s">
        <v>9116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4" t="s">
        <v>3576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idden="1" x14ac:dyDescent="0.3">
      <c r="A858" s="83">
        <v>898220025138</v>
      </c>
      <c r="B858" s="86" t="s">
        <v>9333</v>
      </c>
      <c r="C858" s="86" t="s">
        <v>927</v>
      </c>
      <c r="D858" s="86" t="s">
        <v>170</v>
      </c>
      <c r="E858" s="86" t="s">
        <v>9334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4" t="s">
        <v>3576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idden="1" x14ac:dyDescent="0.3">
      <c r="A859" s="83">
        <v>898220025466</v>
      </c>
      <c r="B859" s="86" t="s">
        <v>9482</v>
      </c>
      <c r="C859" s="86" t="s">
        <v>927</v>
      </c>
      <c r="D859" s="86" t="s">
        <v>170</v>
      </c>
      <c r="E859" s="86" t="s">
        <v>9483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54" t="s">
        <v>3576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5" t="s">
        <v>3576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3694</v>
      </c>
      <c r="C861" s="86" t="s">
        <v>927</v>
      </c>
      <c r="D861" s="86" t="s">
        <v>1021</v>
      </c>
      <c r="E861" s="86" t="s">
        <v>3695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4" t="s">
        <v>3576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idden="1" x14ac:dyDescent="0.3">
      <c r="A862" s="83">
        <v>898220021048</v>
      </c>
      <c r="B862" s="86" t="s">
        <v>5034</v>
      </c>
      <c r="C862" s="86" t="s">
        <v>927</v>
      </c>
      <c r="D862" s="86" t="s">
        <v>1021</v>
      </c>
      <c r="E862" s="86" t="s">
        <v>5035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4" t="s">
        <v>3576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hidden="1" x14ac:dyDescent="0.3">
      <c r="A863" s="83">
        <v>898220020256</v>
      </c>
      <c r="B863" s="86" t="s">
        <v>9534</v>
      </c>
      <c r="C863" s="86" t="s">
        <v>927</v>
      </c>
      <c r="D863" s="86" t="s">
        <v>1021</v>
      </c>
      <c r="E863" s="86" t="s">
        <v>9535</v>
      </c>
      <c r="F863" s="16">
        <v>435.63</v>
      </c>
      <c r="G863" s="90">
        <f t="shared" ref="G863" si="2137">F863*1.2</f>
        <v>522.75599999999997</v>
      </c>
      <c r="H863" s="90">
        <f t="shared" ref="H863" si="2138">F863*1.15</f>
        <v>500.97449999999998</v>
      </c>
      <c r="I863" s="90">
        <f t="shared" ref="I863" si="2139">F863*1.12</f>
        <v>487.90560000000005</v>
      </c>
      <c r="J863" s="90">
        <f t="shared" ref="J863" si="2140">F863*1.1</f>
        <v>479.19300000000004</v>
      </c>
      <c r="K863" s="154" t="s">
        <v>3576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3696</v>
      </c>
      <c r="C864" s="86" t="s">
        <v>927</v>
      </c>
      <c r="D864" s="86" t="s">
        <v>204</v>
      </c>
      <c r="E864" s="86" t="s">
        <v>3697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4" t="s">
        <v>3576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506.65</v>
      </c>
      <c r="G865" s="90">
        <f t="shared" si="1993"/>
        <v>607.9799999999999</v>
      </c>
      <c r="H865" s="90">
        <f t="shared" si="1994"/>
        <v>582.64749999999992</v>
      </c>
      <c r="I865" s="90">
        <f t="shared" si="1995"/>
        <v>567.44799999999998</v>
      </c>
      <c r="J865" s="90">
        <f t="shared" si="1996"/>
        <v>557.31500000000005</v>
      </c>
      <c r="K865" s="142" t="s">
        <v>3577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x14ac:dyDescent="0.3">
      <c r="A866" s="83">
        <v>898220012510</v>
      </c>
      <c r="B866" s="86" t="s">
        <v>3786</v>
      </c>
      <c r="C866" s="86" t="s">
        <v>927</v>
      </c>
      <c r="D866" s="86" t="s">
        <v>172</v>
      </c>
      <c r="E866" s="86" t="s">
        <v>3787</v>
      </c>
      <c r="F866" s="16">
        <v>391.65</v>
      </c>
      <c r="G866" s="90">
        <f t="shared" si="1993"/>
        <v>469.97999999999996</v>
      </c>
      <c r="H866" s="90">
        <f t="shared" si="1994"/>
        <v>450.39749999999992</v>
      </c>
      <c r="I866" s="90">
        <f t="shared" si="1995"/>
        <v>438.64800000000002</v>
      </c>
      <c r="J866" s="90">
        <f t="shared" si="1996"/>
        <v>430.815</v>
      </c>
      <c r="K866" s="142" t="s">
        <v>3577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hidden="1" x14ac:dyDescent="0.3">
      <c r="A867" s="83">
        <v>898220019014</v>
      </c>
      <c r="B867" s="86" t="s">
        <v>5317</v>
      </c>
      <c r="C867" s="86" t="s">
        <v>927</v>
      </c>
      <c r="D867" s="86" t="s">
        <v>166</v>
      </c>
      <c r="E867" s="86" t="s">
        <v>5318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54" t="s">
        <v>3576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4261</v>
      </c>
      <c r="C868" s="86" t="s">
        <v>927</v>
      </c>
      <c r="D868" s="86" t="s">
        <v>4262</v>
      </c>
      <c r="E868" s="86" t="s">
        <v>4263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4" t="s">
        <v>3576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4264</v>
      </c>
      <c r="C869" s="86" t="s">
        <v>927</v>
      </c>
      <c r="D869" s="86" t="s">
        <v>4262</v>
      </c>
      <c r="E869" s="86" t="s">
        <v>4265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4" t="s">
        <v>3576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3974</v>
      </c>
      <c r="C870" s="86" t="s">
        <v>927</v>
      </c>
      <c r="D870" s="86" t="s">
        <v>172</v>
      </c>
      <c r="E870" s="86" t="s">
        <v>3975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4" t="s">
        <v>3576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6217</v>
      </c>
      <c r="C871" s="86" t="s">
        <v>927</v>
      </c>
      <c r="D871" s="86" t="s">
        <v>190</v>
      </c>
      <c r="E871" s="86" t="s">
        <v>6218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4" t="s">
        <v>3576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hidden="1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54" t="s">
        <v>3576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x14ac:dyDescent="0.3">
      <c r="A873" s="83">
        <v>898220010325</v>
      </c>
      <c r="B873" s="86" t="s">
        <v>3612</v>
      </c>
      <c r="C873" s="86" t="s">
        <v>927</v>
      </c>
      <c r="D873" s="86" t="s">
        <v>177</v>
      </c>
      <c r="E873" s="86" t="s">
        <v>3613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42" t="s">
        <v>3577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idden="1" x14ac:dyDescent="0.3">
      <c r="A874" s="83">
        <v>898220021017</v>
      </c>
      <c r="B874" s="86" t="s">
        <v>3703</v>
      </c>
      <c r="C874" s="86" t="s">
        <v>927</v>
      </c>
      <c r="D874" s="86" t="s">
        <v>177</v>
      </c>
      <c r="E874" s="86" t="s">
        <v>3704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4" t="s">
        <v>3576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x14ac:dyDescent="0.3">
      <c r="A875" s="83">
        <v>898220013449</v>
      </c>
      <c r="B875" s="86" t="s">
        <v>3771</v>
      </c>
      <c r="C875" s="86" t="s">
        <v>927</v>
      </c>
      <c r="D875" s="86" t="s">
        <v>177</v>
      </c>
      <c r="E875" s="86" t="s">
        <v>3772</v>
      </c>
      <c r="F875" s="16">
        <v>482.92</v>
      </c>
      <c r="G875" s="90">
        <f t="shared" si="1993"/>
        <v>579.50400000000002</v>
      </c>
      <c r="H875" s="90">
        <f t="shared" si="1994"/>
        <v>555.35799999999995</v>
      </c>
      <c r="I875" s="90">
        <f t="shared" si="1995"/>
        <v>540.87040000000002</v>
      </c>
      <c r="J875" s="90">
        <f t="shared" si="1996"/>
        <v>531.2120000000001</v>
      </c>
      <c r="K875" s="143" t="s">
        <v>3577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4888</v>
      </c>
      <c r="C876" s="86" t="s">
        <v>927</v>
      </c>
      <c r="D876" s="86" t="s">
        <v>177</v>
      </c>
      <c r="E876" s="86" t="s">
        <v>4889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5" t="s">
        <v>3576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6250</v>
      </c>
      <c r="C877" s="86" t="s">
        <v>927</v>
      </c>
      <c r="D877" s="86" t="s">
        <v>6249</v>
      </c>
      <c r="E877" s="86" t="s">
        <v>6251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5" t="s">
        <v>3576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idden="1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54" t="s">
        <v>3576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x14ac:dyDescent="0.3">
      <c r="A879" s="83">
        <v>898220022700</v>
      </c>
      <c r="B879" s="86" t="s">
        <v>5240</v>
      </c>
      <c r="C879" s="86" t="s">
        <v>927</v>
      </c>
      <c r="D879" s="86" t="s">
        <v>985</v>
      </c>
      <c r="E879" s="86" t="s">
        <v>5241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42" t="s">
        <v>3577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6249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4" t="s">
        <v>3576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4" t="s">
        <v>3576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5" t="s">
        <v>3576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6134</v>
      </c>
      <c r="C883" s="86" t="s">
        <v>927</v>
      </c>
      <c r="D883" s="86" t="s">
        <v>200</v>
      </c>
      <c r="E883" s="86" t="s">
        <v>6135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5" t="s">
        <v>3576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idden="1" x14ac:dyDescent="0.3">
      <c r="A884" s="83">
        <v>898220012350</v>
      </c>
      <c r="B884" s="86" t="s">
        <v>5771</v>
      </c>
      <c r="C884" s="86" t="s">
        <v>927</v>
      </c>
      <c r="D884" s="86" t="s">
        <v>167</v>
      </c>
      <c r="E884" s="86" t="s">
        <v>5772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55" t="s">
        <v>3576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x14ac:dyDescent="0.3">
      <c r="A885" s="83">
        <v>898220011704</v>
      </c>
      <c r="B885" s="86" t="s">
        <v>8066</v>
      </c>
      <c r="C885" s="86" t="s">
        <v>927</v>
      </c>
      <c r="D885" s="86" t="s">
        <v>168</v>
      </c>
      <c r="E885" s="86" t="s">
        <v>8067</v>
      </c>
      <c r="F885" s="16">
        <v>337.47</v>
      </c>
      <c r="G885" s="90">
        <f t="shared" ref="G885" si="2193">F885*1.2</f>
        <v>404.964</v>
      </c>
      <c r="H885" s="90">
        <f t="shared" ref="H885" si="2194">F885*1.15</f>
        <v>388.09050000000002</v>
      </c>
      <c r="I885" s="90">
        <f t="shared" ref="I885" si="2195">F885*1.12</f>
        <v>377.96640000000008</v>
      </c>
      <c r="J885" s="90">
        <f t="shared" ref="J885" si="2196">F885*1.1</f>
        <v>371.21700000000004</v>
      </c>
      <c r="K885" s="143" t="s">
        <v>3577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x14ac:dyDescent="0.3">
      <c r="A886" s="83">
        <v>898220009633</v>
      </c>
      <c r="B886" s="86" t="s">
        <v>940</v>
      </c>
      <c r="C886" s="86" t="s">
        <v>927</v>
      </c>
      <c r="D886" s="86" t="s">
        <v>6249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43" t="s">
        <v>3577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5266</v>
      </c>
      <c r="C887" s="86" t="s">
        <v>927</v>
      </c>
      <c r="D887" s="86" t="s">
        <v>182</v>
      </c>
      <c r="E887" s="86" t="s">
        <v>5267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5" t="s">
        <v>3576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idden="1" x14ac:dyDescent="0.3">
      <c r="A888" s="83">
        <v>898220021055</v>
      </c>
      <c r="B888" s="86" t="s">
        <v>8964</v>
      </c>
      <c r="C888" s="86" t="s">
        <v>927</v>
      </c>
      <c r="D888" s="86" t="s">
        <v>182</v>
      </c>
      <c r="E888" s="86" t="s">
        <v>8965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5" t="s">
        <v>3576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5" t="s">
        <v>3576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5" t="s">
        <v>3576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3577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5263</v>
      </c>
      <c r="C892" s="86" t="s">
        <v>927</v>
      </c>
      <c r="D892" s="86" t="s">
        <v>181</v>
      </c>
      <c r="E892" s="86" t="s">
        <v>5264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5" t="s">
        <v>3576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idden="1" x14ac:dyDescent="0.3">
      <c r="A893" s="83">
        <v>898220022779</v>
      </c>
      <c r="B893" s="86" t="s">
        <v>5813</v>
      </c>
      <c r="C893" s="86" t="s">
        <v>927</v>
      </c>
      <c r="D893" s="86" t="s">
        <v>181</v>
      </c>
      <c r="E893" s="86" t="s">
        <v>5814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5" t="s">
        <v>3576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6195</v>
      </c>
      <c r="C894" s="86" t="s">
        <v>927</v>
      </c>
      <c r="D894" s="86" t="s">
        <v>181</v>
      </c>
      <c r="E894" s="86" t="s">
        <v>6196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5" t="s">
        <v>3576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x14ac:dyDescent="0.3">
      <c r="A895" s="83">
        <v>898220022786</v>
      </c>
      <c r="B895" s="86" t="s">
        <v>7423</v>
      </c>
      <c r="C895" s="86" t="s">
        <v>927</v>
      </c>
      <c r="D895" s="86" t="s">
        <v>181</v>
      </c>
      <c r="E895" s="86" t="s">
        <v>7424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3577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x14ac:dyDescent="0.3">
      <c r="A896" s="83">
        <v>898220009657</v>
      </c>
      <c r="B896" s="86" t="s">
        <v>944</v>
      </c>
      <c r="C896" s="86" t="s">
        <v>927</v>
      </c>
      <c r="D896" s="86" t="s">
        <v>6249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42" t="s">
        <v>3577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3577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hidden="1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54" t="s">
        <v>3576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4408</v>
      </c>
      <c r="C899" s="86" t="s">
        <v>927</v>
      </c>
      <c r="D899" s="86" t="s">
        <v>199</v>
      </c>
      <c r="E899" s="86" t="s">
        <v>4409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4" t="s">
        <v>3576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5" t="s">
        <v>3576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545.05999999999995</v>
      </c>
      <c r="G901" s="90">
        <f t="shared" si="2249"/>
        <v>654.07199999999989</v>
      </c>
      <c r="H901" s="90">
        <f t="shared" si="2250"/>
        <v>626.81899999999985</v>
      </c>
      <c r="I901" s="90">
        <f t="shared" si="2251"/>
        <v>610.46720000000005</v>
      </c>
      <c r="J901" s="90">
        <f t="shared" si="2252"/>
        <v>599.56600000000003</v>
      </c>
      <c r="K901" s="142" t="s">
        <v>3577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6262</v>
      </c>
      <c r="C902" s="86" t="s">
        <v>927</v>
      </c>
      <c r="D902" s="86" t="s">
        <v>176</v>
      </c>
      <c r="E902" s="86" t="s">
        <v>6263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4" t="s">
        <v>3576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6330</v>
      </c>
      <c r="C903" s="86" t="s">
        <v>927</v>
      </c>
      <c r="D903" s="86" t="s">
        <v>174</v>
      </c>
      <c r="E903" s="86" t="s">
        <v>6331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4" t="s">
        <v>3576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3550</v>
      </c>
      <c r="C904" s="86" t="s">
        <v>927</v>
      </c>
      <c r="D904" s="86" t="s">
        <v>208</v>
      </c>
      <c r="E904" s="86" t="s">
        <v>3551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4" t="s">
        <v>3576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3552</v>
      </c>
      <c r="C905" s="86" t="s">
        <v>927</v>
      </c>
      <c r="D905" s="86" t="s">
        <v>208</v>
      </c>
      <c r="E905" s="86" t="s">
        <v>3553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4" t="s">
        <v>3576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6641</v>
      </c>
      <c r="C906" s="86" t="s">
        <v>927</v>
      </c>
      <c r="D906" s="86" t="s">
        <v>208</v>
      </c>
      <c r="E906" s="86" t="s">
        <v>6642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4" t="s">
        <v>3576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4886</v>
      </c>
      <c r="C907" s="86" t="s">
        <v>927</v>
      </c>
      <c r="D907" s="86" t="s">
        <v>187</v>
      </c>
      <c r="E907" s="86" t="s">
        <v>4887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4" t="s">
        <v>3576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3972</v>
      </c>
      <c r="C908" s="86" t="s">
        <v>927</v>
      </c>
      <c r="D908" s="86" t="s">
        <v>904</v>
      </c>
      <c r="E908" s="86" t="s">
        <v>3973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59" t="s">
        <v>3576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idden="1" x14ac:dyDescent="0.3">
      <c r="A909" s="120">
        <v>898220018574</v>
      </c>
      <c r="B909" s="113" t="s">
        <v>5058</v>
      </c>
      <c r="C909" s="86" t="s">
        <v>927</v>
      </c>
      <c r="D909" s="86" t="s">
        <v>904</v>
      </c>
      <c r="E909" s="86" t="s">
        <v>4291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59" t="s">
        <v>3576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hidden="1" x14ac:dyDescent="0.3">
      <c r="A910" s="120">
        <v>898220011759</v>
      </c>
      <c r="B910" s="113" t="s">
        <v>5700</v>
      </c>
      <c r="C910" s="86" t="s">
        <v>927</v>
      </c>
      <c r="D910" s="86" t="s">
        <v>904</v>
      </c>
      <c r="E910" s="86" t="s">
        <v>5701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59" t="s">
        <v>3576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x14ac:dyDescent="0.3">
      <c r="A911" s="120">
        <v>898220011766</v>
      </c>
      <c r="B911" s="113" t="s">
        <v>9530</v>
      </c>
      <c r="C911" s="86" t="s">
        <v>927</v>
      </c>
      <c r="D911" s="86" t="s">
        <v>904</v>
      </c>
      <c r="E911" s="86" t="s">
        <v>9531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3577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x14ac:dyDescent="0.3">
      <c r="A912" s="83">
        <v>898220009565</v>
      </c>
      <c r="B912" s="86" t="s">
        <v>4141</v>
      </c>
      <c r="C912" s="86" t="s">
        <v>927</v>
      </c>
      <c r="D912" s="86" t="s">
        <v>1698</v>
      </c>
      <c r="E912" s="86" t="s">
        <v>4142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3577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x14ac:dyDescent="0.3">
      <c r="A913" s="83">
        <v>898220011681</v>
      </c>
      <c r="B913" s="86" t="s">
        <v>4294</v>
      </c>
      <c r="C913" s="86" t="s">
        <v>927</v>
      </c>
      <c r="D913" s="86" t="s">
        <v>206</v>
      </c>
      <c r="E913" s="86" t="s">
        <v>4295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3577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6626</v>
      </c>
      <c r="C914" s="86" t="s">
        <v>927</v>
      </c>
      <c r="D914" s="86" t="s">
        <v>175</v>
      </c>
      <c r="E914" s="86" t="s">
        <v>6627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0" t="s">
        <v>3576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6136</v>
      </c>
      <c r="C915" s="86" t="s">
        <v>927</v>
      </c>
      <c r="D915" s="86" t="s">
        <v>205</v>
      </c>
      <c r="E915" s="86" t="s">
        <v>6137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0" t="s">
        <v>3576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idden="1" x14ac:dyDescent="0.3">
      <c r="A916" s="83">
        <v>898220023004</v>
      </c>
      <c r="B916" s="86" t="s">
        <v>6138</v>
      </c>
      <c r="C916" s="86" t="s">
        <v>927</v>
      </c>
      <c r="D916" s="86" t="s">
        <v>181</v>
      </c>
      <c r="E916" s="86" t="s">
        <v>6139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0" t="s">
        <v>3576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6177</v>
      </c>
      <c r="C917" s="86" t="s">
        <v>927</v>
      </c>
      <c r="D917" s="86" t="s">
        <v>181</v>
      </c>
      <c r="E917" s="86" t="s">
        <v>6178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0" t="s">
        <v>3576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x14ac:dyDescent="0.3">
      <c r="A918" s="83">
        <v>898220022748</v>
      </c>
      <c r="B918" s="86" t="s">
        <v>9421</v>
      </c>
      <c r="C918" s="86" t="s">
        <v>927</v>
      </c>
      <c r="D918" s="86" t="s">
        <v>181</v>
      </c>
      <c r="E918" s="86" t="s">
        <v>9422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3577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idden="1" x14ac:dyDescent="0.3">
      <c r="A919" s="83">
        <v>898220022717</v>
      </c>
      <c r="B919" s="86" t="s">
        <v>9423</v>
      </c>
      <c r="C919" s="86" t="s">
        <v>927</v>
      </c>
      <c r="D919" s="86" t="s">
        <v>181</v>
      </c>
      <c r="E919" s="86" t="s">
        <v>9424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60" t="s">
        <v>3576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hidden="1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1002.89</v>
      </c>
      <c r="G920" s="90">
        <f t="shared" si="2249"/>
        <v>1203.4679999999998</v>
      </c>
      <c r="H920" s="90">
        <f t="shared" si="2250"/>
        <v>1153.3235</v>
      </c>
      <c r="I920" s="90">
        <f t="shared" si="2251"/>
        <v>1123.2368000000001</v>
      </c>
      <c r="J920" s="90">
        <f t="shared" si="2252"/>
        <v>1103.1790000000001</v>
      </c>
      <c r="K920" s="154" t="s">
        <v>3576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3577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242.72</v>
      </c>
      <c r="G922" s="90">
        <f t="shared" si="2249"/>
        <v>291.26400000000001</v>
      </c>
      <c r="H922" s="90">
        <f t="shared" si="2250"/>
        <v>279.12799999999999</v>
      </c>
      <c r="I922" s="90">
        <f t="shared" si="2251"/>
        <v>271.84640000000002</v>
      </c>
      <c r="J922" s="90">
        <f t="shared" si="2252"/>
        <v>266.99200000000002</v>
      </c>
      <c r="K922" s="142" t="s">
        <v>3577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5064</v>
      </c>
      <c r="C923" s="86" t="s">
        <v>927</v>
      </c>
      <c r="D923" s="86" t="s">
        <v>180</v>
      </c>
      <c r="E923" s="86" t="s">
        <v>4522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4" t="s">
        <v>3576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4" t="s">
        <v>3576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x14ac:dyDescent="0.3">
      <c r="A925" s="83">
        <v>898220011964</v>
      </c>
      <c r="B925" s="86" t="s">
        <v>7368</v>
      </c>
      <c r="C925" s="86" t="s">
        <v>927</v>
      </c>
      <c r="D925" s="86" t="s">
        <v>169</v>
      </c>
      <c r="E925" s="86" t="s">
        <v>7369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3577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x14ac:dyDescent="0.3">
      <c r="A926" s="83">
        <v>898220010530</v>
      </c>
      <c r="B926" s="86" t="s">
        <v>953</v>
      </c>
      <c r="C926" s="86" t="s">
        <v>927</v>
      </c>
      <c r="D926" s="86" t="s">
        <v>6249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3577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x14ac:dyDescent="0.3">
      <c r="A927" s="83">
        <v>898220019045</v>
      </c>
      <c r="B927" s="86" t="s">
        <v>954</v>
      </c>
      <c r="C927" s="86" t="s">
        <v>927</v>
      </c>
      <c r="D927" s="86" t="s">
        <v>6249</v>
      </c>
      <c r="E927" s="86" t="s">
        <v>983</v>
      </c>
      <c r="F927" s="16">
        <v>772.69</v>
      </c>
      <c r="G927" s="90">
        <f t="shared" si="2249"/>
        <v>927.22800000000007</v>
      </c>
      <c r="H927" s="90">
        <f t="shared" si="2250"/>
        <v>888.59349999999995</v>
      </c>
      <c r="I927" s="90">
        <f t="shared" si="2251"/>
        <v>865.41280000000017</v>
      </c>
      <c r="J927" s="90">
        <f t="shared" si="2252"/>
        <v>849.95900000000017</v>
      </c>
      <c r="K927" s="142" t="s">
        <v>3577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x14ac:dyDescent="0.3">
      <c r="A928" s="83">
        <v>898220013340</v>
      </c>
      <c r="B928" s="86" t="s">
        <v>955</v>
      </c>
      <c r="C928" s="86" t="s">
        <v>927</v>
      </c>
      <c r="D928" s="86" t="s">
        <v>6249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42" t="s">
        <v>3577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4495</v>
      </c>
      <c r="F929" s="18">
        <v>665.21</v>
      </c>
      <c r="G929" s="91">
        <f t="shared" si="2249"/>
        <v>798.25200000000007</v>
      </c>
      <c r="H929" s="91">
        <f t="shared" si="2250"/>
        <v>764.99149999999997</v>
      </c>
      <c r="I929" s="91">
        <f t="shared" si="2251"/>
        <v>745.03520000000015</v>
      </c>
      <c r="J929" s="91">
        <f t="shared" si="2252"/>
        <v>731.73100000000011</v>
      </c>
      <c r="K929" s="145" t="s">
        <v>3577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">
      <c r="A930" s="92" t="s">
        <v>3567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3568</v>
      </c>
      <c r="C931" s="85" t="s">
        <v>3567</v>
      </c>
      <c r="D931" s="85" t="s">
        <v>173</v>
      </c>
      <c r="E931" s="85" t="s">
        <v>3572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1" t="s">
        <v>3576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5639</v>
      </c>
      <c r="B932" s="86" t="s">
        <v>3569</v>
      </c>
      <c r="C932" s="86" t="s">
        <v>3567</v>
      </c>
      <c r="D932" s="86" t="s">
        <v>173</v>
      </c>
      <c r="E932" s="86" t="s">
        <v>3573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0" t="s">
        <v>3576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5640</v>
      </c>
      <c r="B933" s="86" t="s">
        <v>3570</v>
      </c>
      <c r="C933" s="86" t="s">
        <v>3567</v>
      </c>
      <c r="D933" s="86" t="s">
        <v>173</v>
      </c>
      <c r="E933" s="86" t="s">
        <v>3574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0" t="s">
        <v>3576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5641</v>
      </c>
      <c r="B934" s="86" t="s">
        <v>3571</v>
      </c>
      <c r="C934" s="86" t="s">
        <v>3567</v>
      </c>
      <c r="D934" s="86" t="s">
        <v>173</v>
      </c>
      <c r="E934" s="86" t="s">
        <v>3575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0" t="s">
        <v>3576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3606</v>
      </c>
      <c r="C935" s="86" t="s">
        <v>3567</v>
      </c>
      <c r="D935" s="86" t="s">
        <v>173</v>
      </c>
      <c r="E935" s="86" t="s">
        <v>3608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0" t="s">
        <v>3576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5642</v>
      </c>
      <c r="B936" s="86" t="s">
        <v>3607</v>
      </c>
      <c r="C936" s="86" t="s">
        <v>3567</v>
      </c>
      <c r="D936" s="86" t="s">
        <v>173</v>
      </c>
      <c r="E936" s="86" t="s">
        <v>3609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0" t="s">
        <v>3576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3789</v>
      </c>
      <c r="C937" s="86" t="s">
        <v>3567</v>
      </c>
      <c r="D937" s="86" t="s">
        <v>173</v>
      </c>
      <c r="E937" s="86" t="s">
        <v>3791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0" t="s">
        <v>3576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3790</v>
      </c>
      <c r="C938" s="86" t="s">
        <v>3567</v>
      </c>
      <c r="D938" s="86" t="s">
        <v>173</v>
      </c>
      <c r="E938" s="86" t="s">
        <v>3792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0" t="s">
        <v>3576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3907</v>
      </c>
      <c r="C939" s="87" t="s">
        <v>3567</v>
      </c>
      <c r="D939" s="87" t="s">
        <v>173</v>
      </c>
      <c r="E939" s="87" t="s">
        <v>3908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2" t="s">
        <v>3576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">
      <c r="A940" s="92" t="s">
        <v>8734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x14ac:dyDescent="0.3">
      <c r="A941" s="115" t="s">
        <v>8735</v>
      </c>
      <c r="B941" s="85" t="s">
        <v>8736</v>
      </c>
      <c r="C941" s="85" t="s">
        <v>8734</v>
      </c>
      <c r="D941" s="85" t="s">
        <v>181</v>
      </c>
      <c r="E941" s="85" t="s">
        <v>8737</v>
      </c>
      <c r="F941" s="20">
        <v>175.2</v>
      </c>
      <c r="G941" s="89">
        <f t="shared" ref="G941" si="2357">F941*1.2</f>
        <v>210.23999999999998</v>
      </c>
      <c r="H941" s="89">
        <f t="shared" ref="H941" si="2358">F941*1.15</f>
        <v>201.47999999999996</v>
      </c>
      <c r="I941" s="89">
        <f t="shared" ref="I941" si="2359">F941*1.12</f>
        <v>196.22400000000002</v>
      </c>
      <c r="J941" s="89">
        <f t="shared" ref="J941" si="2360">F941*1.1</f>
        <v>192.72</v>
      </c>
      <c r="K941" s="144" t="s">
        <v>3577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idden="1" x14ac:dyDescent="0.3">
      <c r="A942" s="115" t="s">
        <v>9341</v>
      </c>
      <c r="B942" s="85" t="s">
        <v>9339</v>
      </c>
      <c r="C942" s="85" t="s">
        <v>8734</v>
      </c>
      <c r="D942" s="85" t="s">
        <v>181</v>
      </c>
      <c r="E942" s="85" t="s">
        <v>9340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57" t="s">
        <v>3576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x14ac:dyDescent="0.3">
      <c r="A943" s="115" t="s">
        <v>9427</v>
      </c>
      <c r="B943" s="85" t="s">
        <v>9425</v>
      </c>
      <c r="C943" s="85" t="s">
        <v>8734</v>
      </c>
      <c r="D943" s="85" t="s">
        <v>181</v>
      </c>
      <c r="E943" s="85" t="s">
        <v>9426</v>
      </c>
      <c r="F943" s="20">
        <v>332.32</v>
      </c>
      <c r="G943" s="89">
        <f t="shared" ref="G943" si="2369">F943*1.2</f>
        <v>398.78399999999999</v>
      </c>
      <c r="H943" s="89">
        <f t="shared" ref="H943" si="2370">F943*1.15</f>
        <v>382.16799999999995</v>
      </c>
      <c r="I943" s="89">
        <f t="shared" ref="I943" si="2371">F943*1.12</f>
        <v>372.19840000000005</v>
      </c>
      <c r="J943" s="89">
        <f t="shared" ref="J943" si="2372">F943*1.1</f>
        <v>365.55200000000002</v>
      </c>
      <c r="K943" s="144" t="s">
        <v>3577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x14ac:dyDescent="0.3">
      <c r="A944" s="115" t="s">
        <v>8830</v>
      </c>
      <c r="B944" s="85" t="s">
        <v>8828</v>
      </c>
      <c r="C944" s="85" t="s">
        <v>8734</v>
      </c>
      <c r="D944" s="85" t="s">
        <v>169</v>
      </c>
      <c r="E944" s="85" t="s">
        <v>8829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44" t="s">
        <v>3577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idden="1" x14ac:dyDescent="0.3">
      <c r="A945" s="115" t="s">
        <v>9332</v>
      </c>
      <c r="B945" s="85" t="s">
        <v>9330</v>
      </c>
      <c r="C945" s="85" t="s">
        <v>8734</v>
      </c>
      <c r="D945" s="85" t="s">
        <v>178</v>
      </c>
      <c r="E945" s="85" t="s">
        <v>9331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7" t="s">
        <v>3576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idden="1" x14ac:dyDescent="0.3">
      <c r="A946" s="115" t="s">
        <v>8836</v>
      </c>
      <c r="B946" s="85" t="s">
        <v>8834</v>
      </c>
      <c r="C946" s="85" t="s">
        <v>8734</v>
      </c>
      <c r="D946" s="85" t="s">
        <v>194</v>
      </c>
      <c r="E946" s="85" t="s">
        <v>8835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7" t="s">
        <v>3576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idden="1" x14ac:dyDescent="0.3">
      <c r="A947" s="115" t="s">
        <v>8839</v>
      </c>
      <c r="B947" s="85" t="s">
        <v>8837</v>
      </c>
      <c r="C947" s="85" t="s">
        <v>8734</v>
      </c>
      <c r="D947" s="85" t="s">
        <v>172</v>
      </c>
      <c r="E947" s="85" t="s">
        <v>8838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7" t="s">
        <v>3576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idden="1" x14ac:dyDescent="0.3">
      <c r="A948" s="115" t="s">
        <v>8842</v>
      </c>
      <c r="B948" s="85" t="s">
        <v>8840</v>
      </c>
      <c r="C948" s="85" t="s">
        <v>8734</v>
      </c>
      <c r="D948" s="85" t="s">
        <v>172</v>
      </c>
      <c r="E948" s="85" t="s">
        <v>8841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7" t="s">
        <v>3576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x14ac:dyDescent="0.3">
      <c r="A949" s="115" t="s">
        <v>8845</v>
      </c>
      <c r="B949" s="85" t="s">
        <v>8843</v>
      </c>
      <c r="C949" s="85" t="s">
        <v>8734</v>
      </c>
      <c r="D949" s="85" t="s">
        <v>172</v>
      </c>
      <c r="E949" s="85" t="s">
        <v>8844</v>
      </c>
      <c r="F949" s="20">
        <v>2258.88</v>
      </c>
      <c r="G949" s="89">
        <f t="shared" ref="G949" si="2417">F949*1.2</f>
        <v>2710.6559999999999</v>
      </c>
      <c r="H949" s="89">
        <f t="shared" ref="H949" si="2418">F949*1.15</f>
        <v>2597.712</v>
      </c>
      <c r="I949" s="89">
        <f t="shared" ref="I949" si="2419">F949*1.12</f>
        <v>2529.9456000000005</v>
      </c>
      <c r="J949" s="89">
        <f t="shared" ref="J949" si="2420">F949*1.1</f>
        <v>2484.7680000000005</v>
      </c>
      <c r="K949" s="144" t="s">
        <v>3577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idden="1" x14ac:dyDescent="0.3">
      <c r="A950" s="115" t="s">
        <v>8848</v>
      </c>
      <c r="B950" s="85" t="s">
        <v>8846</v>
      </c>
      <c r="C950" s="85" t="s">
        <v>8734</v>
      </c>
      <c r="D950" s="85" t="s">
        <v>172</v>
      </c>
      <c r="E950" s="85" t="s">
        <v>8847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7" t="s">
        <v>3576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idden="1" x14ac:dyDescent="0.3">
      <c r="A951" s="115" t="s">
        <v>8851</v>
      </c>
      <c r="B951" s="85" t="s">
        <v>8849</v>
      </c>
      <c r="C951" s="85" t="s">
        <v>8734</v>
      </c>
      <c r="D951" s="85" t="s">
        <v>172</v>
      </c>
      <c r="E951" s="85" t="s">
        <v>8850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7" t="s">
        <v>3576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idden="1" x14ac:dyDescent="0.3">
      <c r="A952" s="115" t="s">
        <v>8854</v>
      </c>
      <c r="B952" s="85" t="s">
        <v>8852</v>
      </c>
      <c r="C952" s="85" t="s">
        <v>8734</v>
      </c>
      <c r="D952" s="85" t="s">
        <v>172</v>
      </c>
      <c r="E952" s="85" t="s">
        <v>8853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7" t="s">
        <v>3576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idden="1" x14ac:dyDescent="0.3">
      <c r="A953" s="115" t="s">
        <v>9254</v>
      </c>
      <c r="B953" s="85" t="s">
        <v>9252</v>
      </c>
      <c r="C953" s="85" t="s">
        <v>8734</v>
      </c>
      <c r="D953" s="85" t="s">
        <v>172</v>
      </c>
      <c r="E953" s="85" t="s">
        <v>9253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7" t="s">
        <v>3576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x14ac:dyDescent="0.3">
      <c r="A954" s="115" t="s">
        <v>8857</v>
      </c>
      <c r="B954" s="85" t="s">
        <v>8855</v>
      </c>
      <c r="C954" s="85" t="s">
        <v>8734</v>
      </c>
      <c r="D954" s="85" t="s">
        <v>985</v>
      </c>
      <c r="E954" s="85" t="s">
        <v>8856</v>
      </c>
      <c r="F954" s="20">
        <v>1121.6600000000001</v>
      </c>
      <c r="G954" s="89">
        <f t="shared" ref="G954" si="2457">F954*1.2</f>
        <v>1345.992</v>
      </c>
      <c r="H954" s="89">
        <f t="shared" ref="H954" si="2458">F954*1.15</f>
        <v>1289.9090000000001</v>
      </c>
      <c r="I954" s="89">
        <f t="shared" ref="I954" si="2459">F954*1.12</f>
        <v>1256.2592000000002</v>
      </c>
      <c r="J954" s="89">
        <f t="shared" ref="J954" si="2460">F954*1.1</f>
        <v>1233.8260000000002</v>
      </c>
      <c r="K954" s="144" t="s">
        <v>3577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idden="1" x14ac:dyDescent="0.3">
      <c r="A955" s="115" t="s">
        <v>9489</v>
      </c>
      <c r="B955" s="85" t="s">
        <v>9487</v>
      </c>
      <c r="C955" s="85" t="s">
        <v>8734</v>
      </c>
      <c r="D955" s="85" t="s">
        <v>985</v>
      </c>
      <c r="E955" s="85" t="s">
        <v>9488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7" t="s">
        <v>3576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x14ac:dyDescent="0.3">
      <c r="A956" s="115" t="s">
        <v>8860</v>
      </c>
      <c r="B956" s="85" t="s">
        <v>8858</v>
      </c>
      <c r="C956" s="85" t="s">
        <v>8734</v>
      </c>
      <c r="D956" s="85" t="s">
        <v>985</v>
      </c>
      <c r="E956" s="85" t="s">
        <v>8859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3577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x14ac:dyDescent="0.3">
      <c r="A957" s="115" t="s">
        <v>9486</v>
      </c>
      <c r="B957" s="85" t="s">
        <v>9484</v>
      </c>
      <c r="C957" s="85" t="s">
        <v>8734</v>
      </c>
      <c r="D957" s="85" t="s">
        <v>985</v>
      </c>
      <c r="E957" s="85" t="s">
        <v>9485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44" t="s">
        <v>3577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x14ac:dyDescent="0.3">
      <c r="A958" s="115" t="s">
        <v>8833</v>
      </c>
      <c r="B958" s="85" t="s">
        <v>8831</v>
      </c>
      <c r="C958" s="85" t="s">
        <v>8734</v>
      </c>
      <c r="D958" s="85" t="s">
        <v>181</v>
      </c>
      <c r="E958" s="85" t="s">
        <v>8832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3577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hidden="1" x14ac:dyDescent="0.3">
      <c r="A959" s="115" t="s">
        <v>8827</v>
      </c>
      <c r="B959" s="85" t="s">
        <v>8825</v>
      </c>
      <c r="C959" s="85" t="s">
        <v>8734</v>
      </c>
      <c r="D959" s="85" t="s">
        <v>181</v>
      </c>
      <c r="E959" s="85" t="s">
        <v>8826</v>
      </c>
      <c r="F959" s="20">
        <v>444.06</v>
      </c>
      <c r="G959" s="89">
        <f t="shared" ref="G959" si="2497">F959*1.2</f>
        <v>532.87199999999996</v>
      </c>
      <c r="H959" s="89">
        <f t="shared" ref="H959" si="2498">F959*1.15</f>
        <v>510.66899999999998</v>
      </c>
      <c r="I959" s="89">
        <f t="shared" ref="I959" si="2499">F959*1.12</f>
        <v>497.34720000000004</v>
      </c>
      <c r="J959" s="89">
        <f t="shared" ref="J959" si="2500">F959*1.1</f>
        <v>488.46600000000007</v>
      </c>
      <c r="K959" s="157" t="s">
        <v>3576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">
      <c r="A960" s="92" t="s">
        <v>4056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x14ac:dyDescent="0.3">
      <c r="A961" s="115" t="s">
        <v>5825</v>
      </c>
      <c r="B961" s="85" t="s">
        <v>4060</v>
      </c>
      <c r="C961" s="85" t="s">
        <v>4056</v>
      </c>
      <c r="D961" s="85" t="s">
        <v>4058</v>
      </c>
      <c r="E961" s="85" t="s">
        <v>4061</v>
      </c>
      <c r="F961" s="20">
        <v>87.19</v>
      </c>
      <c r="G961" s="89">
        <f t="shared" ref="G961:G972" si="2505">F961*1.35</f>
        <v>117.70650000000001</v>
      </c>
      <c r="H961" s="89">
        <f t="shared" ref="H961:H972" si="2506">F961*1.3</f>
        <v>113.34699999999999</v>
      </c>
      <c r="I961" s="89">
        <f t="shared" ref="I961:I972" si="2507">F961*1.25</f>
        <v>108.9875</v>
      </c>
      <c r="J961" s="89">
        <f t="shared" ref="J961:J972" si="2508">F961*1.2</f>
        <v>104.628</v>
      </c>
      <c r="K961" s="149" t="s">
        <v>3577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x14ac:dyDescent="0.3">
      <c r="A962" s="116" t="s">
        <v>5826</v>
      </c>
      <c r="B962" s="86" t="s">
        <v>4150</v>
      </c>
      <c r="C962" s="86" t="s">
        <v>4056</v>
      </c>
      <c r="D962" s="86" t="s">
        <v>4058</v>
      </c>
      <c r="E962" s="86" t="s">
        <v>4151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46" t="s">
        <v>3577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6216</v>
      </c>
      <c r="B963" s="86" t="s">
        <v>6214</v>
      </c>
      <c r="C963" s="86" t="s">
        <v>4056</v>
      </c>
      <c r="D963" s="86" t="s">
        <v>4058</v>
      </c>
      <c r="E963" s="86" t="s">
        <v>6215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0" t="s">
        <v>3576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5827</v>
      </c>
      <c r="B964" s="86" t="s">
        <v>5202</v>
      </c>
      <c r="C964" s="86" t="s">
        <v>4056</v>
      </c>
      <c r="D964" s="86" t="s">
        <v>4058</v>
      </c>
      <c r="E964" s="86" t="s">
        <v>5203</v>
      </c>
      <c r="F964" s="16">
        <v>88.92</v>
      </c>
      <c r="G964" s="90">
        <f t="shared" ref="G964:G965" si="2517">F964*1.35</f>
        <v>120.04200000000002</v>
      </c>
      <c r="H964" s="90">
        <f t="shared" ref="H964:H965" si="2518">F964*1.3</f>
        <v>115.596</v>
      </c>
      <c r="I964" s="90">
        <f t="shared" ref="I964:I965" si="2519">F964*1.25</f>
        <v>111.15</v>
      </c>
      <c r="J964" s="90">
        <f t="shared" ref="J964:J965" si="2520">F964*1.2</f>
        <v>106.70399999999999</v>
      </c>
      <c r="K964" s="146" t="s">
        <v>3577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5828</v>
      </c>
      <c r="B965" s="86" t="s">
        <v>5204</v>
      </c>
      <c r="C965" s="86" t="s">
        <v>4056</v>
      </c>
      <c r="D965" s="86" t="s">
        <v>4058</v>
      </c>
      <c r="E965" s="86" t="s">
        <v>5205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0" t="s">
        <v>3576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5829</v>
      </c>
      <c r="B966" s="86" t="s">
        <v>4146</v>
      </c>
      <c r="C966" s="86" t="s">
        <v>4056</v>
      </c>
      <c r="D966" s="86" t="s">
        <v>4058</v>
      </c>
      <c r="E966" s="86" t="s">
        <v>4147</v>
      </c>
      <c r="F966" s="16">
        <v>88.9</v>
      </c>
      <c r="G966" s="90">
        <f t="shared" si="2505"/>
        <v>120.01500000000001</v>
      </c>
      <c r="H966" s="90">
        <f t="shared" si="2506"/>
        <v>115.57000000000001</v>
      </c>
      <c r="I966" s="90">
        <f t="shared" si="2507"/>
        <v>111.125</v>
      </c>
      <c r="J966" s="90">
        <f t="shared" si="2508"/>
        <v>106.68</v>
      </c>
      <c r="K966" s="146" t="s">
        <v>3577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5830</v>
      </c>
      <c r="B967" s="86" t="s">
        <v>5823</v>
      </c>
      <c r="C967" s="86" t="s">
        <v>4056</v>
      </c>
      <c r="D967" s="86" t="s">
        <v>4058</v>
      </c>
      <c r="E967" s="86" t="s">
        <v>5824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0" t="s">
        <v>3576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x14ac:dyDescent="0.3">
      <c r="A968" s="116" t="s">
        <v>5831</v>
      </c>
      <c r="B968" s="86" t="s">
        <v>4148</v>
      </c>
      <c r="C968" s="86" t="s">
        <v>4056</v>
      </c>
      <c r="D968" s="86" t="s">
        <v>4058</v>
      </c>
      <c r="E968" s="86" t="s">
        <v>4149</v>
      </c>
      <c r="F968" s="16">
        <v>89.3</v>
      </c>
      <c r="G968" s="90">
        <f t="shared" si="2505"/>
        <v>120.55500000000001</v>
      </c>
      <c r="H968" s="90">
        <f t="shared" si="2506"/>
        <v>116.09</v>
      </c>
      <c r="I968" s="90">
        <f t="shared" si="2507"/>
        <v>111.625</v>
      </c>
      <c r="J968" s="90">
        <f t="shared" si="2508"/>
        <v>107.16</v>
      </c>
      <c r="K968" s="146" t="s">
        <v>3577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5832</v>
      </c>
      <c r="B969" s="86" t="s">
        <v>4154</v>
      </c>
      <c r="C969" s="86" t="s">
        <v>4056</v>
      </c>
      <c r="D969" s="86" t="s">
        <v>4058</v>
      </c>
      <c r="E969" s="86" t="s">
        <v>4155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0" t="s">
        <v>3576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5833</v>
      </c>
      <c r="B970" s="86" t="s">
        <v>4152</v>
      </c>
      <c r="C970" s="86" t="s">
        <v>4056</v>
      </c>
      <c r="D970" s="86" t="s">
        <v>4058</v>
      </c>
      <c r="E970" s="86" t="s">
        <v>4153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0" t="s">
        <v>3576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x14ac:dyDescent="0.3">
      <c r="A971" s="116" t="s">
        <v>5834</v>
      </c>
      <c r="B971" s="86" t="s">
        <v>4062</v>
      </c>
      <c r="C971" s="86" t="s">
        <v>4056</v>
      </c>
      <c r="D971" s="86" t="s">
        <v>4058</v>
      </c>
      <c r="E971" s="86" t="s">
        <v>4063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3577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x14ac:dyDescent="0.3">
      <c r="A972" s="118" t="s">
        <v>5835</v>
      </c>
      <c r="B972" s="87" t="s">
        <v>4057</v>
      </c>
      <c r="C972" s="87" t="s">
        <v>4056</v>
      </c>
      <c r="D972" s="87" t="s">
        <v>4058</v>
      </c>
      <c r="E972" s="87" t="s">
        <v>4059</v>
      </c>
      <c r="F972" s="18">
        <v>90.95</v>
      </c>
      <c r="G972" s="91">
        <f t="shared" si="2505"/>
        <v>122.78250000000001</v>
      </c>
      <c r="H972" s="91">
        <f t="shared" si="2506"/>
        <v>118.23500000000001</v>
      </c>
      <c r="I972" s="91">
        <f t="shared" si="2507"/>
        <v>113.6875</v>
      </c>
      <c r="J972" s="91">
        <f t="shared" si="2508"/>
        <v>109.14</v>
      </c>
      <c r="K972" s="148" t="s">
        <v>3577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1" x14ac:dyDescent="0.3">
      <c r="A973" s="101" t="s">
        <v>4912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idden="1" x14ac:dyDescent="0.3">
      <c r="A974" s="82">
        <v>8718951313576</v>
      </c>
      <c r="B974" s="85" t="s">
        <v>4913</v>
      </c>
      <c r="C974" s="85" t="s">
        <v>4914</v>
      </c>
      <c r="D974" s="85" t="s">
        <v>4916</v>
      </c>
      <c r="E974" s="85" t="s">
        <v>4915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1" t="s">
        <v>3576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4917</v>
      </c>
      <c r="C975" s="86" t="s">
        <v>4914</v>
      </c>
      <c r="D975" s="86" t="s">
        <v>4916</v>
      </c>
      <c r="E975" s="86" t="s">
        <v>4918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0" t="s">
        <v>3576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4919</v>
      </c>
      <c r="C976" s="86" t="s">
        <v>4914</v>
      </c>
      <c r="D976" s="86" t="s">
        <v>4916</v>
      </c>
      <c r="E976" s="86" t="s">
        <v>4920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0" t="s">
        <v>3576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4921</v>
      </c>
      <c r="C977" s="87" t="s">
        <v>4914</v>
      </c>
      <c r="D977" s="87" t="s">
        <v>4916</v>
      </c>
      <c r="E977" s="87" t="s">
        <v>4922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2" t="s">
        <v>3576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7" t="s">
        <v>3576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8585</v>
      </c>
      <c r="C980" s="85" t="s">
        <v>988</v>
      </c>
      <c r="D980" s="85" t="s">
        <v>212</v>
      </c>
      <c r="E980" s="85" t="s">
        <v>8586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7" t="s">
        <v>3576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idden="1" x14ac:dyDescent="0.3">
      <c r="A981" s="82">
        <v>753950001299</v>
      </c>
      <c r="B981" s="85" t="s">
        <v>8937</v>
      </c>
      <c r="C981" s="85" t="s">
        <v>988</v>
      </c>
      <c r="D981" s="85" t="s">
        <v>1021</v>
      </c>
      <c r="E981" s="85" t="s">
        <v>8938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57" t="s">
        <v>3576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710.65</v>
      </c>
      <c r="G982" s="90">
        <f t="shared" si="2537"/>
        <v>852.78</v>
      </c>
      <c r="H982" s="90">
        <f t="shared" si="2538"/>
        <v>817.24749999999995</v>
      </c>
      <c r="I982" s="90">
        <f t="shared" si="2539"/>
        <v>795.928</v>
      </c>
      <c r="J982" s="90">
        <f t="shared" si="2540"/>
        <v>781.71500000000003</v>
      </c>
      <c r="K982" s="142" t="s">
        <v>3577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5297</v>
      </c>
      <c r="C983" s="86" t="s">
        <v>988</v>
      </c>
      <c r="D983" s="86" t="s">
        <v>1022</v>
      </c>
      <c r="E983" s="86" t="s">
        <v>5298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4" t="s">
        <v>3576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656.72</v>
      </c>
      <c r="G984" s="90">
        <f t="shared" si="2537"/>
        <v>788.06399999999996</v>
      </c>
      <c r="H984" s="90">
        <f t="shared" si="2538"/>
        <v>755.22799999999995</v>
      </c>
      <c r="I984" s="90">
        <f t="shared" si="2539"/>
        <v>735.52640000000008</v>
      </c>
      <c r="J984" s="90">
        <f t="shared" si="2540"/>
        <v>722.39200000000005</v>
      </c>
      <c r="K984" s="142" t="s">
        <v>3577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480.15</v>
      </c>
      <c r="G985" s="90">
        <f t="shared" si="2537"/>
        <v>576.17999999999995</v>
      </c>
      <c r="H985" s="90">
        <f t="shared" si="2538"/>
        <v>552.1724999999999</v>
      </c>
      <c r="I985" s="90">
        <f t="shared" si="2539"/>
        <v>537.76800000000003</v>
      </c>
      <c r="J985" s="90">
        <f t="shared" si="2540"/>
        <v>528.16499999999996</v>
      </c>
      <c r="K985" s="142" t="s">
        <v>3577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hidden="1" x14ac:dyDescent="0.3">
      <c r="A986" s="83">
        <v>753950000872</v>
      </c>
      <c r="B986" s="86" t="s">
        <v>4176</v>
      </c>
      <c r="C986" s="86" t="s">
        <v>988</v>
      </c>
      <c r="D986" s="86" t="s">
        <v>166</v>
      </c>
      <c r="E986" s="86" t="s">
        <v>4177</v>
      </c>
      <c r="F986" s="16">
        <v>898.91</v>
      </c>
      <c r="G986" s="90">
        <f t="shared" si="2537"/>
        <v>1078.692</v>
      </c>
      <c r="H986" s="90">
        <f t="shared" si="2538"/>
        <v>1033.7465</v>
      </c>
      <c r="I986" s="90">
        <f t="shared" si="2539"/>
        <v>1006.7792000000001</v>
      </c>
      <c r="J986" s="90">
        <f t="shared" si="2540"/>
        <v>988.80100000000004</v>
      </c>
      <c r="K986" s="154" t="s">
        <v>3576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hidden="1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217.52</v>
      </c>
      <c r="G987" s="90">
        <f t="shared" si="2537"/>
        <v>261.024</v>
      </c>
      <c r="H987" s="90">
        <f t="shared" si="2538"/>
        <v>250.148</v>
      </c>
      <c r="I987" s="90">
        <f t="shared" si="2539"/>
        <v>243.62240000000003</v>
      </c>
      <c r="J987" s="90">
        <f t="shared" si="2540"/>
        <v>239.27200000000002</v>
      </c>
      <c r="K987" s="154" t="s">
        <v>3576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x14ac:dyDescent="0.3">
      <c r="A988" s="83">
        <v>753950002500</v>
      </c>
      <c r="B988" s="86" t="s">
        <v>3753</v>
      </c>
      <c r="C988" s="86" t="s">
        <v>988</v>
      </c>
      <c r="D988" s="86" t="s">
        <v>169</v>
      </c>
      <c r="E988" s="86" t="s">
        <v>3754</v>
      </c>
      <c r="F988" s="16">
        <v>457</v>
      </c>
      <c r="G988" s="90">
        <f t="shared" si="2537"/>
        <v>548.4</v>
      </c>
      <c r="H988" s="90">
        <f t="shared" si="2538"/>
        <v>525.54999999999995</v>
      </c>
      <c r="I988" s="90">
        <f t="shared" si="2539"/>
        <v>511.84000000000003</v>
      </c>
      <c r="J988" s="90">
        <f t="shared" si="2540"/>
        <v>502.70000000000005</v>
      </c>
      <c r="K988" s="143" t="s">
        <v>3577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hidden="1" x14ac:dyDescent="0.3">
      <c r="A989" s="83">
        <v>753950002104</v>
      </c>
      <c r="B989" s="86" t="s">
        <v>3755</v>
      </c>
      <c r="C989" s="86" t="s">
        <v>988</v>
      </c>
      <c r="D989" s="86" t="s">
        <v>169</v>
      </c>
      <c r="E989" s="86" t="s">
        <v>3756</v>
      </c>
      <c r="F989" s="16">
        <v>203.65</v>
      </c>
      <c r="G989" s="90">
        <f t="shared" si="2537"/>
        <v>244.38</v>
      </c>
      <c r="H989" s="90">
        <f t="shared" si="2538"/>
        <v>234.19749999999999</v>
      </c>
      <c r="I989" s="90">
        <f t="shared" si="2539"/>
        <v>228.08800000000002</v>
      </c>
      <c r="J989" s="90">
        <f t="shared" si="2540"/>
        <v>224.01500000000001</v>
      </c>
      <c r="K989" s="154" t="s">
        <v>3576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5272</v>
      </c>
      <c r="C990" s="86" t="s">
        <v>988</v>
      </c>
      <c r="D990" s="86" t="s">
        <v>183</v>
      </c>
      <c r="E990" s="86" t="s">
        <v>5273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4" t="s">
        <v>3576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4289</v>
      </c>
      <c r="C991" s="86" t="s">
        <v>988</v>
      </c>
      <c r="D991" s="86" t="s">
        <v>986</v>
      </c>
      <c r="E991" s="86" t="s">
        <v>4290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4" t="s">
        <v>3576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481.66</v>
      </c>
      <c r="G992" s="90">
        <f t="shared" si="2537"/>
        <v>577.99199999999996</v>
      </c>
      <c r="H992" s="90">
        <f t="shared" si="2538"/>
        <v>553.90899999999999</v>
      </c>
      <c r="I992" s="90">
        <f t="shared" si="2539"/>
        <v>539.45920000000012</v>
      </c>
      <c r="J992" s="90">
        <f t="shared" si="2540"/>
        <v>529.82600000000002</v>
      </c>
      <c r="K992" s="142" t="s">
        <v>3577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idden="1" x14ac:dyDescent="0.3">
      <c r="A993" s="83">
        <v>753950002050</v>
      </c>
      <c r="B993" s="86" t="s">
        <v>8717</v>
      </c>
      <c r="C993" s="86" t="s">
        <v>988</v>
      </c>
      <c r="D993" s="86" t="s">
        <v>208</v>
      </c>
      <c r="E993" s="86" t="s">
        <v>8718</v>
      </c>
      <c r="F993" s="16">
        <v>1429.74</v>
      </c>
      <c r="G993" s="90">
        <f t="shared" ref="G993" si="2573">F993*1.2</f>
        <v>1715.6879999999999</v>
      </c>
      <c r="H993" s="90">
        <f t="shared" ref="H993" si="2574">F993*1.15</f>
        <v>1644.2009999999998</v>
      </c>
      <c r="I993" s="90">
        <f t="shared" ref="I993" si="2575">F993*1.12</f>
        <v>1601.3088000000002</v>
      </c>
      <c r="J993" s="90">
        <f t="shared" ref="J993" si="2576">F993*1.1</f>
        <v>1572.7140000000002</v>
      </c>
      <c r="K993" s="154" t="s">
        <v>3576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3577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4" t="s">
        <v>3576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idden="1" x14ac:dyDescent="0.3">
      <c r="A996" s="83">
        <v>753950002654</v>
      </c>
      <c r="B996" s="86" t="s">
        <v>9201</v>
      </c>
      <c r="C996" s="86" t="s">
        <v>988</v>
      </c>
      <c r="D996" s="86" t="s">
        <v>912</v>
      </c>
      <c r="E996" s="86" t="s">
        <v>9202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4" t="s">
        <v>3576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4" t="s">
        <v>3576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hidden="1" customHeight="1" x14ac:dyDescent="0.3">
      <c r="A998" s="83">
        <v>753950001855</v>
      </c>
      <c r="B998" s="86" t="s">
        <v>6629</v>
      </c>
      <c r="C998" s="86" t="s">
        <v>988</v>
      </c>
      <c r="D998" s="86" t="s">
        <v>189</v>
      </c>
      <c r="E998" s="86" t="s">
        <v>6630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54" t="s">
        <v>3576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8791</v>
      </c>
      <c r="C999" s="86" t="s">
        <v>988</v>
      </c>
      <c r="D999" s="86" t="s">
        <v>189</v>
      </c>
      <c r="E999" s="86" t="s">
        <v>8792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4" t="s">
        <v>3576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4" t="s">
        <v>3576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8935</v>
      </c>
      <c r="C1001" s="86" t="s">
        <v>988</v>
      </c>
      <c r="D1001" s="86" t="s">
        <v>1023</v>
      </c>
      <c r="E1001" s="86" t="s">
        <v>8936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4" t="s">
        <v>3576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4" t="s">
        <v>3576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4" t="s">
        <v>3576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5" t="s">
        <v>3576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551.72</v>
      </c>
      <c r="G1005" s="90">
        <f t="shared" si="2537"/>
        <v>662.06399999999996</v>
      </c>
      <c r="H1005" s="90">
        <f t="shared" si="2538"/>
        <v>634.47799999999995</v>
      </c>
      <c r="I1005" s="90">
        <f t="shared" si="2539"/>
        <v>617.92640000000006</v>
      </c>
      <c r="J1005" s="90">
        <f t="shared" si="2540"/>
        <v>606.89200000000005</v>
      </c>
      <c r="K1005" s="142" t="s">
        <v>3577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4" t="s">
        <v>3576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3" t="s">
        <v>3576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5539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5540</v>
      </c>
      <c r="C1009" s="85" t="s">
        <v>5539</v>
      </c>
      <c r="D1009" s="85" t="s">
        <v>923</v>
      </c>
      <c r="E1009" s="85" t="s">
        <v>5541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1" t="s">
        <v>3576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5542</v>
      </c>
      <c r="C1010" s="85" t="s">
        <v>5539</v>
      </c>
      <c r="D1010" s="85" t="s">
        <v>923</v>
      </c>
      <c r="E1010" s="85" t="s">
        <v>5543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0" t="s">
        <v>3576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5544</v>
      </c>
      <c r="C1011" s="85" t="s">
        <v>5539</v>
      </c>
      <c r="D1011" s="85" t="s">
        <v>923</v>
      </c>
      <c r="E1011" s="85" t="s">
        <v>5545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0" t="s">
        <v>3576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5546</v>
      </c>
      <c r="C1012" s="85" t="s">
        <v>5539</v>
      </c>
      <c r="D1012" s="85" t="s">
        <v>923</v>
      </c>
      <c r="E1012" s="85" t="s">
        <v>5547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0" t="s">
        <v>3576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5548</v>
      </c>
      <c r="C1013" s="85" t="s">
        <v>5539</v>
      </c>
      <c r="D1013" s="85" t="s">
        <v>923</v>
      </c>
      <c r="E1013" s="85" t="s">
        <v>5549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0" t="s">
        <v>3576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5550</v>
      </c>
      <c r="C1014" s="85" t="s">
        <v>5539</v>
      </c>
      <c r="D1014" s="85" t="s">
        <v>923</v>
      </c>
      <c r="E1014" s="85" t="s">
        <v>5551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0" t="s">
        <v>3576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5552</v>
      </c>
      <c r="C1015" s="122" t="s">
        <v>5539</v>
      </c>
      <c r="D1015" s="122" t="s">
        <v>923</v>
      </c>
      <c r="E1015" s="122" t="s">
        <v>5553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2" t="s">
        <v>3576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6272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x14ac:dyDescent="0.3">
      <c r="A1017" s="118" t="s">
        <v>6275</v>
      </c>
      <c r="B1017" s="87" t="s">
        <v>6273</v>
      </c>
      <c r="C1017" s="87" t="s">
        <v>6272</v>
      </c>
      <c r="D1017" s="87" t="s">
        <v>923</v>
      </c>
      <c r="E1017" s="87" t="s">
        <v>6274</v>
      </c>
      <c r="F1017" s="18">
        <v>48</v>
      </c>
      <c r="G1017" s="91">
        <f t="shared" ref="G1017" si="2669">F1017*1.2</f>
        <v>57.599999999999994</v>
      </c>
      <c r="H1017" s="91">
        <f t="shared" ref="H1017" si="2670">F1017*1.15</f>
        <v>55.199999999999996</v>
      </c>
      <c r="I1017" s="91">
        <f t="shared" ref="I1017" si="2671">F1017*1.12</f>
        <v>53.760000000000005</v>
      </c>
      <c r="J1017" s="91">
        <f t="shared" ref="J1017" si="2672">F1017*1.1</f>
        <v>52.800000000000004</v>
      </c>
      <c r="K1017" s="145" t="s">
        <v>3577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x14ac:dyDescent="0.3">
      <c r="A1018" s="118" t="s">
        <v>6278</v>
      </c>
      <c r="B1018" s="87" t="s">
        <v>6276</v>
      </c>
      <c r="C1018" s="87" t="s">
        <v>6272</v>
      </c>
      <c r="D1018" s="87" t="s">
        <v>923</v>
      </c>
      <c r="E1018" s="87" t="s">
        <v>6277</v>
      </c>
      <c r="F1018" s="18">
        <v>48</v>
      </c>
      <c r="G1018" s="91">
        <f t="shared" ref="G1018" si="2673">F1018*1.2</f>
        <v>57.599999999999994</v>
      </c>
      <c r="H1018" s="91">
        <f t="shared" ref="H1018" si="2674">F1018*1.15</f>
        <v>55.199999999999996</v>
      </c>
      <c r="I1018" s="91">
        <f t="shared" ref="I1018" si="2675">F1018*1.12</f>
        <v>53.760000000000005</v>
      </c>
      <c r="J1018" s="91">
        <f t="shared" ref="J1018" si="2676">F1018*1.1</f>
        <v>52.800000000000004</v>
      </c>
      <c r="K1018" s="145" t="s">
        <v>3577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x14ac:dyDescent="0.3">
      <c r="A1019" s="118" t="s">
        <v>6281</v>
      </c>
      <c r="B1019" s="87" t="s">
        <v>6279</v>
      </c>
      <c r="C1019" s="87" t="s">
        <v>6272</v>
      </c>
      <c r="D1019" s="87" t="s">
        <v>923</v>
      </c>
      <c r="E1019" s="87" t="s">
        <v>6280</v>
      </c>
      <c r="F1019" s="18">
        <v>48</v>
      </c>
      <c r="G1019" s="91">
        <f t="shared" ref="G1019" si="2681">F1019*1.2</f>
        <v>57.599999999999994</v>
      </c>
      <c r="H1019" s="91">
        <f t="shared" ref="H1019" si="2682">F1019*1.15</f>
        <v>55.199999999999996</v>
      </c>
      <c r="I1019" s="91">
        <f t="shared" ref="I1019" si="2683">F1019*1.12</f>
        <v>53.760000000000005</v>
      </c>
      <c r="J1019" s="91">
        <f t="shared" ref="J1019" si="2684">F1019*1.1</f>
        <v>52.800000000000004</v>
      </c>
      <c r="K1019" s="145" t="s">
        <v>3577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x14ac:dyDescent="0.3">
      <c r="A1020" s="118" t="s">
        <v>6284</v>
      </c>
      <c r="B1020" s="87" t="s">
        <v>6282</v>
      </c>
      <c r="C1020" s="87" t="s">
        <v>6272</v>
      </c>
      <c r="D1020" s="87" t="s">
        <v>923</v>
      </c>
      <c r="E1020" s="87" t="s">
        <v>6283</v>
      </c>
      <c r="F1020" s="18">
        <v>48</v>
      </c>
      <c r="G1020" s="91">
        <f t="shared" ref="G1020" si="2689">F1020*1.2</f>
        <v>57.599999999999994</v>
      </c>
      <c r="H1020" s="91">
        <f t="shared" ref="H1020" si="2690">F1020*1.15</f>
        <v>55.199999999999996</v>
      </c>
      <c r="I1020" s="91">
        <f t="shared" ref="I1020" si="2691">F1020*1.12</f>
        <v>53.760000000000005</v>
      </c>
      <c r="J1020" s="91">
        <f t="shared" ref="J1020" si="2692">F1020*1.1</f>
        <v>52.800000000000004</v>
      </c>
      <c r="K1020" s="145" t="s">
        <v>3577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x14ac:dyDescent="0.3">
      <c r="A1021" s="118" t="s">
        <v>6287</v>
      </c>
      <c r="B1021" s="87" t="s">
        <v>6285</v>
      </c>
      <c r="C1021" s="87" t="s">
        <v>6272</v>
      </c>
      <c r="D1021" s="87" t="s">
        <v>923</v>
      </c>
      <c r="E1021" s="87" t="s">
        <v>6286</v>
      </c>
      <c r="F1021" s="18">
        <v>48</v>
      </c>
      <c r="G1021" s="91">
        <f t="shared" ref="G1021" si="2697">F1021*1.2</f>
        <v>57.599999999999994</v>
      </c>
      <c r="H1021" s="91">
        <f t="shared" ref="H1021" si="2698">F1021*1.15</f>
        <v>55.199999999999996</v>
      </c>
      <c r="I1021" s="91">
        <f t="shared" ref="I1021" si="2699">F1021*1.12</f>
        <v>53.760000000000005</v>
      </c>
      <c r="J1021" s="91">
        <f t="shared" ref="J1021" si="2700">F1021*1.1</f>
        <v>52.800000000000004</v>
      </c>
      <c r="K1021" s="145" t="s">
        <v>3577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x14ac:dyDescent="0.3">
      <c r="A1022" s="118" t="s">
        <v>9471</v>
      </c>
      <c r="B1022" s="87" t="s">
        <v>9469</v>
      </c>
      <c r="C1022" s="87" t="s">
        <v>6272</v>
      </c>
      <c r="D1022" s="87" t="s">
        <v>923</v>
      </c>
      <c r="E1022" s="87" t="s">
        <v>9470</v>
      </c>
      <c r="F1022" s="18">
        <v>48</v>
      </c>
      <c r="G1022" s="91">
        <f t="shared" ref="G1022" si="2705">F1022*1.2</f>
        <v>57.599999999999994</v>
      </c>
      <c r="H1022" s="91">
        <f t="shared" ref="H1022" si="2706">F1022*1.15</f>
        <v>55.199999999999996</v>
      </c>
      <c r="I1022" s="91">
        <f t="shared" ref="I1022" si="2707">F1022*1.12</f>
        <v>53.760000000000005</v>
      </c>
      <c r="J1022" s="91">
        <f t="shared" ref="J1022" si="2708">F1022*1.1</f>
        <v>52.800000000000004</v>
      </c>
      <c r="K1022" s="145" t="s">
        <v>3577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x14ac:dyDescent="0.3">
      <c r="A1023" s="118" t="s">
        <v>9474</v>
      </c>
      <c r="B1023" s="87" t="s">
        <v>9472</v>
      </c>
      <c r="C1023" s="87" t="s">
        <v>6272</v>
      </c>
      <c r="D1023" s="87" t="s">
        <v>923</v>
      </c>
      <c r="E1023" s="87" t="s">
        <v>9473</v>
      </c>
      <c r="F1023" s="18">
        <v>48</v>
      </c>
      <c r="G1023" s="91">
        <f t="shared" ref="G1023" si="2713">F1023*1.2</f>
        <v>57.599999999999994</v>
      </c>
      <c r="H1023" s="91">
        <f t="shared" ref="H1023" si="2714">F1023*1.15</f>
        <v>55.199999999999996</v>
      </c>
      <c r="I1023" s="91">
        <f t="shared" ref="I1023" si="2715">F1023*1.12</f>
        <v>53.760000000000005</v>
      </c>
      <c r="J1023" s="91">
        <f t="shared" ref="J1023" si="2716">F1023*1.1</f>
        <v>52.800000000000004</v>
      </c>
      <c r="K1023" s="145" t="s">
        <v>3577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x14ac:dyDescent="0.3">
      <c r="A1024" s="118" t="s">
        <v>9391</v>
      </c>
      <c r="B1024" s="87" t="s">
        <v>9389</v>
      </c>
      <c r="C1024" s="87" t="s">
        <v>6272</v>
      </c>
      <c r="D1024" s="87" t="s">
        <v>923</v>
      </c>
      <c r="E1024" s="87" t="s">
        <v>9390</v>
      </c>
      <c r="F1024" s="18">
        <v>42</v>
      </c>
      <c r="G1024" s="91">
        <f t="shared" ref="G1024" si="2721">F1024*1.2</f>
        <v>50.4</v>
      </c>
      <c r="H1024" s="91">
        <f t="shared" ref="H1024" si="2722">F1024*1.15</f>
        <v>48.3</v>
      </c>
      <c r="I1024" s="91">
        <f t="shared" ref="I1024" si="2723">F1024*1.12</f>
        <v>47.040000000000006</v>
      </c>
      <c r="J1024" s="91">
        <f t="shared" ref="J1024" si="2724">F1024*1.1</f>
        <v>46.2</v>
      </c>
      <c r="K1024" s="145" t="s">
        <v>3577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x14ac:dyDescent="0.3">
      <c r="A1025" s="118" t="s">
        <v>9394</v>
      </c>
      <c r="B1025" s="87" t="s">
        <v>9392</v>
      </c>
      <c r="C1025" s="87" t="s">
        <v>6272</v>
      </c>
      <c r="D1025" s="87" t="s">
        <v>923</v>
      </c>
      <c r="E1025" s="87" t="s">
        <v>9393</v>
      </c>
      <c r="F1025" s="18">
        <v>42</v>
      </c>
      <c r="G1025" s="91">
        <f t="shared" ref="G1025" si="2729">F1025*1.2</f>
        <v>50.4</v>
      </c>
      <c r="H1025" s="91">
        <f t="shared" ref="H1025" si="2730">F1025*1.15</f>
        <v>48.3</v>
      </c>
      <c r="I1025" s="91">
        <f t="shared" ref="I1025" si="2731">F1025*1.12</f>
        <v>47.040000000000006</v>
      </c>
      <c r="J1025" s="91">
        <f t="shared" ref="J1025" si="2732">F1025*1.1</f>
        <v>46.2</v>
      </c>
      <c r="K1025" s="145" t="s">
        <v>3577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x14ac:dyDescent="0.3">
      <c r="A1026" s="118" t="s">
        <v>9397</v>
      </c>
      <c r="B1026" s="87" t="s">
        <v>9395</v>
      </c>
      <c r="C1026" s="87" t="s">
        <v>6272</v>
      </c>
      <c r="D1026" s="87" t="s">
        <v>923</v>
      </c>
      <c r="E1026" s="87" t="s">
        <v>9396</v>
      </c>
      <c r="F1026" s="18">
        <v>42</v>
      </c>
      <c r="G1026" s="91">
        <f t="shared" ref="G1026" si="2737">F1026*1.2</f>
        <v>50.4</v>
      </c>
      <c r="H1026" s="91">
        <f t="shared" ref="H1026" si="2738">F1026*1.15</f>
        <v>48.3</v>
      </c>
      <c r="I1026" s="91">
        <f t="shared" ref="I1026" si="2739">F1026*1.12</f>
        <v>47.040000000000006</v>
      </c>
      <c r="J1026" s="91">
        <f t="shared" ref="J1026" si="2740">F1026*1.1</f>
        <v>46.2</v>
      </c>
      <c r="K1026" s="145" t="s">
        <v>3577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x14ac:dyDescent="0.3">
      <c r="A1027" s="118" t="s">
        <v>9400</v>
      </c>
      <c r="B1027" s="87" t="s">
        <v>9398</v>
      </c>
      <c r="C1027" s="87" t="s">
        <v>6272</v>
      </c>
      <c r="D1027" s="87" t="s">
        <v>923</v>
      </c>
      <c r="E1027" s="87" t="s">
        <v>9399</v>
      </c>
      <c r="F1027" s="18">
        <v>42</v>
      </c>
      <c r="G1027" s="91">
        <f t="shared" ref="G1027" si="2745">F1027*1.2</f>
        <v>50.4</v>
      </c>
      <c r="H1027" s="91">
        <f t="shared" ref="H1027" si="2746">F1027*1.15</f>
        <v>48.3</v>
      </c>
      <c r="I1027" s="91">
        <f t="shared" ref="I1027" si="2747">F1027*1.12</f>
        <v>47.040000000000006</v>
      </c>
      <c r="J1027" s="91">
        <f t="shared" ref="J1027" si="2748">F1027*1.1</f>
        <v>46.2</v>
      </c>
      <c r="K1027" s="145" t="s">
        <v>3577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x14ac:dyDescent="0.3">
      <c r="A1028" s="118" t="s">
        <v>6290</v>
      </c>
      <c r="B1028" s="87" t="s">
        <v>6288</v>
      </c>
      <c r="C1028" s="87" t="s">
        <v>6272</v>
      </c>
      <c r="D1028" s="87" t="s">
        <v>923</v>
      </c>
      <c r="E1028" s="87" t="s">
        <v>6289</v>
      </c>
      <c r="F1028" s="18">
        <v>43</v>
      </c>
      <c r="G1028" s="91">
        <f t="shared" ref="G1028" si="2753">F1028*1.2</f>
        <v>51.6</v>
      </c>
      <c r="H1028" s="91">
        <f t="shared" ref="H1028" si="2754">F1028*1.15</f>
        <v>49.449999999999996</v>
      </c>
      <c r="I1028" s="91">
        <f t="shared" ref="I1028" si="2755">F1028*1.12</f>
        <v>48.160000000000004</v>
      </c>
      <c r="J1028" s="91">
        <f t="shared" ref="J1028" si="2756">F1028*1.1</f>
        <v>47.300000000000004</v>
      </c>
      <c r="K1028" s="145" t="s">
        <v>3577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x14ac:dyDescent="0.3">
      <c r="A1029" s="118" t="s">
        <v>6293</v>
      </c>
      <c r="B1029" s="87" t="s">
        <v>6291</v>
      </c>
      <c r="C1029" s="87" t="s">
        <v>6272</v>
      </c>
      <c r="D1029" s="87" t="s">
        <v>923</v>
      </c>
      <c r="E1029" s="87" t="s">
        <v>6292</v>
      </c>
      <c r="F1029" s="18">
        <v>43</v>
      </c>
      <c r="G1029" s="91">
        <f t="shared" ref="G1029" si="2761">F1029*1.2</f>
        <v>51.6</v>
      </c>
      <c r="H1029" s="91">
        <f t="shared" ref="H1029" si="2762">F1029*1.15</f>
        <v>49.449999999999996</v>
      </c>
      <c r="I1029" s="91">
        <f t="shared" ref="I1029" si="2763">F1029*1.12</f>
        <v>48.160000000000004</v>
      </c>
      <c r="J1029" s="91">
        <f t="shared" ref="J1029" si="2764">F1029*1.1</f>
        <v>47.300000000000004</v>
      </c>
      <c r="K1029" s="145" t="s">
        <v>3577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x14ac:dyDescent="0.3">
      <c r="A1030" s="118" t="s">
        <v>6296</v>
      </c>
      <c r="B1030" s="87" t="s">
        <v>6294</v>
      </c>
      <c r="C1030" s="87" t="s">
        <v>6272</v>
      </c>
      <c r="D1030" s="87" t="s">
        <v>923</v>
      </c>
      <c r="E1030" s="87" t="s">
        <v>6295</v>
      </c>
      <c r="F1030" s="18">
        <v>43</v>
      </c>
      <c r="G1030" s="91">
        <f t="shared" ref="G1030" si="2769">F1030*1.2</f>
        <v>51.6</v>
      </c>
      <c r="H1030" s="91">
        <f t="shared" ref="H1030" si="2770">F1030*1.15</f>
        <v>49.449999999999996</v>
      </c>
      <c r="I1030" s="91">
        <f t="shared" ref="I1030" si="2771">F1030*1.12</f>
        <v>48.160000000000004</v>
      </c>
      <c r="J1030" s="91">
        <f t="shared" ref="J1030" si="2772">F1030*1.1</f>
        <v>47.300000000000004</v>
      </c>
      <c r="K1030" s="145" t="s">
        <v>3577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x14ac:dyDescent="0.3">
      <c r="A1031" s="118" t="s">
        <v>6299</v>
      </c>
      <c r="B1031" s="87" t="s">
        <v>6297</v>
      </c>
      <c r="C1031" s="87" t="s">
        <v>6272</v>
      </c>
      <c r="D1031" s="87" t="s">
        <v>923</v>
      </c>
      <c r="E1031" s="87" t="s">
        <v>6298</v>
      </c>
      <c r="F1031" s="18">
        <v>43</v>
      </c>
      <c r="G1031" s="91">
        <f t="shared" ref="G1031" si="2777">F1031*1.2</f>
        <v>51.6</v>
      </c>
      <c r="H1031" s="91">
        <f t="shared" ref="H1031" si="2778">F1031*1.15</f>
        <v>49.449999999999996</v>
      </c>
      <c r="I1031" s="91">
        <f t="shared" ref="I1031" si="2779">F1031*1.12</f>
        <v>48.160000000000004</v>
      </c>
      <c r="J1031" s="91">
        <f t="shared" ref="J1031" si="2780">F1031*1.1</f>
        <v>47.300000000000004</v>
      </c>
      <c r="K1031" s="145" t="s">
        <v>3577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x14ac:dyDescent="0.3">
      <c r="A1032" s="118" t="s">
        <v>6302</v>
      </c>
      <c r="B1032" s="87" t="s">
        <v>6300</v>
      </c>
      <c r="C1032" s="87" t="s">
        <v>6272</v>
      </c>
      <c r="D1032" s="87" t="s">
        <v>923</v>
      </c>
      <c r="E1032" s="87" t="s">
        <v>6301</v>
      </c>
      <c r="F1032" s="18">
        <v>43</v>
      </c>
      <c r="G1032" s="91">
        <f t="shared" ref="G1032" si="2785">F1032*1.2</f>
        <v>51.6</v>
      </c>
      <c r="H1032" s="91">
        <f t="shared" ref="H1032" si="2786">F1032*1.15</f>
        <v>49.449999999999996</v>
      </c>
      <c r="I1032" s="91">
        <f t="shared" ref="I1032" si="2787">F1032*1.12</f>
        <v>48.160000000000004</v>
      </c>
      <c r="J1032" s="91">
        <f t="shared" ref="J1032" si="2788">F1032*1.1</f>
        <v>47.300000000000004</v>
      </c>
      <c r="K1032" s="145" t="s">
        <v>3577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idden="1" x14ac:dyDescent="0.3">
      <c r="A1033" s="118" t="s">
        <v>6645</v>
      </c>
      <c r="B1033" s="87" t="s">
        <v>6643</v>
      </c>
      <c r="C1033" s="87" t="s">
        <v>6272</v>
      </c>
      <c r="D1033" s="87" t="s">
        <v>923</v>
      </c>
      <c r="E1033" s="87" t="s">
        <v>6644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63" t="s">
        <v>3576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idden="1" x14ac:dyDescent="0.3">
      <c r="A1034" s="118" t="s">
        <v>6648</v>
      </c>
      <c r="B1034" s="87" t="s">
        <v>6646</v>
      </c>
      <c r="C1034" s="87" t="s">
        <v>6272</v>
      </c>
      <c r="D1034" s="87" t="s">
        <v>923</v>
      </c>
      <c r="E1034" s="87" t="s">
        <v>6647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63" t="s">
        <v>3576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idden="1" x14ac:dyDescent="0.3">
      <c r="A1035" s="118" t="s">
        <v>6651</v>
      </c>
      <c r="B1035" s="87" t="s">
        <v>6649</v>
      </c>
      <c r="C1035" s="87" t="s">
        <v>6272</v>
      </c>
      <c r="D1035" s="87" t="s">
        <v>923</v>
      </c>
      <c r="E1035" s="87" t="s">
        <v>6650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63" t="s">
        <v>3576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idden="1" x14ac:dyDescent="0.3">
      <c r="A1036" s="118" t="s">
        <v>6654</v>
      </c>
      <c r="B1036" s="87" t="s">
        <v>6652</v>
      </c>
      <c r="C1036" s="87" t="s">
        <v>6272</v>
      </c>
      <c r="D1036" s="87" t="s">
        <v>923</v>
      </c>
      <c r="E1036" s="87" t="s">
        <v>6653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63" t="s">
        <v>3576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idden="1" x14ac:dyDescent="0.3">
      <c r="A1037" s="118" t="s">
        <v>6657</v>
      </c>
      <c r="B1037" s="87" t="s">
        <v>6655</v>
      </c>
      <c r="C1037" s="87" t="s">
        <v>6272</v>
      </c>
      <c r="D1037" s="87" t="s">
        <v>923</v>
      </c>
      <c r="E1037" s="87" t="s">
        <v>6656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63" t="s">
        <v>3576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x14ac:dyDescent="0.3">
      <c r="A1038" s="118" t="s">
        <v>7394</v>
      </c>
      <c r="B1038" s="87" t="s">
        <v>7392</v>
      </c>
      <c r="C1038" s="87" t="s">
        <v>6272</v>
      </c>
      <c r="D1038" s="87" t="s">
        <v>923</v>
      </c>
      <c r="E1038" s="87" t="s">
        <v>7393</v>
      </c>
      <c r="F1038" s="18">
        <v>44</v>
      </c>
      <c r="G1038" s="91">
        <f t="shared" ref="G1038" si="2833">F1038*1.2</f>
        <v>52.8</v>
      </c>
      <c r="H1038" s="91">
        <f t="shared" ref="H1038" si="2834">F1038*1.15</f>
        <v>50.599999999999994</v>
      </c>
      <c r="I1038" s="91">
        <f t="shared" ref="I1038" si="2835">F1038*1.12</f>
        <v>49.28</v>
      </c>
      <c r="J1038" s="91">
        <f t="shared" ref="J1038" si="2836">F1038*1.1</f>
        <v>48.400000000000006</v>
      </c>
      <c r="K1038" s="145" t="s">
        <v>3577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x14ac:dyDescent="0.3">
      <c r="A1039" s="118" t="s">
        <v>7397</v>
      </c>
      <c r="B1039" s="87" t="s">
        <v>7395</v>
      </c>
      <c r="C1039" s="87" t="s">
        <v>6272</v>
      </c>
      <c r="D1039" s="87" t="s">
        <v>923</v>
      </c>
      <c r="E1039" s="87" t="s">
        <v>7396</v>
      </c>
      <c r="F1039" s="18">
        <v>44</v>
      </c>
      <c r="G1039" s="91">
        <f t="shared" ref="G1039" si="2841">F1039*1.2</f>
        <v>52.8</v>
      </c>
      <c r="H1039" s="91">
        <f t="shared" ref="H1039" si="2842">F1039*1.15</f>
        <v>50.599999999999994</v>
      </c>
      <c r="I1039" s="91">
        <f t="shared" ref="I1039" si="2843">F1039*1.12</f>
        <v>49.28</v>
      </c>
      <c r="J1039" s="91">
        <f t="shared" ref="J1039" si="2844">F1039*1.1</f>
        <v>48.400000000000006</v>
      </c>
      <c r="K1039" s="145" t="s">
        <v>3577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x14ac:dyDescent="0.3">
      <c r="A1040" s="118" t="s">
        <v>7400</v>
      </c>
      <c r="B1040" s="87" t="s">
        <v>7398</v>
      </c>
      <c r="C1040" s="87" t="s">
        <v>6272</v>
      </c>
      <c r="D1040" s="87" t="s">
        <v>923</v>
      </c>
      <c r="E1040" s="87" t="s">
        <v>7399</v>
      </c>
      <c r="F1040" s="18">
        <v>44</v>
      </c>
      <c r="G1040" s="91">
        <f t="shared" ref="G1040" si="2849">F1040*1.2</f>
        <v>52.8</v>
      </c>
      <c r="H1040" s="91">
        <f t="shared" ref="H1040" si="2850">F1040*1.15</f>
        <v>50.599999999999994</v>
      </c>
      <c r="I1040" s="91">
        <f t="shared" ref="I1040" si="2851">F1040*1.12</f>
        <v>49.28</v>
      </c>
      <c r="J1040" s="91">
        <f t="shared" ref="J1040" si="2852">F1040*1.1</f>
        <v>48.400000000000006</v>
      </c>
      <c r="K1040" s="145" t="s">
        <v>3577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x14ac:dyDescent="0.3">
      <c r="A1041" s="118" t="s">
        <v>7403</v>
      </c>
      <c r="B1041" s="87" t="s">
        <v>7401</v>
      </c>
      <c r="C1041" s="87" t="s">
        <v>6272</v>
      </c>
      <c r="D1041" s="87" t="s">
        <v>923</v>
      </c>
      <c r="E1041" s="87" t="s">
        <v>7402</v>
      </c>
      <c r="F1041" s="18">
        <v>44</v>
      </c>
      <c r="G1041" s="91">
        <f t="shared" ref="G1041" si="2857">F1041*1.2</f>
        <v>52.8</v>
      </c>
      <c r="H1041" s="91">
        <f t="shared" ref="H1041" si="2858">F1041*1.15</f>
        <v>50.599999999999994</v>
      </c>
      <c r="I1041" s="91">
        <f t="shared" ref="I1041" si="2859">F1041*1.12</f>
        <v>49.28</v>
      </c>
      <c r="J1041" s="91">
        <f t="shared" ref="J1041" si="2860">F1041*1.1</f>
        <v>48.400000000000006</v>
      </c>
      <c r="K1041" s="145" t="s">
        <v>3577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x14ac:dyDescent="0.3">
      <c r="A1042" s="118" t="s">
        <v>7406</v>
      </c>
      <c r="B1042" s="87" t="s">
        <v>7404</v>
      </c>
      <c r="C1042" s="87" t="s">
        <v>6272</v>
      </c>
      <c r="D1042" s="87" t="s">
        <v>923</v>
      </c>
      <c r="E1042" s="87" t="s">
        <v>7405</v>
      </c>
      <c r="F1042" s="18">
        <v>44</v>
      </c>
      <c r="G1042" s="91">
        <f t="shared" ref="G1042" si="2865">F1042*1.2</f>
        <v>52.8</v>
      </c>
      <c r="H1042" s="91">
        <f t="shared" ref="H1042" si="2866">F1042*1.15</f>
        <v>50.599999999999994</v>
      </c>
      <c r="I1042" s="91">
        <f t="shared" ref="I1042" si="2867">F1042*1.12</f>
        <v>49.28</v>
      </c>
      <c r="J1042" s="91">
        <f t="shared" ref="J1042" si="2868">F1042*1.1</f>
        <v>48.400000000000006</v>
      </c>
      <c r="K1042" s="145" t="s">
        <v>3577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x14ac:dyDescent="0.3">
      <c r="A1043" s="118" t="s">
        <v>7409</v>
      </c>
      <c r="B1043" s="87" t="s">
        <v>7407</v>
      </c>
      <c r="C1043" s="87" t="s">
        <v>6272</v>
      </c>
      <c r="D1043" s="87" t="s">
        <v>923</v>
      </c>
      <c r="E1043" s="87" t="s">
        <v>7408</v>
      </c>
      <c r="F1043" s="18">
        <v>44</v>
      </c>
      <c r="G1043" s="91">
        <f t="shared" ref="G1043" si="2873">F1043*1.2</f>
        <v>52.8</v>
      </c>
      <c r="H1043" s="91">
        <f t="shared" ref="H1043" si="2874">F1043*1.15</f>
        <v>50.599999999999994</v>
      </c>
      <c r="I1043" s="91">
        <f t="shared" ref="I1043" si="2875">F1043*1.12</f>
        <v>49.28</v>
      </c>
      <c r="J1043" s="91">
        <f t="shared" ref="J1043" si="2876">F1043*1.1</f>
        <v>48.400000000000006</v>
      </c>
      <c r="K1043" s="145" t="s">
        <v>3577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x14ac:dyDescent="0.3">
      <c r="A1044" s="118" t="s">
        <v>9505</v>
      </c>
      <c r="B1044" s="87" t="s">
        <v>9503</v>
      </c>
      <c r="C1044" s="87" t="s">
        <v>6272</v>
      </c>
      <c r="D1044" s="87" t="s">
        <v>923</v>
      </c>
      <c r="E1044" s="87" t="s">
        <v>9504</v>
      </c>
      <c r="F1044" s="18">
        <v>44</v>
      </c>
      <c r="G1044" s="91">
        <f t="shared" ref="G1044" si="2881">F1044*1.2</f>
        <v>52.8</v>
      </c>
      <c r="H1044" s="91">
        <f t="shared" ref="H1044" si="2882">F1044*1.15</f>
        <v>50.599999999999994</v>
      </c>
      <c r="I1044" s="91">
        <f t="shared" ref="I1044" si="2883">F1044*1.12</f>
        <v>49.28</v>
      </c>
      <c r="J1044" s="91">
        <f t="shared" ref="J1044" si="2884">F1044*1.1</f>
        <v>48.400000000000006</v>
      </c>
      <c r="K1044" s="145" t="s">
        <v>3577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x14ac:dyDescent="0.3">
      <c r="A1045" s="118" t="s">
        <v>9508</v>
      </c>
      <c r="B1045" s="87" t="s">
        <v>9506</v>
      </c>
      <c r="C1045" s="87" t="s">
        <v>6272</v>
      </c>
      <c r="D1045" s="87" t="s">
        <v>923</v>
      </c>
      <c r="E1045" s="87" t="s">
        <v>9507</v>
      </c>
      <c r="F1045" s="18">
        <v>44</v>
      </c>
      <c r="G1045" s="91">
        <f t="shared" ref="G1045" si="2889">F1045*1.2</f>
        <v>52.8</v>
      </c>
      <c r="H1045" s="91">
        <f t="shared" ref="H1045" si="2890">F1045*1.15</f>
        <v>50.599999999999994</v>
      </c>
      <c r="I1045" s="91">
        <f t="shared" ref="I1045" si="2891">F1045*1.12</f>
        <v>49.28</v>
      </c>
      <c r="J1045" s="91">
        <f t="shared" ref="J1045" si="2892">F1045*1.1</f>
        <v>48.400000000000006</v>
      </c>
      <c r="K1045" s="145" t="s">
        <v>3577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x14ac:dyDescent="0.3">
      <c r="A1046" s="118" t="s">
        <v>9178</v>
      </c>
      <c r="B1046" s="87" t="s">
        <v>9176</v>
      </c>
      <c r="C1046" s="87" t="s">
        <v>6272</v>
      </c>
      <c r="D1046" s="87" t="s">
        <v>923</v>
      </c>
      <c r="E1046" s="87" t="s">
        <v>9177</v>
      </c>
      <c r="F1046" s="18">
        <v>50</v>
      </c>
      <c r="G1046" s="91">
        <f t="shared" ref="G1046" si="2897">F1046*1.2</f>
        <v>60</v>
      </c>
      <c r="H1046" s="91">
        <f t="shared" ref="H1046" si="2898">F1046*1.15</f>
        <v>57.499999999999993</v>
      </c>
      <c r="I1046" s="91">
        <f t="shared" ref="I1046" si="2899">F1046*1.12</f>
        <v>56.000000000000007</v>
      </c>
      <c r="J1046" s="91">
        <f t="shared" ref="J1046" si="2900">F1046*1.1</f>
        <v>55.000000000000007</v>
      </c>
      <c r="K1046" s="145" t="s">
        <v>3577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x14ac:dyDescent="0.3">
      <c r="A1047" s="118" t="s">
        <v>9181</v>
      </c>
      <c r="B1047" s="87" t="s">
        <v>9179</v>
      </c>
      <c r="C1047" s="87" t="s">
        <v>6272</v>
      </c>
      <c r="D1047" s="87" t="s">
        <v>923</v>
      </c>
      <c r="E1047" s="87" t="s">
        <v>9180</v>
      </c>
      <c r="F1047" s="18">
        <v>50</v>
      </c>
      <c r="G1047" s="91">
        <f t="shared" ref="G1047" si="2905">F1047*1.2</f>
        <v>60</v>
      </c>
      <c r="H1047" s="91">
        <f t="shared" ref="H1047" si="2906">F1047*1.15</f>
        <v>57.499999999999993</v>
      </c>
      <c r="I1047" s="91">
        <f t="shared" ref="I1047" si="2907">F1047*1.12</f>
        <v>56.000000000000007</v>
      </c>
      <c r="J1047" s="91">
        <f t="shared" ref="J1047" si="2908">F1047*1.1</f>
        <v>55.000000000000007</v>
      </c>
      <c r="K1047" s="145" t="s">
        <v>3577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x14ac:dyDescent="0.3">
      <c r="A1048" s="118" t="s">
        <v>9184</v>
      </c>
      <c r="B1048" s="87" t="s">
        <v>9182</v>
      </c>
      <c r="C1048" s="87" t="s">
        <v>6272</v>
      </c>
      <c r="D1048" s="87" t="s">
        <v>923</v>
      </c>
      <c r="E1048" s="87" t="s">
        <v>9183</v>
      </c>
      <c r="F1048" s="18">
        <v>50</v>
      </c>
      <c r="G1048" s="91">
        <f t="shared" ref="G1048" si="2913">F1048*1.2</f>
        <v>60</v>
      </c>
      <c r="H1048" s="91">
        <f t="shared" ref="H1048" si="2914">F1048*1.15</f>
        <v>57.499999999999993</v>
      </c>
      <c r="I1048" s="91">
        <f t="shared" ref="I1048" si="2915">F1048*1.12</f>
        <v>56.000000000000007</v>
      </c>
      <c r="J1048" s="91">
        <f t="shared" ref="J1048" si="2916">F1048*1.1</f>
        <v>55.000000000000007</v>
      </c>
      <c r="K1048" s="145" t="s">
        <v>3577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x14ac:dyDescent="0.3">
      <c r="A1049" s="118" t="s">
        <v>9187</v>
      </c>
      <c r="B1049" s="87" t="s">
        <v>9185</v>
      </c>
      <c r="C1049" s="87" t="s">
        <v>6272</v>
      </c>
      <c r="D1049" s="87" t="s">
        <v>923</v>
      </c>
      <c r="E1049" s="87" t="s">
        <v>9186</v>
      </c>
      <c r="F1049" s="18">
        <v>50</v>
      </c>
      <c r="G1049" s="91">
        <f t="shared" ref="G1049" si="2921">F1049*1.2</f>
        <v>60</v>
      </c>
      <c r="H1049" s="91">
        <f t="shared" ref="H1049" si="2922">F1049*1.15</f>
        <v>57.499999999999993</v>
      </c>
      <c r="I1049" s="91">
        <f t="shared" ref="I1049" si="2923">F1049*1.12</f>
        <v>56.000000000000007</v>
      </c>
      <c r="J1049" s="91">
        <f t="shared" ref="J1049" si="2924">F1049*1.1</f>
        <v>55.000000000000007</v>
      </c>
      <c r="K1049" s="145" t="s">
        <v>3577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x14ac:dyDescent="0.3">
      <c r="A1050" s="118" t="s">
        <v>6305</v>
      </c>
      <c r="B1050" s="87" t="s">
        <v>6303</v>
      </c>
      <c r="C1050" s="87" t="s">
        <v>6272</v>
      </c>
      <c r="D1050" s="87" t="s">
        <v>923</v>
      </c>
      <c r="E1050" s="87" t="s">
        <v>6304</v>
      </c>
      <c r="F1050" s="18">
        <v>27</v>
      </c>
      <c r="G1050" s="91">
        <f t="shared" ref="G1050" si="2929">F1050*1.2</f>
        <v>32.4</v>
      </c>
      <c r="H1050" s="91">
        <f t="shared" ref="H1050" si="2930">F1050*1.15</f>
        <v>31.049999999999997</v>
      </c>
      <c r="I1050" s="91">
        <f t="shared" ref="I1050" si="2931">F1050*1.12</f>
        <v>30.240000000000002</v>
      </c>
      <c r="J1050" s="91">
        <f t="shared" ref="J1050" si="2932">F1050*1.1</f>
        <v>29.700000000000003</v>
      </c>
      <c r="K1050" s="145" t="s">
        <v>3577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x14ac:dyDescent="0.3">
      <c r="A1051" s="118" t="s">
        <v>6308</v>
      </c>
      <c r="B1051" s="87" t="s">
        <v>6306</v>
      </c>
      <c r="C1051" s="87" t="s">
        <v>6272</v>
      </c>
      <c r="D1051" s="87" t="s">
        <v>923</v>
      </c>
      <c r="E1051" s="87" t="s">
        <v>6307</v>
      </c>
      <c r="F1051" s="18">
        <v>27</v>
      </c>
      <c r="G1051" s="91">
        <f t="shared" ref="G1051" si="2937">F1051*1.2</f>
        <v>32.4</v>
      </c>
      <c r="H1051" s="91">
        <f t="shared" ref="H1051" si="2938">F1051*1.15</f>
        <v>31.049999999999997</v>
      </c>
      <c r="I1051" s="91">
        <f t="shared" ref="I1051" si="2939">F1051*1.12</f>
        <v>30.240000000000002</v>
      </c>
      <c r="J1051" s="91">
        <f t="shared" ref="J1051" si="2940">F1051*1.1</f>
        <v>29.700000000000003</v>
      </c>
      <c r="K1051" s="145" t="s">
        <v>3577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x14ac:dyDescent="0.3">
      <c r="A1052" s="118" t="s">
        <v>6311</v>
      </c>
      <c r="B1052" s="87" t="s">
        <v>6309</v>
      </c>
      <c r="C1052" s="87" t="s">
        <v>6272</v>
      </c>
      <c r="D1052" s="87" t="s">
        <v>923</v>
      </c>
      <c r="E1052" s="87" t="s">
        <v>6310</v>
      </c>
      <c r="F1052" s="18">
        <v>27</v>
      </c>
      <c r="G1052" s="91">
        <f t="shared" ref="G1052" si="2945">F1052*1.2</f>
        <v>32.4</v>
      </c>
      <c r="H1052" s="91">
        <f t="shared" ref="H1052" si="2946">F1052*1.15</f>
        <v>31.049999999999997</v>
      </c>
      <c r="I1052" s="91">
        <f t="shared" ref="I1052" si="2947">F1052*1.12</f>
        <v>30.240000000000002</v>
      </c>
      <c r="J1052" s="91">
        <f t="shared" ref="J1052" si="2948">F1052*1.1</f>
        <v>29.700000000000003</v>
      </c>
      <c r="K1052" s="145" t="s">
        <v>3577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x14ac:dyDescent="0.3">
      <c r="A1053" s="118" t="s">
        <v>6314</v>
      </c>
      <c r="B1053" s="87" t="s">
        <v>6312</v>
      </c>
      <c r="C1053" s="87" t="s">
        <v>6272</v>
      </c>
      <c r="D1053" s="87" t="s">
        <v>923</v>
      </c>
      <c r="E1053" s="87" t="s">
        <v>6313</v>
      </c>
      <c r="F1053" s="18">
        <v>27</v>
      </c>
      <c r="G1053" s="91">
        <f t="shared" ref="G1053" si="2953">F1053*1.2</f>
        <v>32.4</v>
      </c>
      <c r="H1053" s="91">
        <f t="shared" ref="H1053" si="2954">F1053*1.15</f>
        <v>31.049999999999997</v>
      </c>
      <c r="I1053" s="91">
        <f t="shared" ref="I1053" si="2955">F1053*1.12</f>
        <v>30.240000000000002</v>
      </c>
      <c r="J1053" s="91">
        <f t="shared" ref="J1053" si="2956">F1053*1.1</f>
        <v>29.700000000000003</v>
      </c>
      <c r="K1053" s="145" t="s">
        <v>3577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x14ac:dyDescent="0.3">
      <c r="A1054" s="118" t="s">
        <v>6317</v>
      </c>
      <c r="B1054" s="87" t="s">
        <v>6315</v>
      </c>
      <c r="C1054" s="87" t="s">
        <v>6272</v>
      </c>
      <c r="D1054" s="87" t="s">
        <v>923</v>
      </c>
      <c r="E1054" s="87" t="s">
        <v>6316</v>
      </c>
      <c r="F1054" s="18">
        <v>27</v>
      </c>
      <c r="G1054" s="91">
        <f t="shared" ref="G1054" si="2961">F1054*1.2</f>
        <v>32.4</v>
      </c>
      <c r="H1054" s="91">
        <f t="shared" ref="H1054" si="2962">F1054*1.15</f>
        <v>31.049999999999997</v>
      </c>
      <c r="I1054" s="91">
        <f t="shared" ref="I1054" si="2963">F1054*1.12</f>
        <v>30.240000000000002</v>
      </c>
      <c r="J1054" s="91">
        <f t="shared" ref="J1054" si="2964">F1054*1.1</f>
        <v>29.700000000000003</v>
      </c>
      <c r="K1054" s="145" t="s">
        <v>3577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4923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4924</v>
      </c>
      <c r="C1056" s="85" t="s">
        <v>4923</v>
      </c>
      <c r="D1056" s="85" t="s">
        <v>4902</v>
      </c>
      <c r="E1056" s="85" t="s">
        <v>4925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7" t="s">
        <v>3576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4926</v>
      </c>
      <c r="C1057" s="86" t="s">
        <v>4923</v>
      </c>
      <c r="D1057" s="86" t="s">
        <v>4902</v>
      </c>
      <c r="E1057" s="86" t="s">
        <v>4927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4" t="s">
        <v>3576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x14ac:dyDescent="0.3">
      <c r="A1058" s="84">
        <v>7702018313327</v>
      </c>
      <c r="B1058" s="87" t="s">
        <v>4928</v>
      </c>
      <c r="C1058" s="87" t="s">
        <v>4923</v>
      </c>
      <c r="D1058" s="87" t="s">
        <v>4902</v>
      </c>
      <c r="E1058" s="87" t="s">
        <v>4929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3577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">
      <c r="A1059" s="92" t="s">
        <v>4930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4931</v>
      </c>
      <c r="C1060" s="85" t="s">
        <v>4930</v>
      </c>
      <c r="D1060" s="85" t="s">
        <v>7429</v>
      </c>
      <c r="E1060" s="85" t="s">
        <v>4932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1" t="s">
        <v>3576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4934</v>
      </c>
      <c r="C1061" s="86" t="s">
        <v>4930</v>
      </c>
      <c r="D1061" s="86" t="s">
        <v>7429</v>
      </c>
      <c r="E1061" s="86" t="s">
        <v>4933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0" t="s">
        <v>3576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4935</v>
      </c>
      <c r="C1062" s="86" t="s">
        <v>4930</v>
      </c>
      <c r="D1062" s="86" t="s">
        <v>7429</v>
      </c>
      <c r="E1062" s="86" t="s">
        <v>4936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0" t="s">
        <v>3576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5643</v>
      </c>
      <c r="B1063" s="86" t="s">
        <v>4937</v>
      </c>
      <c r="C1063" s="86" t="s">
        <v>4930</v>
      </c>
      <c r="D1063" s="86" t="s">
        <v>7429</v>
      </c>
      <c r="E1063" s="86" t="s">
        <v>4938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0" t="s">
        <v>3576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4939</v>
      </c>
      <c r="C1064" s="86" t="s">
        <v>4930</v>
      </c>
      <c r="D1064" s="86" t="s">
        <v>7429</v>
      </c>
      <c r="E1064" s="86" t="s">
        <v>4940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0" t="s">
        <v>3576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4941</v>
      </c>
      <c r="C1065" s="86" t="s">
        <v>4930</v>
      </c>
      <c r="D1065" s="86" t="s">
        <v>7429</v>
      </c>
      <c r="E1065" s="86" t="s">
        <v>4942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4" t="s">
        <v>3576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5644</v>
      </c>
      <c r="B1066" s="86" t="s">
        <v>4943</v>
      </c>
      <c r="C1066" s="86" t="s">
        <v>4930</v>
      </c>
      <c r="D1066" s="86" t="s">
        <v>7429</v>
      </c>
      <c r="E1066" s="86" t="s">
        <v>4944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0" t="s">
        <v>3576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4946</v>
      </c>
      <c r="C1067" s="86" t="s">
        <v>4930</v>
      </c>
      <c r="D1067" s="86" t="s">
        <v>7429</v>
      </c>
      <c r="E1067" s="86" t="s">
        <v>4945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0" t="s">
        <v>3576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4947</v>
      </c>
      <c r="C1068" s="86" t="s">
        <v>4930</v>
      </c>
      <c r="D1068" s="86" t="s">
        <v>7429</v>
      </c>
      <c r="E1068" s="86" t="s">
        <v>4948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0" t="s">
        <v>3576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4949</v>
      </c>
      <c r="C1069" s="86" t="s">
        <v>4930</v>
      </c>
      <c r="D1069" s="86" t="s">
        <v>7429</v>
      </c>
      <c r="E1069" s="86" t="s">
        <v>4950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0" t="s">
        <v>3576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4951</v>
      </c>
      <c r="C1070" s="86" t="s">
        <v>4930</v>
      </c>
      <c r="D1070" s="86" t="s">
        <v>7429</v>
      </c>
      <c r="E1070" s="86" t="s">
        <v>4952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0" t="s">
        <v>3576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4953</v>
      </c>
      <c r="C1071" s="86" t="s">
        <v>4930</v>
      </c>
      <c r="D1071" s="86" t="s">
        <v>7429</v>
      </c>
      <c r="E1071" s="86" t="s">
        <v>4954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0" t="s">
        <v>3576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4955</v>
      </c>
      <c r="C1072" s="86" t="s">
        <v>4930</v>
      </c>
      <c r="D1072" s="86" t="s">
        <v>7429</v>
      </c>
      <c r="E1072" s="86" t="s">
        <v>4956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0" t="s">
        <v>3576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4957</v>
      </c>
      <c r="C1073" s="87" t="s">
        <v>4930</v>
      </c>
      <c r="D1073" s="87" t="s">
        <v>7429</v>
      </c>
      <c r="E1073" s="87" t="s">
        <v>4958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2" t="s">
        <v>3576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">
      <c r="A1074" s="92" t="s">
        <v>6204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idden="1" x14ac:dyDescent="0.3">
      <c r="A1075" s="118" t="s">
        <v>6208</v>
      </c>
      <c r="B1075" s="87" t="s">
        <v>6205</v>
      </c>
      <c r="C1075" s="87" t="s">
        <v>6204</v>
      </c>
      <c r="D1075" s="87" t="s">
        <v>6206</v>
      </c>
      <c r="E1075" s="87" t="s">
        <v>6207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63" t="s">
        <v>3576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x14ac:dyDescent="0.3">
      <c r="A1076" s="118" t="s">
        <v>8087</v>
      </c>
      <c r="B1076" s="87" t="s">
        <v>8085</v>
      </c>
      <c r="C1076" s="87" t="s">
        <v>6204</v>
      </c>
      <c r="D1076" s="87" t="s">
        <v>6206</v>
      </c>
      <c r="E1076" s="87" t="s">
        <v>8086</v>
      </c>
      <c r="F1076" s="18">
        <v>517.49</v>
      </c>
      <c r="G1076" s="91">
        <f t="shared" ref="G1076" si="2981">F1076*1.2</f>
        <v>620.98799999999994</v>
      </c>
      <c r="H1076" s="91">
        <f t="shared" ref="H1076" si="2982">F1076*1.15</f>
        <v>595.11349999999993</v>
      </c>
      <c r="I1076" s="91">
        <f t="shared" ref="I1076" si="2983">F1076*1.12</f>
        <v>579.58880000000011</v>
      </c>
      <c r="J1076" s="91">
        <f t="shared" ref="J1076" si="2984">F1076*1.1</f>
        <v>569.23900000000003</v>
      </c>
      <c r="K1076" s="145" t="s">
        <v>3577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idden="1" x14ac:dyDescent="0.3">
      <c r="A1077" s="118" t="s">
        <v>8093</v>
      </c>
      <c r="B1077" s="87" t="s">
        <v>8091</v>
      </c>
      <c r="C1077" s="87" t="s">
        <v>6204</v>
      </c>
      <c r="D1077" s="87" t="s">
        <v>1709</v>
      </c>
      <c r="E1077" s="87" t="s">
        <v>8092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3" t="s">
        <v>3576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idden="1" x14ac:dyDescent="0.3">
      <c r="A1078" s="118" t="s">
        <v>8096</v>
      </c>
      <c r="B1078" s="87" t="s">
        <v>8094</v>
      </c>
      <c r="C1078" s="87" t="s">
        <v>6204</v>
      </c>
      <c r="D1078" s="87" t="s">
        <v>7429</v>
      </c>
      <c r="E1078" s="87" t="s">
        <v>8095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63" t="s">
        <v>3576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x14ac:dyDescent="0.3">
      <c r="A1079" s="118" t="s">
        <v>8099</v>
      </c>
      <c r="B1079" s="87" t="s">
        <v>8097</v>
      </c>
      <c r="C1079" s="87" t="s">
        <v>6204</v>
      </c>
      <c r="D1079" s="87" t="s">
        <v>6206</v>
      </c>
      <c r="E1079" s="87" t="s">
        <v>8098</v>
      </c>
      <c r="F1079" s="18">
        <v>560.52</v>
      </c>
      <c r="G1079" s="91">
        <f t="shared" ref="G1079" si="3005">F1079*1.2</f>
        <v>672.62399999999991</v>
      </c>
      <c r="H1079" s="91">
        <f t="shared" ref="H1079" si="3006">F1079*1.15</f>
        <v>644.59799999999996</v>
      </c>
      <c r="I1079" s="91">
        <f t="shared" ref="I1079" si="3007">F1079*1.12</f>
        <v>627.78240000000005</v>
      </c>
      <c r="J1079" s="91">
        <f t="shared" ref="J1079" si="3008">F1079*1.1</f>
        <v>616.572</v>
      </c>
      <c r="K1079" s="145" t="s">
        <v>3577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x14ac:dyDescent="0.3">
      <c r="A1080" s="118" t="s">
        <v>8090</v>
      </c>
      <c r="B1080" s="87" t="s">
        <v>8088</v>
      </c>
      <c r="C1080" s="87" t="s">
        <v>6204</v>
      </c>
      <c r="D1080" s="87" t="s">
        <v>7429</v>
      </c>
      <c r="E1080" s="87" t="s">
        <v>8089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3577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x14ac:dyDescent="0.3">
      <c r="A1081" s="118" t="s">
        <v>6211</v>
      </c>
      <c r="B1081" s="87" t="s">
        <v>6209</v>
      </c>
      <c r="C1081" s="87" t="s">
        <v>6204</v>
      </c>
      <c r="D1081" s="87" t="s">
        <v>6206</v>
      </c>
      <c r="E1081" s="87" t="s">
        <v>6210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3577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">
      <c r="A1082" s="92" t="s">
        <v>9221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idden="1" x14ac:dyDescent="0.3">
      <c r="A1083" s="118" t="s">
        <v>9225</v>
      </c>
      <c r="B1083" s="87" t="s">
        <v>9222</v>
      </c>
      <c r="C1083" s="87" t="s">
        <v>9221</v>
      </c>
      <c r="D1083" s="87" t="s">
        <v>9223</v>
      </c>
      <c r="E1083" s="87" t="s">
        <v>9224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3" t="s">
        <v>3576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x14ac:dyDescent="0.3">
      <c r="A1084" s="118" t="s">
        <v>9228</v>
      </c>
      <c r="B1084" s="87" t="s">
        <v>9226</v>
      </c>
      <c r="C1084" s="87" t="s">
        <v>9221</v>
      </c>
      <c r="D1084" s="87" t="s">
        <v>9223</v>
      </c>
      <c r="E1084" s="87" t="s">
        <v>9227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3577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idden="1" x14ac:dyDescent="0.3">
      <c r="A1085" s="118" t="s">
        <v>9231</v>
      </c>
      <c r="B1085" s="87" t="s">
        <v>9229</v>
      </c>
      <c r="C1085" s="87" t="s">
        <v>9221</v>
      </c>
      <c r="D1085" s="87" t="s">
        <v>9223</v>
      </c>
      <c r="E1085" s="87" t="s">
        <v>9230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3" t="s">
        <v>3576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idden="1" x14ac:dyDescent="0.3">
      <c r="A1086" s="118" t="s">
        <v>9234</v>
      </c>
      <c r="B1086" s="87" t="s">
        <v>9232</v>
      </c>
      <c r="C1086" s="87" t="s">
        <v>9221</v>
      </c>
      <c r="D1086" s="87" t="s">
        <v>9223</v>
      </c>
      <c r="E1086" s="87" t="s">
        <v>9233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3" t="s">
        <v>3576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x14ac:dyDescent="0.3">
      <c r="A1087" s="118" t="s">
        <v>9237</v>
      </c>
      <c r="B1087" s="87" t="s">
        <v>9235</v>
      </c>
      <c r="C1087" s="87" t="s">
        <v>9221</v>
      </c>
      <c r="D1087" s="87" t="s">
        <v>9223</v>
      </c>
      <c r="E1087" s="87" t="s">
        <v>9236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3577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x14ac:dyDescent="0.3">
      <c r="A1088" s="118" t="s">
        <v>9240</v>
      </c>
      <c r="B1088" s="87" t="s">
        <v>9238</v>
      </c>
      <c r="C1088" s="87" t="s">
        <v>9221</v>
      </c>
      <c r="D1088" s="87" t="s">
        <v>9223</v>
      </c>
      <c r="E1088" s="87" t="s">
        <v>9239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3577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x14ac:dyDescent="0.3">
      <c r="A1089" s="118" t="s">
        <v>9243</v>
      </c>
      <c r="B1089" s="87" t="s">
        <v>9241</v>
      </c>
      <c r="C1089" s="87" t="s">
        <v>9221</v>
      </c>
      <c r="D1089" s="87" t="s">
        <v>9223</v>
      </c>
      <c r="E1089" s="87" t="s">
        <v>9242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3577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x14ac:dyDescent="0.3">
      <c r="A1090" s="118" t="s">
        <v>9246</v>
      </c>
      <c r="B1090" s="87" t="s">
        <v>9244</v>
      </c>
      <c r="C1090" s="87" t="s">
        <v>9221</v>
      </c>
      <c r="D1090" s="87" t="s">
        <v>9223</v>
      </c>
      <c r="E1090" s="87" t="s">
        <v>9245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3577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42.48</v>
      </c>
      <c r="G1092" s="89">
        <f t="shared" ref="G1092:G1116" si="3093">F1092*1.3</f>
        <v>55.223999999999997</v>
      </c>
      <c r="H1092" s="89">
        <f t="shared" ref="H1092:H1116" si="3094">F1092*1.25</f>
        <v>53.099999999999994</v>
      </c>
      <c r="I1092" s="89">
        <f t="shared" ref="I1092:I1116" si="3095">F1092*1.2</f>
        <v>50.975999999999992</v>
      </c>
      <c r="J1092" s="89">
        <f t="shared" ref="J1092:J1116" si="3096">F1092*1.15</f>
        <v>48.85199999999999</v>
      </c>
      <c r="K1092" s="149" t="s">
        <v>3577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0" t="s">
        <v>3576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x14ac:dyDescent="0.3">
      <c r="A1094" s="83">
        <v>5900617047076</v>
      </c>
      <c r="B1094" s="86" t="s">
        <v>6661</v>
      </c>
      <c r="C1094" s="86" t="s">
        <v>1024</v>
      </c>
      <c r="D1094" s="86" t="s">
        <v>923</v>
      </c>
      <c r="E1094" s="86" t="s">
        <v>6662</v>
      </c>
      <c r="F1094" s="19">
        <v>42.48</v>
      </c>
      <c r="G1094" s="90">
        <f t="shared" ref="G1094" si="3097">F1094*1.3</f>
        <v>55.223999999999997</v>
      </c>
      <c r="H1094" s="90">
        <f t="shared" ref="H1094" si="3098">F1094*1.25</f>
        <v>53.099999999999994</v>
      </c>
      <c r="I1094" s="90">
        <f t="shared" ref="I1094" si="3099">F1094*1.2</f>
        <v>50.975999999999992</v>
      </c>
      <c r="J1094" s="90">
        <f t="shared" ref="J1094" si="3100">F1094*1.15</f>
        <v>48.85199999999999</v>
      </c>
      <c r="K1094" s="146" t="s">
        <v>3577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x14ac:dyDescent="0.3">
      <c r="A1095" s="83">
        <v>5900617046710</v>
      </c>
      <c r="B1095" s="86" t="s">
        <v>8134</v>
      </c>
      <c r="C1095" s="86" t="s">
        <v>1024</v>
      </c>
      <c r="D1095" s="86" t="s">
        <v>923</v>
      </c>
      <c r="E1095" s="86" t="s">
        <v>8135</v>
      </c>
      <c r="F1095" s="19">
        <v>42.48</v>
      </c>
      <c r="G1095" s="90">
        <f t="shared" ref="G1095" si="3105">F1095*1.3</f>
        <v>55.223999999999997</v>
      </c>
      <c r="H1095" s="90">
        <f t="shared" ref="H1095" si="3106">F1095*1.25</f>
        <v>53.099999999999994</v>
      </c>
      <c r="I1095" s="90">
        <f t="shared" ref="I1095" si="3107">F1095*1.2</f>
        <v>50.975999999999992</v>
      </c>
      <c r="J1095" s="90">
        <f t="shared" ref="J1095" si="3108">F1095*1.15</f>
        <v>48.85199999999999</v>
      </c>
      <c r="K1095" s="146" t="s">
        <v>3577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6663</v>
      </c>
      <c r="C1096" s="86" t="s">
        <v>1024</v>
      </c>
      <c r="D1096" s="86" t="s">
        <v>923</v>
      </c>
      <c r="E1096" s="86" t="s">
        <v>6664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0" t="s">
        <v>3576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6665</v>
      </c>
      <c r="C1097" s="86" t="s">
        <v>1024</v>
      </c>
      <c r="D1097" s="86" t="s">
        <v>923</v>
      </c>
      <c r="E1097" s="86" t="s">
        <v>6666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0" t="s">
        <v>3576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4569</v>
      </c>
      <c r="C1098" s="86" t="s">
        <v>1024</v>
      </c>
      <c r="D1098" s="86" t="s">
        <v>923</v>
      </c>
      <c r="E1098" s="86" t="s">
        <v>4570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59" t="s">
        <v>3576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5321</v>
      </c>
      <c r="C1099" s="86" t="s">
        <v>1024</v>
      </c>
      <c r="D1099" s="86" t="s">
        <v>923</v>
      </c>
      <c r="E1099" s="86" t="s">
        <v>5322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59" t="s">
        <v>3576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x14ac:dyDescent="0.3">
      <c r="A1100" s="83">
        <v>5900617044112</v>
      </c>
      <c r="B1100" s="86" t="s">
        <v>3992</v>
      </c>
      <c r="C1100" s="86" t="s">
        <v>1024</v>
      </c>
      <c r="D1100" s="86" t="s">
        <v>923</v>
      </c>
      <c r="E1100" s="86" t="s">
        <v>3993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3577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3994</v>
      </c>
      <c r="C1101" s="86" t="s">
        <v>1024</v>
      </c>
      <c r="D1101" s="86" t="s">
        <v>923</v>
      </c>
      <c r="E1101" s="86" t="s">
        <v>3995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0" t="s">
        <v>3576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x14ac:dyDescent="0.3">
      <c r="A1102" s="83">
        <v>5900617041685</v>
      </c>
      <c r="B1102" s="86" t="s">
        <v>3996</v>
      </c>
      <c r="C1102" s="86" t="s">
        <v>1024</v>
      </c>
      <c r="D1102" s="86" t="s">
        <v>923</v>
      </c>
      <c r="E1102" s="86" t="s">
        <v>3997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46" t="s">
        <v>3577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idden="1" x14ac:dyDescent="0.3">
      <c r="A1103" s="83">
        <v>5900617041661</v>
      </c>
      <c r="B1103" s="86" t="s">
        <v>3998</v>
      </c>
      <c r="C1103" s="86" t="s">
        <v>1024</v>
      </c>
      <c r="D1103" s="86" t="s">
        <v>923</v>
      </c>
      <c r="E1103" s="86" t="s">
        <v>3999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0" t="s">
        <v>3576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5319</v>
      </c>
      <c r="C1104" s="86" t="s">
        <v>1024</v>
      </c>
      <c r="D1104" s="86" t="s">
        <v>923</v>
      </c>
      <c r="E1104" s="86" t="s">
        <v>5320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0" t="s">
        <v>3576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5807</v>
      </c>
      <c r="C1105" s="86" t="s">
        <v>1024</v>
      </c>
      <c r="D1105" s="86" t="s">
        <v>923</v>
      </c>
      <c r="E1105" s="86" t="s">
        <v>5808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0" t="s">
        <v>3576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5809</v>
      </c>
      <c r="C1106" s="86" t="s">
        <v>1024</v>
      </c>
      <c r="D1106" s="86" t="s">
        <v>923</v>
      </c>
      <c r="E1106" s="86" t="s">
        <v>5810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0" t="s">
        <v>3576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idden="1" x14ac:dyDescent="0.3">
      <c r="A1107" s="83">
        <v>5900617046635</v>
      </c>
      <c r="B1107" s="86" t="s">
        <v>6839</v>
      </c>
      <c r="C1107" s="86" t="s">
        <v>1024</v>
      </c>
      <c r="D1107" s="86" t="s">
        <v>923</v>
      </c>
      <c r="E1107" s="86" t="s">
        <v>6840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0" t="s">
        <v>3576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4000</v>
      </c>
      <c r="C1108" s="86" t="s">
        <v>1024</v>
      </c>
      <c r="D1108" s="86" t="s">
        <v>910</v>
      </c>
      <c r="E1108" s="86" t="s">
        <v>4001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0" t="s">
        <v>3576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x14ac:dyDescent="0.3">
      <c r="A1109" s="83">
        <v>5900617039774</v>
      </c>
      <c r="B1109" s="86" t="s">
        <v>4002</v>
      </c>
      <c r="C1109" s="86" t="s">
        <v>1024</v>
      </c>
      <c r="D1109" s="86" t="s">
        <v>910</v>
      </c>
      <c r="E1109" s="86" t="s">
        <v>4003</v>
      </c>
      <c r="F1109" s="19">
        <v>44.08</v>
      </c>
      <c r="G1109" s="90">
        <f t="shared" si="3093"/>
        <v>57.304000000000002</v>
      </c>
      <c r="H1109" s="90">
        <f t="shared" si="3094"/>
        <v>55.099999999999994</v>
      </c>
      <c r="I1109" s="90">
        <f t="shared" si="3095"/>
        <v>52.895999999999994</v>
      </c>
      <c r="J1109" s="90">
        <f t="shared" si="3096"/>
        <v>50.691999999999993</v>
      </c>
      <c r="K1109" s="146" t="s">
        <v>3577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42.48</v>
      </c>
      <c r="G1110" s="90">
        <f t="shared" si="3093"/>
        <v>55.223999999999997</v>
      </c>
      <c r="H1110" s="90">
        <f t="shared" si="3094"/>
        <v>53.099999999999994</v>
      </c>
      <c r="I1110" s="90">
        <f t="shared" si="3095"/>
        <v>50.975999999999992</v>
      </c>
      <c r="J1110" s="90">
        <f t="shared" si="3096"/>
        <v>48.85199999999999</v>
      </c>
      <c r="K1110" s="146" t="s">
        <v>3577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x14ac:dyDescent="0.3">
      <c r="A1111" s="83">
        <v>5900617048080</v>
      </c>
      <c r="B1111" s="86" t="s">
        <v>8707</v>
      </c>
      <c r="C1111" s="86" t="s">
        <v>1024</v>
      </c>
      <c r="D1111" s="86" t="s">
        <v>923</v>
      </c>
      <c r="E1111" s="86" t="s">
        <v>8708</v>
      </c>
      <c r="F1111" s="19">
        <v>44.08</v>
      </c>
      <c r="G1111" s="90">
        <f t="shared" ref="G1111" si="3169">F1111*1.3</f>
        <v>57.304000000000002</v>
      </c>
      <c r="H1111" s="90">
        <f t="shared" ref="H1111" si="3170">F1111*1.25</f>
        <v>55.099999999999994</v>
      </c>
      <c r="I1111" s="90">
        <f t="shared" ref="I1111" si="3171">F1111*1.2</f>
        <v>52.895999999999994</v>
      </c>
      <c r="J1111" s="90">
        <f t="shared" ref="J1111" si="3172">F1111*1.15</f>
        <v>50.691999999999993</v>
      </c>
      <c r="K1111" s="146" t="s">
        <v>3577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hidden="1" x14ac:dyDescent="0.3">
      <c r="A1112" s="83">
        <v>5900617041715</v>
      </c>
      <c r="B1112" s="86" t="s">
        <v>8709</v>
      </c>
      <c r="C1112" s="86" t="s">
        <v>1024</v>
      </c>
      <c r="D1112" s="86" t="s">
        <v>923</v>
      </c>
      <c r="E1112" s="86" t="s">
        <v>8710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60" t="s">
        <v>3576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x14ac:dyDescent="0.3">
      <c r="A1113" s="83">
        <v>5900617049025</v>
      </c>
      <c r="B1113" s="86" t="s">
        <v>9438</v>
      </c>
      <c r="C1113" s="86" t="s">
        <v>1024</v>
      </c>
      <c r="D1113" s="86" t="s">
        <v>923</v>
      </c>
      <c r="E1113" s="86" t="s">
        <v>9439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3577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x14ac:dyDescent="0.3">
      <c r="A1114" s="83">
        <v>5900617049049</v>
      </c>
      <c r="B1114" s="86" t="s">
        <v>9440</v>
      </c>
      <c r="C1114" s="86" t="s">
        <v>1024</v>
      </c>
      <c r="D1114" s="86" t="s">
        <v>923</v>
      </c>
      <c r="E1114" s="86" t="s">
        <v>9441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3577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idden="1" x14ac:dyDescent="0.3">
      <c r="A1115" s="83">
        <v>5900617034809</v>
      </c>
      <c r="B1115" s="86" t="s">
        <v>3782</v>
      </c>
      <c r="C1115" s="86" t="s">
        <v>1024</v>
      </c>
      <c r="D1115" s="86" t="s">
        <v>923</v>
      </c>
      <c r="E1115" s="86" t="s">
        <v>3783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0" t="s">
        <v>3576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idden="1" x14ac:dyDescent="0.3">
      <c r="A1116" s="84">
        <v>5900617034786</v>
      </c>
      <c r="B1116" s="87" t="s">
        <v>3784</v>
      </c>
      <c r="C1116" s="87" t="s">
        <v>1024</v>
      </c>
      <c r="D1116" s="87" t="s">
        <v>923</v>
      </c>
      <c r="E1116" s="87" t="s">
        <v>3785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4" t="s">
        <v>3576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">
      <c r="A1117" s="92" t="s">
        <v>4819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5660</v>
      </c>
      <c r="B1118" s="85" t="s">
        <v>4820</v>
      </c>
      <c r="C1118" s="85" t="s">
        <v>4819</v>
      </c>
      <c r="D1118" s="85" t="s">
        <v>923</v>
      </c>
      <c r="E1118" s="85" t="s">
        <v>4821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1" t="s">
        <v>3576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5309</v>
      </c>
      <c r="C1119" s="85" t="s">
        <v>4819</v>
      </c>
      <c r="D1119" s="85" t="s">
        <v>923</v>
      </c>
      <c r="E1119" s="85" t="s">
        <v>5310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0" t="s">
        <v>3576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4822</v>
      </c>
      <c r="C1120" s="86" t="s">
        <v>4819</v>
      </c>
      <c r="D1120" s="86" t="s">
        <v>923</v>
      </c>
      <c r="E1120" s="86" t="s">
        <v>4823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0" t="s">
        <v>3576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5800</v>
      </c>
      <c r="C1121" s="86" t="s">
        <v>4819</v>
      </c>
      <c r="D1121" s="86" t="s">
        <v>923</v>
      </c>
      <c r="E1121" s="86" t="s">
        <v>5801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0" t="s">
        <v>3576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5802</v>
      </c>
      <c r="C1122" s="86" t="s">
        <v>4819</v>
      </c>
      <c r="D1122" s="86" t="s">
        <v>923</v>
      </c>
      <c r="E1122" s="86" t="s">
        <v>5803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0" t="s">
        <v>3576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7565</v>
      </c>
      <c r="C1123" s="86" t="s">
        <v>4819</v>
      </c>
      <c r="D1123" s="86" t="s">
        <v>923</v>
      </c>
      <c r="E1123" s="86" t="s">
        <v>7566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0" t="s">
        <v>3576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7567</v>
      </c>
      <c r="C1124" s="86" t="s">
        <v>4819</v>
      </c>
      <c r="D1124" s="86" t="s">
        <v>923</v>
      </c>
      <c r="E1124" s="86" t="s">
        <v>7568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0" t="s">
        <v>3576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8064</v>
      </c>
      <c r="C1125" s="86" t="s">
        <v>4819</v>
      </c>
      <c r="D1125" s="86" t="s">
        <v>923</v>
      </c>
      <c r="E1125" s="86" t="s">
        <v>8065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0" t="s">
        <v>3576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7569</v>
      </c>
      <c r="C1126" s="86" t="s">
        <v>4819</v>
      </c>
      <c r="D1126" s="86" t="s">
        <v>923</v>
      </c>
      <c r="E1126" s="86" t="s">
        <v>7570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0" t="s">
        <v>3576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4826</v>
      </c>
      <c r="C1127" s="86" t="s">
        <v>4819</v>
      </c>
      <c r="D1127" s="86" t="s">
        <v>923</v>
      </c>
      <c r="E1127" s="86" t="s">
        <v>4827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0" t="s">
        <v>3576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6874</v>
      </c>
      <c r="C1128" s="86" t="s">
        <v>4819</v>
      </c>
      <c r="D1128" s="86" t="s">
        <v>923</v>
      </c>
      <c r="E1128" s="86" t="s">
        <v>6875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0" t="s">
        <v>3576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6876</v>
      </c>
      <c r="C1129" s="86" t="s">
        <v>4819</v>
      </c>
      <c r="D1129" s="86" t="s">
        <v>923</v>
      </c>
      <c r="E1129" s="86" t="s">
        <v>6877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0" t="s">
        <v>3576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7265</v>
      </c>
      <c r="C1130" s="86" t="s">
        <v>4819</v>
      </c>
      <c r="D1130" s="86" t="s">
        <v>923</v>
      </c>
      <c r="E1130" s="86" t="s">
        <v>7266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0" t="s">
        <v>3576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6878</v>
      </c>
      <c r="C1131" s="86" t="s">
        <v>4819</v>
      </c>
      <c r="D1131" s="86" t="s">
        <v>923</v>
      </c>
      <c r="E1131" s="86" t="s">
        <v>6879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0" t="s">
        <v>3576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6880</v>
      </c>
      <c r="C1132" s="86" t="s">
        <v>4819</v>
      </c>
      <c r="D1132" s="86" t="s">
        <v>923</v>
      </c>
      <c r="E1132" s="86" t="s">
        <v>6881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0" t="s">
        <v>3576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x14ac:dyDescent="0.3">
      <c r="A1133" s="83">
        <v>8000500352076</v>
      </c>
      <c r="B1133" s="86" t="s">
        <v>8154</v>
      </c>
      <c r="C1133" s="86" t="s">
        <v>4819</v>
      </c>
      <c r="D1133" s="86" t="s">
        <v>923</v>
      </c>
      <c r="E1133" s="86" t="s">
        <v>8155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3577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idden="1" x14ac:dyDescent="0.3">
      <c r="A1134" s="83">
        <v>4008400521824</v>
      </c>
      <c r="B1134" s="86" t="s">
        <v>8156</v>
      </c>
      <c r="C1134" s="86" t="s">
        <v>4819</v>
      </c>
      <c r="D1134" s="86" t="s">
        <v>923</v>
      </c>
      <c r="E1134" s="86" t="s">
        <v>8157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0" t="s">
        <v>3576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8158</v>
      </c>
      <c r="C1135" s="86" t="s">
        <v>4819</v>
      </c>
      <c r="D1135" s="86" t="s">
        <v>923</v>
      </c>
      <c r="E1135" s="86" t="s">
        <v>8159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0" t="s">
        <v>3576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8160</v>
      </c>
      <c r="C1136" s="86" t="s">
        <v>4819</v>
      </c>
      <c r="D1136" s="86" t="s">
        <v>923</v>
      </c>
      <c r="E1136" s="86" t="s">
        <v>8159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0" t="s">
        <v>3576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idden="1" x14ac:dyDescent="0.3">
      <c r="A1137" s="83">
        <v>8000500242780</v>
      </c>
      <c r="B1137" s="86" t="s">
        <v>6882</v>
      </c>
      <c r="C1137" s="86" t="s">
        <v>4819</v>
      </c>
      <c r="D1137" s="86" t="s">
        <v>923</v>
      </c>
      <c r="E1137" s="86" t="s">
        <v>6883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0" t="s">
        <v>3576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idden="1" x14ac:dyDescent="0.3">
      <c r="A1138" s="83">
        <v>4008400231723</v>
      </c>
      <c r="B1138" s="86" t="s">
        <v>6884</v>
      </c>
      <c r="C1138" s="86" t="s">
        <v>4819</v>
      </c>
      <c r="D1138" s="86" t="s">
        <v>923</v>
      </c>
      <c r="E1138" s="86" t="s">
        <v>6885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0" t="s">
        <v>3576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6931</v>
      </c>
      <c r="C1139" s="86" t="s">
        <v>4819</v>
      </c>
      <c r="D1139" s="86" t="s">
        <v>923</v>
      </c>
      <c r="E1139" s="86" t="s">
        <v>6932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0" t="s">
        <v>3576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6933</v>
      </c>
      <c r="C1140" s="86" t="s">
        <v>4819</v>
      </c>
      <c r="D1140" s="86" t="s">
        <v>923</v>
      </c>
      <c r="E1140" s="86" t="s">
        <v>6934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0" t="s">
        <v>3576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6935</v>
      </c>
      <c r="C1141" s="86" t="s">
        <v>4819</v>
      </c>
      <c r="D1141" s="86" t="s">
        <v>923</v>
      </c>
      <c r="E1141" s="86" t="s">
        <v>6936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0" t="s">
        <v>3576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6937</v>
      </c>
      <c r="C1142" s="86" t="s">
        <v>4819</v>
      </c>
      <c r="D1142" s="86" t="s">
        <v>923</v>
      </c>
      <c r="E1142" s="86" t="s">
        <v>6938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0" t="s">
        <v>3576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6939</v>
      </c>
      <c r="C1143" s="86" t="s">
        <v>4819</v>
      </c>
      <c r="D1143" s="86" t="s">
        <v>923</v>
      </c>
      <c r="E1143" s="86" t="s">
        <v>6940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0" t="s">
        <v>3576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7001</v>
      </c>
      <c r="C1144" s="86" t="s">
        <v>4819</v>
      </c>
      <c r="D1144" s="86" t="s">
        <v>923</v>
      </c>
      <c r="E1144" s="86" t="s">
        <v>7002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0" t="s">
        <v>3576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idden="1" x14ac:dyDescent="0.3">
      <c r="A1145" s="83">
        <v>4008400270326</v>
      </c>
      <c r="B1145" s="86" t="s">
        <v>6923</v>
      </c>
      <c r="C1145" s="86" t="s">
        <v>4819</v>
      </c>
      <c r="D1145" s="86" t="s">
        <v>923</v>
      </c>
      <c r="E1145" s="86" t="s">
        <v>6924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60" t="s">
        <v>3576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idden="1" x14ac:dyDescent="0.3">
      <c r="A1146" s="83">
        <v>4008400270326</v>
      </c>
      <c r="B1146" s="86" t="s">
        <v>6925</v>
      </c>
      <c r="C1146" s="86" t="s">
        <v>4819</v>
      </c>
      <c r="D1146" s="86" t="s">
        <v>923</v>
      </c>
      <c r="E1146" s="86" t="s">
        <v>6926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0" t="s">
        <v>3576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idden="1" x14ac:dyDescent="0.3">
      <c r="A1147" s="83">
        <v>4008400270326</v>
      </c>
      <c r="B1147" s="86" t="s">
        <v>6927</v>
      </c>
      <c r="C1147" s="86" t="s">
        <v>4819</v>
      </c>
      <c r="D1147" s="86" t="s">
        <v>923</v>
      </c>
      <c r="E1147" s="86" t="s">
        <v>6928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0" t="s">
        <v>3576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6929</v>
      </c>
      <c r="C1148" s="86" t="s">
        <v>4819</v>
      </c>
      <c r="D1148" s="86" t="s">
        <v>923</v>
      </c>
      <c r="E1148" s="86" t="s">
        <v>6930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0" t="s">
        <v>3576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7286</v>
      </c>
      <c r="C1149" s="86" t="s">
        <v>4819</v>
      </c>
      <c r="D1149" s="86" t="s">
        <v>923</v>
      </c>
      <c r="E1149" s="86" t="s">
        <v>7287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0" t="s">
        <v>3576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6997</v>
      </c>
      <c r="C1150" s="86" t="s">
        <v>4819</v>
      </c>
      <c r="D1150" s="86" t="s">
        <v>923</v>
      </c>
      <c r="E1150" s="86" t="s">
        <v>6998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0" t="s">
        <v>3576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6999</v>
      </c>
      <c r="C1151" s="86" t="s">
        <v>4819</v>
      </c>
      <c r="D1151" s="86" t="s">
        <v>923</v>
      </c>
      <c r="E1151" s="86" t="s">
        <v>7000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0" t="s">
        <v>3576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5082</v>
      </c>
      <c r="C1152" s="86" t="s">
        <v>4819</v>
      </c>
      <c r="D1152" s="86" t="s">
        <v>923</v>
      </c>
      <c r="E1152" s="86" t="s">
        <v>5081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0" t="s">
        <v>3576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4828</v>
      </c>
      <c r="C1153" s="86" t="s">
        <v>4819</v>
      </c>
      <c r="D1153" s="86" t="s">
        <v>923</v>
      </c>
      <c r="E1153" s="86" t="s">
        <v>4829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0" t="s">
        <v>3576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5084</v>
      </c>
      <c r="C1154" s="86" t="s">
        <v>4819</v>
      </c>
      <c r="D1154" s="86" t="s">
        <v>923</v>
      </c>
      <c r="E1154" s="86" t="s">
        <v>5083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0" t="s">
        <v>3576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6140</v>
      </c>
      <c r="C1155" s="86" t="s">
        <v>4819</v>
      </c>
      <c r="D1155" s="86" t="s">
        <v>923</v>
      </c>
      <c r="E1155" s="86" t="s">
        <v>6141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0" t="s">
        <v>3576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4830</v>
      </c>
      <c r="C1156" s="86" t="s">
        <v>4819</v>
      </c>
      <c r="D1156" s="86" t="s">
        <v>923</v>
      </c>
      <c r="E1156" s="86" t="s">
        <v>4831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0" t="s">
        <v>3576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5080</v>
      </c>
      <c r="C1157" s="86" t="s">
        <v>4819</v>
      </c>
      <c r="D1157" s="86" t="s">
        <v>923</v>
      </c>
      <c r="E1157" s="86" t="s">
        <v>5079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0" t="s">
        <v>3576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5246</v>
      </c>
      <c r="C1158" s="86" t="s">
        <v>4819</v>
      </c>
      <c r="D1158" s="86" t="s">
        <v>923</v>
      </c>
      <c r="E1158" s="86" t="s">
        <v>5247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0" t="s">
        <v>3576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5311</v>
      </c>
      <c r="C1159" s="86" t="s">
        <v>4819</v>
      </c>
      <c r="D1159" s="86" t="s">
        <v>923</v>
      </c>
      <c r="E1159" s="86" t="s">
        <v>5312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0" t="s">
        <v>3576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4832</v>
      </c>
      <c r="C1160" s="86" t="s">
        <v>4819</v>
      </c>
      <c r="D1160" s="86" t="s">
        <v>923</v>
      </c>
      <c r="E1160" s="86" t="s">
        <v>4833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0" t="s">
        <v>3576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5313</v>
      </c>
      <c r="C1161" s="86" t="s">
        <v>4819</v>
      </c>
      <c r="D1161" s="86" t="s">
        <v>923</v>
      </c>
      <c r="E1161" s="86" t="s">
        <v>5314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0" t="s">
        <v>3576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4834</v>
      </c>
      <c r="C1162" s="86" t="s">
        <v>4819</v>
      </c>
      <c r="D1162" s="86" t="s">
        <v>923</v>
      </c>
      <c r="E1162" s="86" t="s">
        <v>4835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0" t="s">
        <v>3576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4836</v>
      </c>
      <c r="C1163" s="86" t="s">
        <v>4819</v>
      </c>
      <c r="D1163" s="86" t="s">
        <v>923</v>
      </c>
      <c r="E1163" s="86" t="s">
        <v>4837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0" t="s">
        <v>3576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4838</v>
      </c>
      <c r="C1164" s="86" t="s">
        <v>4819</v>
      </c>
      <c r="D1164" s="86" t="s">
        <v>923</v>
      </c>
      <c r="E1164" s="86" t="s">
        <v>4839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0" t="s">
        <v>3576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4840</v>
      </c>
      <c r="C1165" s="86" t="s">
        <v>4819</v>
      </c>
      <c r="D1165" s="86" t="s">
        <v>923</v>
      </c>
      <c r="E1165" s="86" t="s">
        <v>4841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0" t="s">
        <v>3576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5244</v>
      </c>
      <c r="C1166" s="86" t="s">
        <v>4819</v>
      </c>
      <c r="D1166" s="86" t="s">
        <v>923</v>
      </c>
      <c r="E1166" s="86" t="s">
        <v>5245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0" t="s">
        <v>3576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x14ac:dyDescent="0.3">
      <c r="A1167" s="83">
        <v>80052760</v>
      </c>
      <c r="B1167" s="86" t="s">
        <v>4842</v>
      </c>
      <c r="C1167" s="86" t="s">
        <v>4819</v>
      </c>
      <c r="D1167" s="86" t="s">
        <v>923</v>
      </c>
      <c r="E1167" s="86" t="s">
        <v>4843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3577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5661</v>
      </c>
      <c r="B1168" s="86" t="s">
        <v>4844</v>
      </c>
      <c r="C1168" s="86" t="s">
        <v>4819</v>
      </c>
      <c r="D1168" s="86" t="s">
        <v>923</v>
      </c>
      <c r="E1168" s="86" t="s">
        <v>4845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0" t="s">
        <v>3576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5028</v>
      </c>
      <c r="C1169" s="86" t="s">
        <v>4819</v>
      </c>
      <c r="D1169" s="86" t="s">
        <v>923</v>
      </c>
      <c r="E1169" s="86" t="s">
        <v>5029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0" t="s">
        <v>3576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5030</v>
      </c>
      <c r="C1170" s="86" t="s">
        <v>4819</v>
      </c>
      <c r="D1170" s="86" t="s">
        <v>923</v>
      </c>
      <c r="E1170" s="86" t="s">
        <v>5031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0" t="s">
        <v>3576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5032</v>
      </c>
      <c r="C1171" s="86" t="s">
        <v>4819</v>
      </c>
      <c r="D1171" s="86" t="s">
        <v>923</v>
      </c>
      <c r="E1171" s="86" t="s">
        <v>5033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0" t="s">
        <v>3576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4824</v>
      </c>
      <c r="C1172" s="87" t="s">
        <v>4819</v>
      </c>
      <c r="D1172" s="87" t="s">
        <v>923</v>
      </c>
      <c r="E1172" s="87" t="s">
        <v>4825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2" t="s">
        <v>3576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">
      <c r="A1173" s="92" t="s">
        <v>3698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3699</v>
      </c>
      <c r="C1174" s="85" t="s">
        <v>3698</v>
      </c>
      <c r="D1174" s="85" t="s">
        <v>170</v>
      </c>
      <c r="E1174" s="85" t="s">
        <v>3700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3577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3759</v>
      </c>
      <c r="C1175" s="86" t="s">
        <v>3698</v>
      </c>
      <c r="D1175" s="86" t="s">
        <v>169</v>
      </c>
      <c r="E1175" s="86" t="s">
        <v>3760</v>
      </c>
      <c r="F1175" s="19">
        <v>56.1</v>
      </c>
      <c r="G1175" s="90">
        <f t="shared" si="3521"/>
        <v>75.735000000000014</v>
      </c>
      <c r="H1175" s="90">
        <f t="shared" si="3522"/>
        <v>72.930000000000007</v>
      </c>
      <c r="I1175" s="90">
        <f t="shared" si="3523"/>
        <v>70.125</v>
      </c>
      <c r="J1175" s="90">
        <f t="shared" si="3524"/>
        <v>67.319999999999993</v>
      </c>
      <c r="K1175" s="160" t="s">
        <v>3576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5508</v>
      </c>
      <c r="C1176" s="86" t="s">
        <v>3698</v>
      </c>
      <c r="D1176" s="86" t="s">
        <v>169</v>
      </c>
      <c r="E1176" s="86" t="s">
        <v>5509</v>
      </c>
      <c r="F1176" s="19">
        <v>56.1</v>
      </c>
      <c r="G1176" s="90">
        <f t="shared" ref="G1176" si="3525">F1176*1.35</f>
        <v>75.735000000000014</v>
      </c>
      <c r="H1176" s="90">
        <f t="shared" ref="H1176" si="3526">F1176*1.3</f>
        <v>72.930000000000007</v>
      </c>
      <c r="I1176" s="90">
        <f t="shared" ref="I1176" si="3527">F1176*1.25</f>
        <v>70.125</v>
      </c>
      <c r="J1176" s="90">
        <f t="shared" ref="J1176" si="3528">F1176*1.2</f>
        <v>67.319999999999993</v>
      </c>
      <c r="K1176" s="146" t="s">
        <v>3577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x14ac:dyDescent="0.3">
      <c r="A1177" s="119" t="s">
        <v>5662</v>
      </c>
      <c r="B1177" s="86" t="s">
        <v>3761</v>
      </c>
      <c r="C1177" s="86" t="s">
        <v>3698</v>
      </c>
      <c r="D1177" s="86" t="s">
        <v>170</v>
      </c>
      <c r="E1177" s="86" t="s">
        <v>3762</v>
      </c>
      <c r="F1177" s="19">
        <v>56.1</v>
      </c>
      <c r="G1177" s="90">
        <f t="shared" si="3521"/>
        <v>75.735000000000014</v>
      </c>
      <c r="H1177" s="90">
        <f t="shared" si="3522"/>
        <v>72.930000000000007</v>
      </c>
      <c r="I1177" s="90">
        <f t="shared" si="3523"/>
        <v>70.125</v>
      </c>
      <c r="J1177" s="90">
        <f t="shared" si="3524"/>
        <v>67.319999999999993</v>
      </c>
      <c r="K1177" s="146" t="s">
        <v>3577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3763</v>
      </c>
      <c r="C1178" s="86" t="s">
        <v>3698</v>
      </c>
      <c r="D1178" s="86" t="s">
        <v>211</v>
      </c>
      <c r="E1178" s="86" t="s">
        <v>3764</v>
      </c>
      <c r="F1178" s="19">
        <v>56.1</v>
      </c>
      <c r="G1178" s="90">
        <f t="shared" si="3521"/>
        <v>75.735000000000014</v>
      </c>
      <c r="H1178" s="90">
        <f t="shared" si="3522"/>
        <v>72.930000000000007</v>
      </c>
      <c r="I1178" s="90">
        <f t="shared" si="3523"/>
        <v>70.125</v>
      </c>
      <c r="J1178" s="90">
        <f t="shared" si="3524"/>
        <v>67.319999999999993</v>
      </c>
      <c r="K1178" s="159" t="s">
        <v>3576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x14ac:dyDescent="0.3">
      <c r="A1179" s="83">
        <v>5906204008345</v>
      </c>
      <c r="B1179" s="86" t="s">
        <v>3765</v>
      </c>
      <c r="C1179" s="86" t="s">
        <v>3698</v>
      </c>
      <c r="D1179" s="86" t="s">
        <v>178</v>
      </c>
      <c r="E1179" s="86" t="s">
        <v>3766</v>
      </c>
      <c r="F1179" s="19">
        <v>56.1</v>
      </c>
      <c r="G1179" s="90">
        <f t="shared" si="3521"/>
        <v>75.735000000000014</v>
      </c>
      <c r="H1179" s="90">
        <f t="shared" si="3522"/>
        <v>72.930000000000007</v>
      </c>
      <c r="I1179" s="90">
        <f t="shared" si="3523"/>
        <v>70.125</v>
      </c>
      <c r="J1179" s="90">
        <f t="shared" si="3524"/>
        <v>67.319999999999993</v>
      </c>
      <c r="K1179" s="146" t="s">
        <v>3577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x14ac:dyDescent="0.3">
      <c r="A1180" s="83">
        <v>5901716993639</v>
      </c>
      <c r="B1180" s="86" t="s">
        <v>3793</v>
      </c>
      <c r="C1180" s="86" t="s">
        <v>3698</v>
      </c>
      <c r="D1180" s="86" t="s">
        <v>170</v>
      </c>
      <c r="E1180" s="86" t="s">
        <v>3795</v>
      </c>
      <c r="F1180" s="19">
        <v>56.1</v>
      </c>
      <c r="G1180" s="90">
        <f t="shared" si="3521"/>
        <v>75.735000000000014</v>
      </c>
      <c r="H1180" s="90">
        <f t="shared" si="3522"/>
        <v>72.930000000000007</v>
      </c>
      <c r="I1180" s="90">
        <f t="shared" si="3523"/>
        <v>70.125</v>
      </c>
      <c r="J1180" s="90">
        <f t="shared" si="3524"/>
        <v>67.319999999999993</v>
      </c>
      <c r="K1180" s="146" t="s">
        <v>3577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x14ac:dyDescent="0.3">
      <c r="A1181" s="83">
        <v>5906204013776</v>
      </c>
      <c r="B1181" s="86" t="s">
        <v>3794</v>
      </c>
      <c r="C1181" s="86" t="s">
        <v>3698</v>
      </c>
      <c r="D1181" s="86" t="s">
        <v>170</v>
      </c>
      <c r="E1181" s="86" t="s">
        <v>3796</v>
      </c>
      <c r="F1181" s="19">
        <v>56.1</v>
      </c>
      <c r="G1181" s="90">
        <f t="shared" si="3521"/>
        <v>75.735000000000014</v>
      </c>
      <c r="H1181" s="90">
        <f t="shared" si="3522"/>
        <v>72.930000000000007</v>
      </c>
      <c r="I1181" s="90">
        <f t="shared" si="3523"/>
        <v>70.125</v>
      </c>
      <c r="J1181" s="90">
        <f t="shared" si="3524"/>
        <v>67.319999999999993</v>
      </c>
      <c r="K1181" s="146" t="s">
        <v>3577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x14ac:dyDescent="0.3">
      <c r="A1182" s="119" t="s">
        <v>5663</v>
      </c>
      <c r="B1182" s="86" t="s">
        <v>3981</v>
      </c>
      <c r="C1182" s="86" t="s">
        <v>3698</v>
      </c>
      <c r="D1182" s="86" t="s">
        <v>167</v>
      </c>
      <c r="E1182" s="86" t="s">
        <v>3982</v>
      </c>
      <c r="F1182" s="19">
        <v>56.1</v>
      </c>
      <c r="G1182" s="90">
        <f t="shared" si="3521"/>
        <v>75.735000000000014</v>
      </c>
      <c r="H1182" s="90">
        <f t="shared" si="3522"/>
        <v>72.930000000000007</v>
      </c>
      <c r="I1182" s="90">
        <f t="shared" si="3523"/>
        <v>70.125</v>
      </c>
      <c r="J1182" s="90">
        <f t="shared" si="3524"/>
        <v>67.319999999999993</v>
      </c>
      <c r="K1182" s="146" t="s">
        <v>3577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hidden="1" x14ac:dyDescent="0.3">
      <c r="A1183" s="83">
        <v>5906204018085</v>
      </c>
      <c r="B1183" s="86" t="s">
        <v>3701</v>
      </c>
      <c r="C1183" s="86" t="s">
        <v>3698</v>
      </c>
      <c r="D1183" s="86" t="s">
        <v>1042</v>
      </c>
      <c r="E1183" s="86" t="s">
        <v>3702</v>
      </c>
      <c r="F1183" s="19">
        <v>56.1</v>
      </c>
      <c r="G1183" s="90">
        <f t="shared" si="3521"/>
        <v>75.735000000000014</v>
      </c>
      <c r="H1183" s="90">
        <f t="shared" si="3522"/>
        <v>72.930000000000007</v>
      </c>
      <c r="I1183" s="90">
        <f t="shared" si="3523"/>
        <v>70.125</v>
      </c>
      <c r="J1183" s="90">
        <f t="shared" si="3524"/>
        <v>67.319999999999993</v>
      </c>
      <c r="K1183" s="160" t="s">
        <v>3576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x14ac:dyDescent="0.3">
      <c r="A1184" s="84">
        <v>5901716913354</v>
      </c>
      <c r="B1184" s="87" t="s">
        <v>3757</v>
      </c>
      <c r="C1184" s="87" t="s">
        <v>3698</v>
      </c>
      <c r="D1184" s="87" t="s">
        <v>179</v>
      </c>
      <c r="E1184" s="87" t="s">
        <v>3758</v>
      </c>
      <c r="F1184" s="19">
        <v>56.1</v>
      </c>
      <c r="G1184" s="91">
        <f t="shared" si="3521"/>
        <v>75.735000000000014</v>
      </c>
      <c r="H1184" s="91">
        <f t="shared" si="3522"/>
        <v>72.930000000000007</v>
      </c>
      <c r="I1184" s="91">
        <f t="shared" si="3523"/>
        <v>70.125</v>
      </c>
      <c r="J1184" s="91">
        <f t="shared" si="3524"/>
        <v>67.319999999999993</v>
      </c>
      <c r="K1184" s="148" t="s">
        <v>3577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">
      <c r="A1185" s="92" t="s">
        <v>6219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6222</v>
      </c>
      <c r="B1186" s="85" t="s">
        <v>6220</v>
      </c>
      <c r="C1186" s="85" t="s">
        <v>6219</v>
      </c>
      <c r="D1186" s="85" t="s">
        <v>166</v>
      </c>
      <c r="E1186" s="85" t="s">
        <v>6221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7" t="s">
        <v>3576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8700</v>
      </c>
      <c r="B1187" s="85" t="s">
        <v>8698</v>
      </c>
      <c r="C1187" s="85" t="s">
        <v>6219</v>
      </c>
      <c r="D1187" s="85" t="s">
        <v>166</v>
      </c>
      <c r="E1187" s="85" t="s">
        <v>8699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7" t="s">
        <v>3576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x14ac:dyDescent="0.3">
      <c r="A1188" s="115" t="s">
        <v>8703</v>
      </c>
      <c r="B1188" s="85" t="s">
        <v>8701</v>
      </c>
      <c r="C1188" s="85" t="s">
        <v>6219</v>
      </c>
      <c r="D1188" s="85" t="s">
        <v>167</v>
      </c>
      <c r="E1188" s="85" t="s">
        <v>8702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3577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x14ac:dyDescent="0.3">
      <c r="A1189" s="115" t="s">
        <v>6682</v>
      </c>
      <c r="B1189" s="85" t="s">
        <v>6680</v>
      </c>
      <c r="C1189" s="85" t="s">
        <v>6219</v>
      </c>
      <c r="D1189" s="85" t="s">
        <v>168</v>
      </c>
      <c r="E1189" s="85" t="s">
        <v>6681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3577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x14ac:dyDescent="0.3">
      <c r="A1190" s="115" t="s">
        <v>8697</v>
      </c>
      <c r="B1190" s="85" t="s">
        <v>8695</v>
      </c>
      <c r="C1190" s="85" t="s">
        <v>6219</v>
      </c>
      <c r="D1190" s="85" t="s">
        <v>4262</v>
      </c>
      <c r="E1190" s="85" t="s">
        <v>8696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3577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x14ac:dyDescent="0.3">
      <c r="A1191" s="115" t="s">
        <v>6225</v>
      </c>
      <c r="B1191" s="85" t="s">
        <v>6223</v>
      </c>
      <c r="C1191" s="85" t="s">
        <v>6219</v>
      </c>
      <c r="D1191" s="85" t="s">
        <v>201</v>
      </c>
      <c r="E1191" s="85" t="s">
        <v>6224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3577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">
      <c r="A1192" s="92" t="s">
        <v>5466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hidden="1" customHeight="1" x14ac:dyDescent="0.3">
      <c r="A1193" s="125" t="s">
        <v>5664</v>
      </c>
      <c r="B1193" s="85" t="s">
        <v>5467</v>
      </c>
      <c r="C1193" s="85" t="s">
        <v>5466</v>
      </c>
      <c r="D1193" s="85" t="s">
        <v>5468</v>
      </c>
      <c r="E1193" s="85" t="s">
        <v>5469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8" t="s">
        <v>3576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5470</v>
      </c>
      <c r="C1194" s="86" t="s">
        <v>5466</v>
      </c>
      <c r="D1194" s="86" t="s">
        <v>5468</v>
      </c>
      <c r="E1194" s="86" t="s">
        <v>5471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59" t="s">
        <v>3576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5472</v>
      </c>
      <c r="C1195" s="86" t="s">
        <v>5466</v>
      </c>
      <c r="D1195" s="86" t="s">
        <v>5468</v>
      </c>
      <c r="E1195" s="86" t="s">
        <v>5473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3577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hidden="1" customHeight="1" x14ac:dyDescent="0.3">
      <c r="A1196" s="83">
        <v>3574661021768</v>
      </c>
      <c r="B1196" s="86" t="s">
        <v>5474</v>
      </c>
      <c r="C1196" s="86" t="s">
        <v>5466</v>
      </c>
      <c r="D1196" s="86" t="s">
        <v>5468</v>
      </c>
      <c r="E1196" s="86" t="s">
        <v>5475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59" t="s">
        <v>3576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5476</v>
      </c>
      <c r="C1197" s="86" t="s">
        <v>5466</v>
      </c>
      <c r="D1197" s="86" t="s">
        <v>5468</v>
      </c>
      <c r="E1197" s="86" t="s">
        <v>5477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59" t="s">
        <v>3576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6637</v>
      </c>
      <c r="C1198" s="86" t="s">
        <v>5466</v>
      </c>
      <c r="D1198" s="86" t="s">
        <v>5468</v>
      </c>
      <c r="E1198" s="86" t="s">
        <v>6638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3577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6639</v>
      </c>
      <c r="C1199" s="86" t="s">
        <v>5466</v>
      </c>
      <c r="D1199" s="86" t="s">
        <v>5468</v>
      </c>
      <c r="E1199" s="86" t="s">
        <v>6640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3577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5478</v>
      </c>
      <c r="C1200" s="86" t="s">
        <v>5466</v>
      </c>
      <c r="D1200" s="86" t="s">
        <v>5468</v>
      </c>
      <c r="E1200" s="86" t="s">
        <v>5479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3577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6576</v>
      </c>
      <c r="C1201" s="86" t="s">
        <v>5466</v>
      </c>
      <c r="D1201" s="86" t="s">
        <v>5468</v>
      </c>
      <c r="E1201" s="86" t="s">
        <v>6577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59" t="s">
        <v>3576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6574</v>
      </c>
      <c r="C1202" s="86" t="s">
        <v>5466</v>
      </c>
      <c r="D1202" s="86" t="s">
        <v>5468</v>
      </c>
      <c r="E1202" s="86" t="s">
        <v>6575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3577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5480</v>
      </c>
      <c r="C1203" s="87" t="s">
        <v>5466</v>
      </c>
      <c r="D1203" s="87" t="s">
        <v>5468</v>
      </c>
      <c r="E1203" s="87" t="s">
        <v>5481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4" t="s">
        <v>3576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5665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7" t="s">
        <v>3576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5666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4" t="s">
        <v>3576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x14ac:dyDescent="0.3">
      <c r="A1207" s="116" t="s">
        <v>5667</v>
      </c>
      <c r="B1207" s="86" t="s">
        <v>4721</v>
      </c>
      <c r="C1207" s="86" t="s">
        <v>1031</v>
      </c>
      <c r="D1207" s="86" t="s">
        <v>181</v>
      </c>
      <c r="E1207" s="86" t="s">
        <v>4722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3577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x14ac:dyDescent="0.3">
      <c r="A1208" s="116" t="s">
        <v>7552</v>
      </c>
      <c r="B1208" s="86" t="s">
        <v>7550</v>
      </c>
      <c r="C1208" s="86" t="s">
        <v>1031</v>
      </c>
      <c r="D1208" s="86" t="s">
        <v>181</v>
      </c>
      <c r="E1208" s="86" t="s">
        <v>7551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42" t="s">
        <v>3577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idden="1" x14ac:dyDescent="0.3">
      <c r="A1209" s="116" t="s">
        <v>7555</v>
      </c>
      <c r="B1209" s="86" t="s">
        <v>7553</v>
      </c>
      <c r="C1209" s="86" t="s">
        <v>1031</v>
      </c>
      <c r="D1209" s="86" t="s">
        <v>181</v>
      </c>
      <c r="E1209" s="86" t="s">
        <v>7554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4" t="s">
        <v>3576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x14ac:dyDescent="0.3">
      <c r="A1210" s="116" t="s">
        <v>7541</v>
      </c>
      <c r="B1210" s="86" t="s">
        <v>7539</v>
      </c>
      <c r="C1210" s="86" t="s">
        <v>1031</v>
      </c>
      <c r="D1210" s="86" t="s">
        <v>181</v>
      </c>
      <c r="E1210" s="86" t="s">
        <v>7540</v>
      </c>
      <c r="F1210" s="16">
        <v>397.91</v>
      </c>
      <c r="G1210" s="90">
        <f t="shared" ref="G1210" si="3681">F1210*1.2</f>
        <v>477.49200000000002</v>
      </c>
      <c r="H1210" s="90">
        <f t="shared" ref="H1210" si="3682">F1210*1.15</f>
        <v>457.59649999999999</v>
      </c>
      <c r="I1210" s="90">
        <f t="shared" ref="I1210" si="3683">F1210*1.12</f>
        <v>445.65920000000006</v>
      </c>
      <c r="J1210" s="90">
        <f t="shared" ref="J1210" si="3684">F1210*1.1</f>
        <v>437.70100000000008</v>
      </c>
      <c r="K1210" s="142" t="s">
        <v>3577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idden="1" x14ac:dyDescent="0.3">
      <c r="A1211" s="116" t="s">
        <v>5668</v>
      </c>
      <c r="B1211" s="86" t="s">
        <v>4723</v>
      </c>
      <c r="C1211" s="86" t="s">
        <v>1031</v>
      </c>
      <c r="D1211" s="86" t="s">
        <v>181</v>
      </c>
      <c r="E1211" s="86" t="s">
        <v>4724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4" t="s">
        <v>3576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5669</v>
      </c>
      <c r="B1212" s="86" t="s">
        <v>4717</v>
      </c>
      <c r="C1212" s="86" t="s">
        <v>1031</v>
      </c>
      <c r="D1212" s="86" t="s">
        <v>181</v>
      </c>
      <c r="E1212" s="86" t="s">
        <v>4718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4" t="s">
        <v>3576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idden="1" x14ac:dyDescent="0.3">
      <c r="A1213" s="116" t="s">
        <v>6843</v>
      </c>
      <c r="B1213" s="86" t="s">
        <v>6841</v>
      </c>
      <c r="C1213" s="86" t="s">
        <v>1031</v>
      </c>
      <c r="D1213" s="86" t="s">
        <v>181</v>
      </c>
      <c r="E1213" s="86" t="s">
        <v>6842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4" t="s">
        <v>3576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x14ac:dyDescent="0.3">
      <c r="A1214" s="116" t="s">
        <v>7619</v>
      </c>
      <c r="B1214" s="86" t="s">
        <v>7617</v>
      </c>
      <c r="C1214" s="86" t="s">
        <v>1031</v>
      </c>
      <c r="D1214" s="86" t="s">
        <v>181</v>
      </c>
      <c r="E1214" s="86" t="s">
        <v>7618</v>
      </c>
      <c r="F1214" s="16">
        <v>367.41</v>
      </c>
      <c r="G1214" s="90">
        <f t="shared" ref="G1214" si="3697">F1214*1.2</f>
        <v>440.892</v>
      </c>
      <c r="H1214" s="90">
        <f t="shared" ref="H1214" si="3698">F1214*1.15</f>
        <v>422.5215</v>
      </c>
      <c r="I1214" s="90">
        <f t="shared" ref="I1214" si="3699">F1214*1.12</f>
        <v>411.49920000000009</v>
      </c>
      <c r="J1214" s="90">
        <f t="shared" ref="J1214" si="3700">F1214*1.1</f>
        <v>404.15100000000007</v>
      </c>
      <c r="K1214" s="142" t="s">
        <v>3577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idden="1" x14ac:dyDescent="0.3">
      <c r="A1215" s="116" t="s">
        <v>6846</v>
      </c>
      <c r="B1215" s="86" t="s">
        <v>6844</v>
      </c>
      <c r="C1215" s="86" t="s">
        <v>1031</v>
      </c>
      <c r="D1215" s="86" t="s">
        <v>181</v>
      </c>
      <c r="E1215" s="86" t="s">
        <v>6845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4" t="s">
        <v>3576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5670</v>
      </c>
      <c r="B1216" s="86" t="s">
        <v>4719</v>
      </c>
      <c r="C1216" s="86" t="s">
        <v>1031</v>
      </c>
      <c r="D1216" s="86" t="s">
        <v>181</v>
      </c>
      <c r="E1216" s="86" t="s">
        <v>4720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4" t="s">
        <v>3576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hidden="1" x14ac:dyDescent="0.3">
      <c r="A1217" s="116" t="s">
        <v>5671</v>
      </c>
      <c r="B1217" s="86" t="s">
        <v>3985</v>
      </c>
      <c r="C1217" s="86" t="s">
        <v>1031</v>
      </c>
      <c r="D1217" s="86" t="s">
        <v>181</v>
      </c>
      <c r="E1217" s="86" t="s">
        <v>3986</v>
      </c>
      <c r="F1217" s="16">
        <v>349.57</v>
      </c>
      <c r="G1217" s="90">
        <f t="shared" si="3661"/>
        <v>419.48399999999998</v>
      </c>
      <c r="H1217" s="90">
        <f t="shared" si="3662"/>
        <v>402.00549999999998</v>
      </c>
      <c r="I1217" s="90">
        <f t="shared" si="3663"/>
        <v>391.51840000000004</v>
      </c>
      <c r="J1217" s="90">
        <f t="shared" si="3664"/>
        <v>384.52700000000004</v>
      </c>
      <c r="K1217" s="154" t="s">
        <v>3576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x14ac:dyDescent="0.3">
      <c r="A1218" s="116" t="s">
        <v>5672</v>
      </c>
      <c r="B1218" s="86" t="s">
        <v>4715</v>
      </c>
      <c r="C1218" s="86" t="s">
        <v>1031</v>
      </c>
      <c r="D1218" s="86" t="s">
        <v>181</v>
      </c>
      <c r="E1218" s="86" t="s">
        <v>4716</v>
      </c>
      <c r="F1218" s="16">
        <v>893.74</v>
      </c>
      <c r="G1218" s="90">
        <f t="shared" si="3661"/>
        <v>1072.4880000000001</v>
      </c>
      <c r="H1218" s="90">
        <f t="shared" si="3662"/>
        <v>1027.8009999999999</v>
      </c>
      <c r="I1218" s="90">
        <f t="shared" si="3663"/>
        <v>1000.9888000000001</v>
      </c>
      <c r="J1218" s="90">
        <f t="shared" si="3664"/>
        <v>983.11400000000003</v>
      </c>
      <c r="K1218" s="142" t="s">
        <v>3577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idden="1" x14ac:dyDescent="0.3">
      <c r="A1219" s="116" t="s">
        <v>5673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4" t="s">
        <v>3576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x14ac:dyDescent="0.3">
      <c r="A1220" s="118" t="s">
        <v>5674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818.44</v>
      </c>
      <c r="G1220" s="91">
        <f t="shared" si="3661"/>
        <v>982.12800000000004</v>
      </c>
      <c r="H1220" s="91">
        <f t="shared" si="3662"/>
        <v>941.20600000000002</v>
      </c>
      <c r="I1220" s="91">
        <f t="shared" si="3663"/>
        <v>916.65280000000018</v>
      </c>
      <c r="J1220" s="91">
        <f t="shared" si="3664"/>
        <v>900.28400000000011</v>
      </c>
      <c r="K1220" s="145" t="s">
        <v>3577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">
      <c r="A1221" s="92" t="s">
        <v>9342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x14ac:dyDescent="0.3">
      <c r="A1222" s="118" t="s">
        <v>9345</v>
      </c>
      <c r="B1222" s="87" t="s">
        <v>9343</v>
      </c>
      <c r="C1222" s="87" t="s">
        <v>9342</v>
      </c>
      <c r="D1222" s="87" t="s">
        <v>923</v>
      </c>
      <c r="E1222" s="87" t="s">
        <v>9344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3577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x14ac:dyDescent="0.3">
      <c r="A1223" s="118" t="s">
        <v>9348</v>
      </c>
      <c r="B1223" s="87" t="s">
        <v>9346</v>
      </c>
      <c r="C1223" s="87" t="s">
        <v>9342</v>
      </c>
      <c r="D1223" s="87" t="s">
        <v>923</v>
      </c>
      <c r="E1223" s="87" t="s">
        <v>9347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3577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x14ac:dyDescent="0.3">
      <c r="A1224" s="118" t="s">
        <v>9351</v>
      </c>
      <c r="B1224" s="87" t="s">
        <v>9349</v>
      </c>
      <c r="C1224" s="87" t="s">
        <v>9342</v>
      </c>
      <c r="D1224" s="87" t="s">
        <v>923</v>
      </c>
      <c r="E1224" s="87" t="s">
        <v>9350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3577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x14ac:dyDescent="0.3">
      <c r="A1225" s="118" t="s">
        <v>9354</v>
      </c>
      <c r="B1225" s="87" t="s">
        <v>9352</v>
      </c>
      <c r="C1225" s="87" t="s">
        <v>9342</v>
      </c>
      <c r="D1225" s="87" t="s">
        <v>923</v>
      </c>
      <c r="E1225" s="87" t="s">
        <v>9353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3577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x14ac:dyDescent="0.3">
      <c r="A1226" s="118" t="s">
        <v>9357</v>
      </c>
      <c r="B1226" s="87" t="s">
        <v>9355</v>
      </c>
      <c r="C1226" s="87" t="s">
        <v>9342</v>
      </c>
      <c r="D1226" s="87" t="s">
        <v>923</v>
      </c>
      <c r="E1226" s="87" t="s">
        <v>9356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3577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x14ac:dyDescent="0.3">
      <c r="A1227" s="118" t="s">
        <v>9360</v>
      </c>
      <c r="B1227" s="87" t="s">
        <v>9358</v>
      </c>
      <c r="C1227" s="87" t="s">
        <v>9342</v>
      </c>
      <c r="D1227" s="87" t="s">
        <v>923</v>
      </c>
      <c r="E1227" s="87" t="s">
        <v>9359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3577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x14ac:dyDescent="0.3">
      <c r="A1228" s="118" t="s">
        <v>9363</v>
      </c>
      <c r="B1228" s="87" t="s">
        <v>9361</v>
      </c>
      <c r="C1228" s="87" t="s">
        <v>9342</v>
      </c>
      <c r="D1228" s="87" t="s">
        <v>923</v>
      </c>
      <c r="E1228" s="87" t="s">
        <v>9362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3577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x14ac:dyDescent="0.3">
      <c r="A1229" s="118" t="s">
        <v>9366</v>
      </c>
      <c r="B1229" s="87" t="s">
        <v>9364</v>
      </c>
      <c r="C1229" s="87" t="s">
        <v>9342</v>
      </c>
      <c r="D1229" s="87" t="s">
        <v>923</v>
      </c>
      <c r="E1229" s="87" t="s">
        <v>9365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3577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x14ac:dyDescent="0.3">
      <c r="A1230" s="118" t="s">
        <v>9369</v>
      </c>
      <c r="B1230" s="87" t="s">
        <v>9367</v>
      </c>
      <c r="C1230" s="87" t="s">
        <v>9342</v>
      </c>
      <c r="D1230" s="87" t="s">
        <v>923</v>
      </c>
      <c r="E1230" s="87" t="s">
        <v>9368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3577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x14ac:dyDescent="0.3">
      <c r="A1231" s="118" t="s">
        <v>9372</v>
      </c>
      <c r="B1231" s="87" t="s">
        <v>9370</v>
      </c>
      <c r="C1231" s="87" t="s">
        <v>9342</v>
      </c>
      <c r="D1231" s="87" t="s">
        <v>923</v>
      </c>
      <c r="E1231" s="87" t="s">
        <v>9371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3577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x14ac:dyDescent="0.3">
      <c r="A1232" s="118" t="s">
        <v>9375</v>
      </c>
      <c r="B1232" s="87" t="s">
        <v>9373</v>
      </c>
      <c r="C1232" s="87" t="s">
        <v>9342</v>
      </c>
      <c r="D1232" s="87" t="s">
        <v>923</v>
      </c>
      <c r="E1232" s="87" t="s">
        <v>9374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3577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x14ac:dyDescent="0.3">
      <c r="A1233" s="118" t="s">
        <v>9378</v>
      </c>
      <c r="B1233" s="87" t="s">
        <v>9376</v>
      </c>
      <c r="C1233" s="87" t="s">
        <v>9342</v>
      </c>
      <c r="D1233" s="87" t="s">
        <v>923</v>
      </c>
      <c r="E1233" s="87" t="s">
        <v>9377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3577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x14ac:dyDescent="0.3">
      <c r="A1234" s="118" t="s">
        <v>9381</v>
      </c>
      <c r="B1234" s="87" t="s">
        <v>9379</v>
      </c>
      <c r="C1234" s="87" t="s">
        <v>9342</v>
      </c>
      <c r="D1234" s="87" t="s">
        <v>923</v>
      </c>
      <c r="E1234" s="87" t="s">
        <v>9380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3577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x14ac:dyDescent="0.3">
      <c r="A1235" s="118" t="s">
        <v>9384</v>
      </c>
      <c r="B1235" s="87" t="s">
        <v>9382</v>
      </c>
      <c r="C1235" s="87" t="s">
        <v>9342</v>
      </c>
      <c r="D1235" s="87" t="s">
        <v>923</v>
      </c>
      <c r="E1235" s="87" t="s">
        <v>9383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3577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x14ac:dyDescent="0.3">
      <c r="A1236" s="118" t="s">
        <v>9387</v>
      </c>
      <c r="B1236" s="87" t="s">
        <v>9385</v>
      </c>
      <c r="C1236" s="87" t="s">
        <v>9342</v>
      </c>
      <c r="D1236" s="87" t="s">
        <v>923</v>
      </c>
      <c r="E1236" s="87" t="s">
        <v>9386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3577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">
      <c r="A1237" s="92" t="s">
        <v>7427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x14ac:dyDescent="0.3">
      <c r="A1238" s="118" t="s">
        <v>7431</v>
      </c>
      <c r="B1238" s="87" t="s">
        <v>7428</v>
      </c>
      <c r="C1238" s="87" t="s">
        <v>7427</v>
      </c>
      <c r="D1238" s="87" t="s">
        <v>7429</v>
      </c>
      <c r="E1238" s="87" t="s">
        <v>7430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3577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8706</v>
      </c>
      <c r="B1239" s="87" t="s">
        <v>8704</v>
      </c>
      <c r="C1239" s="87" t="s">
        <v>7427</v>
      </c>
      <c r="D1239" s="87" t="s">
        <v>7429</v>
      </c>
      <c r="E1239" s="87" t="s">
        <v>8705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3" t="s">
        <v>3576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hidden="1" x14ac:dyDescent="0.3">
      <c r="A1240" s="118" t="s">
        <v>7434</v>
      </c>
      <c r="B1240" s="87" t="s">
        <v>7432</v>
      </c>
      <c r="C1240" s="87" t="s">
        <v>7427</v>
      </c>
      <c r="D1240" s="87" t="s">
        <v>1729</v>
      </c>
      <c r="E1240" s="87" t="s">
        <v>7433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63" t="s">
        <v>3576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x14ac:dyDescent="0.3">
      <c r="A1241" s="118" t="s">
        <v>7438</v>
      </c>
      <c r="B1241" s="87" t="s">
        <v>7435</v>
      </c>
      <c r="C1241" s="87" t="s">
        <v>7427</v>
      </c>
      <c r="D1241" s="87" t="s">
        <v>7436</v>
      </c>
      <c r="E1241" s="87" t="s">
        <v>7437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3577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hidden="1" x14ac:dyDescent="0.3">
      <c r="A1242" s="118" t="s">
        <v>7441</v>
      </c>
      <c r="B1242" s="87" t="s">
        <v>7439</v>
      </c>
      <c r="C1242" s="87" t="s">
        <v>7427</v>
      </c>
      <c r="D1242" s="87" t="s">
        <v>7436</v>
      </c>
      <c r="E1242" s="87" t="s">
        <v>7440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63" t="s">
        <v>3576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x14ac:dyDescent="0.3">
      <c r="A1243" s="118" t="s">
        <v>7444</v>
      </c>
      <c r="B1243" s="87" t="s">
        <v>7442</v>
      </c>
      <c r="C1243" s="87" t="s">
        <v>7427</v>
      </c>
      <c r="D1243" s="87" t="s">
        <v>7436</v>
      </c>
      <c r="E1243" s="87" t="s">
        <v>7443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3577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idden="1" x14ac:dyDescent="0.3">
      <c r="A1244" s="118" t="s">
        <v>7447</v>
      </c>
      <c r="B1244" s="87" t="s">
        <v>7445</v>
      </c>
      <c r="C1244" s="87" t="s">
        <v>7427</v>
      </c>
      <c r="D1244" s="87" t="s">
        <v>1709</v>
      </c>
      <c r="E1244" s="87" t="s">
        <v>7446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3" t="s">
        <v>3576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idden="1" x14ac:dyDescent="0.3">
      <c r="A1245" s="118" t="s">
        <v>7451</v>
      </c>
      <c r="B1245" s="87" t="s">
        <v>7448</v>
      </c>
      <c r="C1245" s="87" t="s">
        <v>7427</v>
      </c>
      <c r="D1245" s="87" t="s">
        <v>7449</v>
      </c>
      <c r="E1245" s="87" t="s">
        <v>7450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3" t="s">
        <v>3576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x14ac:dyDescent="0.3">
      <c r="A1246" s="118" t="s">
        <v>7455</v>
      </c>
      <c r="B1246" s="87" t="s">
        <v>7452</v>
      </c>
      <c r="C1246" s="87" t="s">
        <v>7427</v>
      </c>
      <c r="D1246" s="87" t="s">
        <v>7453</v>
      </c>
      <c r="E1246" s="87" t="s">
        <v>7454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45" t="s">
        <v>3577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idden="1" x14ac:dyDescent="0.3">
      <c r="A1247" s="118" t="s">
        <v>7458</v>
      </c>
      <c r="B1247" s="87" t="s">
        <v>7456</v>
      </c>
      <c r="C1247" s="87" t="s">
        <v>7427</v>
      </c>
      <c r="D1247" s="87" t="s">
        <v>7453</v>
      </c>
      <c r="E1247" s="87" t="s">
        <v>7457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3" t="s">
        <v>3576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hidden="1" x14ac:dyDescent="0.3">
      <c r="A1248" s="118" t="s">
        <v>7461</v>
      </c>
      <c r="B1248" s="87" t="s">
        <v>7459</v>
      </c>
      <c r="C1248" s="87" t="s">
        <v>7427</v>
      </c>
      <c r="D1248" s="87" t="s">
        <v>7429</v>
      </c>
      <c r="E1248" s="87" t="s">
        <v>7460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63" t="s">
        <v>3576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idden="1" x14ac:dyDescent="0.3">
      <c r="A1249" s="118" t="s">
        <v>7464</v>
      </c>
      <c r="B1249" s="87" t="s">
        <v>7462</v>
      </c>
      <c r="C1249" s="87" t="s">
        <v>7427</v>
      </c>
      <c r="D1249" s="87" t="s">
        <v>1729</v>
      </c>
      <c r="E1249" s="87" t="s">
        <v>7463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3" t="s">
        <v>3576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x14ac:dyDescent="0.3">
      <c r="A1250" s="118" t="s">
        <v>7467</v>
      </c>
      <c r="B1250" s="87" t="s">
        <v>7465</v>
      </c>
      <c r="C1250" s="87" t="s">
        <v>7427</v>
      </c>
      <c r="D1250" s="87" t="s">
        <v>7436</v>
      </c>
      <c r="E1250" s="87" t="s">
        <v>7466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45" t="s">
        <v>3577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x14ac:dyDescent="0.3">
      <c r="A1251" s="118" t="s">
        <v>7471</v>
      </c>
      <c r="B1251" s="87" t="s">
        <v>7468</v>
      </c>
      <c r="C1251" s="87" t="s">
        <v>7427</v>
      </c>
      <c r="D1251" s="87" t="s">
        <v>7469</v>
      </c>
      <c r="E1251" s="87" t="s">
        <v>7470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3577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idden="1" x14ac:dyDescent="0.3">
      <c r="A1252" s="118" t="s">
        <v>7474</v>
      </c>
      <c r="B1252" s="87" t="s">
        <v>7472</v>
      </c>
      <c r="C1252" s="87" t="s">
        <v>7427</v>
      </c>
      <c r="D1252" s="87" t="s">
        <v>1729</v>
      </c>
      <c r="E1252" s="87" t="s">
        <v>7473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3" t="s">
        <v>3576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x14ac:dyDescent="0.3">
      <c r="A1253" s="118" t="s">
        <v>7477</v>
      </c>
      <c r="B1253" s="87" t="s">
        <v>7475</v>
      </c>
      <c r="C1253" s="87" t="s">
        <v>7427</v>
      </c>
      <c r="D1253" s="87" t="s">
        <v>7429</v>
      </c>
      <c r="E1253" s="87" t="s">
        <v>7476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3577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idden="1" x14ac:dyDescent="0.3">
      <c r="A1254" s="118" t="s">
        <v>7480</v>
      </c>
      <c r="B1254" s="87" t="s">
        <v>7478</v>
      </c>
      <c r="C1254" s="87" t="s">
        <v>7427</v>
      </c>
      <c r="D1254" s="87" t="s">
        <v>7429</v>
      </c>
      <c r="E1254" s="87" t="s">
        <v>7479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3" t="s">
        <v>3576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hidden="1" x14ac:dyDescent="0.3">
      <c r="A1255" s="118" t="s">
        <v>7483</v>
      </c>
      <c r="B1255" s="87" t="s">
        <v>7481</v>
      </c>
      <c r="C1255" s="87" t="s">
        <v>7427</v>
      </c>
      <c r="D1255" s="87" t="s">
        <v>7429</v>
      </c>
      <c r="E1255" s="87" t="s">
        <v>7482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63" t="s">
        <v>3576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">
      <c r="A1256" s="92" t="s">
        <v>3554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x14ac:dyDescent="0.3">
      <c r="A1257" s="82">
        <v>4058172308277</v>
      </c>
      <c r="B1257" s="85" t="s">
        <v>3555</v>
      </c>
      <c r="C1257" s="85" t="s">
        <v>3554</v>
      </c>
      <c r="D1257" s="85" t="s">
        <v>170</v>
      </c>
      <c r="E1257" s="85" t="s">
        <v>3561</v>
      </c>
      <c r="F1257" s="20">
        <v>36</v>
      </c>
      <c r="G1257" s="89">
        <f t="shared" ref="G1257:G1263" si="3977">F1257*1.35</f>
        <v>48.6</v>
      </c>
      <c r="H1257" s="89">
        <f t="shared" ref="H1257:H1263" si="3978">F1257*1.3</f>
        <v>46.800000000000004</v>
      </c>
      <c r="I1257" s="89">
        <f t="shared" ref="I1257:I1263" si="3979">F1257*1.25</f>
        <v>45</v>
      </c>
      <c r="J1257" s="89">
        <f t="shared" ref="J1257:J1263" si="3980">F1257*1.2</f>
        <v>43.199999999999996</v>
      </c>
      <c r="K1257" s="149" t="s">
        <v>3577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x14ac:dyDescent="0.3">
      <c r="A1258" s="83">
        <v>4058172308154</v>
      </c>
      <c r="B1258" s="86" t="s">
        <v>3556</v>
      </c>
      <c r="C1258" s="86" t="s">
        <v>3554</v>
      </c>
      <c r="D1258" s="86" t="s">
        <v>179</v>
      </c>
      <c r="E1258" s="86" t="s">
        <v>3562</v>
      </c>
      <c r="F1258" s="20">
        <v>36</v>
      </c>
      <c r="G1258" s="90">
        <f t="shared" si="3977"/>
        <v>48.6</v>
      </c>
      <c r="H1258" s="90">
        <f t="shared" si="3978"/>
        <v>46.800000000000004</v>
      </c>
      <c r="I1258" s="90">
        <f t="shared" si="3979"/>
        <v>45</v>
      </c>
      <c r="J1258" s="90">
        <f t="shared" si="3980"/>
        <v>43.199999999999996</v>
      </c>
      <c r="K1258" s="146" t="s">
        <v>3577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x14ac:dyDescent="0.3">
      <c r="A1259" s="83">
        <v>4058172310232</v>
      </c>
      <c r="B1259" s="86" t="s">
        <v>3557</v>
      </c>
      <c r="C1259" s="86" t="s">
        <v>3554</v>
      </c>
      <c r="D1259" s="86" t="s">
        <v>167</v>
      </c>
      <c r="E1259" s="86" t="s">
        <v>3563</v>
      </c>
      <c r="F1259" s="20">
        <v>36</v>
      </c>
      <c r="G1259" s="90">
        <f t="shared" si="3977"/>
        <v>48.6</v>
      </c>
      <c r="H1259" s="90">
        <f t="shared" si="3978"/>
        <v>46.800000000000004</v>
      </c>
      <c r="I1259" s="90">
        <f t="shared" si="3979"/>
        <v>45</v>
      </c>
      <c r="J1259" s="90">
        <f t="shared" si="3980"/>
        <v>43.199999999999996</v>
      </c>
      <c r="K1259" s="146" t="s">
        <v>3577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x14ac:dyDescent="0.3">
      <c r="A1260" s="83">
        <v>4058172309250</v>
      </c>
      <c r="B1260" s="86" t="s">
        <v>3558</v>
      </c>
      <c r="C1260" s="86" t="s">
        <v>3554</v>
      </c>
      <c r="D1260" s="86" t="s">
        <v>166</v>
      </c>
      <c r="E1260" s="86" t="s">
        <v>3564</v>
      </c>
      <c r="F1260" s="20">
        <v>36</v>
      </c>
      <c r="G1260" s="90">
        <f t="shared" si="3977"/>
        <v>48.6</v>
      </c>
      <c r="H1260" s="90">
        <f t="shared" si="3978"/>
        <v>46.800000000000004</v>
      </c>
      <c r="I1260" s="90">
        <f t="shared" si="3979"/>
        <v>45</v>
      </c>
      <c r="J1260" s="90">
        <f t="shared" si="3980"/>
        <v>43.199999999999996</v>
      </c>
      <c r="K1260" s="146" t="s">
        <v>3577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x14ac:dyDescent="0.3">
      <c r="A1261" s="119" t="s">
        <v>5675</v>
      </c>
      <c r="B1261" s="86" t="s">
        <v>3559</v>
      </c>
      <c r="C1261" s="86" t="s">
        <v>3554</v>
      </c>
      <c r="D1261" s="86" t="s">
        <v>175</v>
      </c>
      <c r="E1261" s="86" t="s">
        <v>3565</v>
      </c>
      <c r="F1261" s="20">
        <v>36</v>
      </c>
      <c r="G1261" s="90">
        <f t="shared" si="3977"/>
        <v>48.6</v>
      </c>
      <c r="H1261" s="90">
        <f t="shared" si="3978"/>
        <v>46.800000000000004</v>
      </c>
      <c r="I1261" s="90">
        <f t="shared" si="3979"/>
        <v>45</v>
      </c>
      <c r="J1261" s="90">
        <f t="shared" si="3980"/>
        <v>43.199999999999996</v>
      </c>
      <c r="K1261" s="146" t="s">
        <v>3577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customHeight="1" x14ac:dyDescent="0.3">
      <c r="A1262" s="83">
        <v>4058172309519</v>
      </c>
      <c r="B1262" s="86" t="s">
        <v>3560</v>
      </c>
      <c r="C1262" s="86" t="s">
        <v>3554</v>
      </c>
      <c r="D1262" s="86" t="s">
        <v>170</v>
      </c>
      <c r="E1262" s="86" t="s">
        <v>3566</v>
      </c>
      <c r="F1262" s="20">
        <v>36</v>
      </c>
      <c r="G1262" s="90">
        <f t="shared" si="3977"/>
        <v>48.6</v>
      </c>
      <c r="H1262" s="90">
        <f t="shared" si="3978"/>
        <v>46.800000000000004</v>
      </c>
      <c r="I1262" s="90">
        <f t="shared" si="3979"/>
        <v>45</v>
      </c>
      <c r="J1262" s="90">
        <f t="shared" si="3980"/>
        <v>43.199999999999996</v>
      </c>
      <c r="K1262" s="146" t="s">
        <v>3577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x14ac:dyDescent="0.3">
      <c r="A1263" s="124" t="s">
        <v>5676</v>
      </c>
      <c r="B1263" s="87" t="s">
        <v>3610</v>
      </c>
      <c r="C1263" s="87" t="s">
        <v>3554</v>
      </c>
      <c r="D1263" s="87" t="s">
        <v>170</v>
      </c>
      <c r="E1263" s="87" t="s">
        <v>3611</v>
      </c>
      <c r="F1263" s="20">
        <v>36</v>
      </c>
      <c r="G1263" s="91">
        <f t="shared" si="3977"/>
        <v>48.6</v>
      </c>
      <c r="H1263" s="91">
        <f t="shared" si="3978"/>
        <v>46.800000000000004</v>
      </c>
      <c r="I1263" s="91">
        <f t="shared" si="3979"/>
        <v>45</v>
      </c>
      <c r="J1263" s="91">
        <f t="shared" si="3980"/>
        <v>43.199999999999996</v>
      </c>
      <c r="K1263" s="148" t="s">
        <v>3577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">
      <c r="A1264" s="92" t="s">
        <v>5618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hidden="1" x14ac:dyDescent="0.3">
      <c r="A1265" s="84">
        <v>609492850065</v>
      </c>
      <c r="B1265" s="87" t="s">
        <v>5619</v>
      </c>
      <c r="C1265" s="87" t="s">
        <v>5618</v>
      </c>
      <c r="D1265" s="87" t="s">
        <v>1713</v>
      </c>
      <c r="E1265" s="87" t="s">
        <v>5620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63" t="s">
        <v>3576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6320</v>
      </c>
      <c r="C1266" s="87" t="s">
        <v>5618</v>
      </c>
      <c r="D1266" s="87" t="s">
        <v>200</v>
      </c>
      <c r="E1266" s="87" t="s">
        <v>6321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3" t="s">
        <v>3576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5621</v>
      </c>
      <c r="C1267" s="87" t="s">
        <v>5618</v>
      </c>
      <c r="D1267" s="87" t="s">
        <v>890</v>
      </c>
      <c r="E1267" s="87" t="s">
        <v>5622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3" t="s">
        <v>3576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1" x14ac:dyDescent="0.3">
      <c r="A1268" s="101" t="s">
        <v>4959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idden="1" x14ac:dyDescent="0.3">
      <c r="A1269" s="126">
        <v>4005900009319</v>
      </c>
      <c r="B1269" s="127" t="s">
        <v>4962</v>
      </c>
      <c r="C1269" s="85" t="s">
        <v>4960</v>
      </c>
      <c r="D1269" s="85" t="s">
        <v>1729</v>
      </c>
      <c r="E1269" s="85" t="s">
        <v>4961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61" t="s">
        <v>3576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x14ac:dyDescent="0.3">
      <c r="A1270" s="126">
        <v>5900017079554</v>
      </c>
      <c r="B1270" s="127" t="s">
        <v>5773</v>
      </c>
      <c r="C1270" s="85" t="s">
        <v>4960</v>
      </c>
      <c r="D1270" s="85" t="s">
        <v>1729</v>
      </c>
      <c r="E1270" s="85" t="s">
        <v>5774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3577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x14ac:dyDescent="0.3">
      <c r="A1271" s="126">
        <v>4005900008299</v>
      </c>
      <c r="B1271" s="127" t="s">
        <v>5775</v>
      </c>
      <c r="C1271" s="85" t="s">
        <v>4960</v>
      </c>
      <c r="D1271" s="85" t="s">
        <v>1729</v>
      </c>
      <c r="E1271" s="85" t="s">
        <v>5776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3577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5777</v>
      </c>
      <c r="C1272" s="85" t="s">
        <v>4960</v>
      </c>
      <c r="D1272" s="85" t="s">
        <v>1729</v>
      </c>
      <c r="E1272" s="85" t="s">
        <v>5778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1" t="s">
        <v>3576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4964</v>
      </c>
      <c r="C1273" s="86" t="s">
        <v>4960</v>
      </c>
      <c r="D1273" s="86" t="s">
        <v>4455</v>
      </c>
      <c r="E1273" s="86" t="s">
        <v>4963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0" t="s">
        <v>3576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4965</v>
      </c>
      <c r="C1274" s="86" t="s">
        <v>4960</v>
      </c>
      <c r="D1274" s="86" t="s">
        <v>1729</v>
      </c>
      <c r="E1274" s="113" t="s">
        <v>5065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0" t="s">
        <v>3576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idden="1" x14ac:dyDescent="0.3">
      <c r="A1275" s="130">
        <v>5900017043456</v>
      </c>
      <c r="B1275" s="131" t="s">
        <v>4966</v>
      </c>
      <c r="C1275" s="87" t="s">
        <v>4960</v>
      </c>
      <c r="D1275" s="87" t="s">
        <v>1729</v>
      </c>
      <c r="E1275" s="114" t="s">
        <v>4967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2" t="s">
        <v>3576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">
      <c r="A1276" s="92" t="s">
        <v>8730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x14ac:dyDescent="0.3">
      <c r="A1277" s="115" t="s">
        <v>8733</v>
      </c>
      <c r="B1277" s="85" t="s">
        <v>8732</v>
      </c>
      <c r="C1277" s="85" t="s">
        <v>8730</v>
      </c>
      <c r="D1277" s="85" t="s">
        <v>985</v>
      </c>
      <c r="E1277" s="85" t="s">
        <v>8731</v>
      </c>
      <c r="F1277" s="20">
        <v>824.17</v>
      </c>
      <c r="G1277" s="89">
        <f>F1277*1.2</f>
        <v>989.00399999999991</v>
      </c>
      <c r="H1277" s="89">
        <f>F1277*1.15</f>
        <v>947.79549999999983</v>
      </c>
      <c r="I1277" s="89">
        <f>F1277*1.12</f>
        <v>923.07040000000006</v>
      </c>
      <c r="J1277" s="89">
        <f>F1277*1.1</f>
        <v>906.58699999999999</v>
      </c>
      <c r="K1277" s="149" t="s">
        <v>3577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idden="1" x14ac:dyDescent="0.3">
      <c r="A1278" s="115" t="s">
        <v>9075</v>
      </c>
      <c r="B1278" s="85" t="s">
        <v>9073</v>
      </c>
      <c r="C1278" s="85" t="s">
        <v>8730</v>
      </c>
      <c r="D1278" s="85" t="s">
        <v>985</v>
      </c>
      <c r="E1278" s="85" t="s">
        <v>9074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1" t="s">
        <v>3576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x14ac:dyDescent="0.3">
      <c r="A1279" s="115" t="s">
        <v>9559</v>
      </c>
      <c r="B1279" s="85" t="s">
        <v>9557</v>
      </c>
      <c r="C1279" s="85" t="s">
        <v>8730</v>
      </c>
      <c r="D1279" s="85" t="s">
        <v>985</v>
      </c>
      <c r="E1279" s="85" t="s">
        <v>9558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3577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idden="1" x14ac:dyDescent="0.3">
      <c r="A1280" s="115" t="s">
        <v>9017</v>
      </c>
      <c r="B1280" s="85" t="s">
        <v>9015</v>
      </c>
      <c r="C1280" s="85" t="s">
        <v>8730</v>
      </c>
      <c r="D1280" s="85" t="s">
        <v>985</v>
      </c>
      <c r="E1280" s="85" t="s">
        <v>9016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61" t="s">
        <v>3576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idden="1" x14ac:dyDescent="0.3">
      <c r="A1282" s="115" t="s">
        <v>5677</v>
      </c>
      <c r="B1282" s="85" t="s">
        <v>4266</v>
      </c>
      <c r="C1282" s="85" t="s">
        <v>1046</v>
      </c>
      <c r="D1282" s="85" t="s">
        <v>4262</v>
      </c>
      <c r="E1282" s="85" t="s">
        <v>4267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1" t="s">
        <v>3576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6633</v>
      </c>
      <c r="B1283" s="85" t="s">
        <v>6631</v>
      </c>
      <c r="C1283" s="85" t="s">
        <v>1046</v>
      </c>
      <c r="D1283" s="85" t="s">
        <v>189</v>
      </c>
      <c r="E1283" s="85" t="s">
        <v>6632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1" t="s">
        <v>3576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8659</v>
      </c>
      <c r="B1284" s="85" t="s">
        <v>8657</v>
      </c>
      <c r="C1284" s="85" t="s">
        <v>1046</v>
      </c>
      <c r="D1284" s="85" t="s">
        <v>172</v>
      </c>
      <c r="E1284" s="85" t="s">
        <v>8658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1" t="s">
        <v>3576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5678</v>
      </c>
      <c r="B1285" s="85" t="s">
        <v>5629</v>
      </c>
      <c r="C1285" s="85" t="s">
        <v>1046</v>
      </c>
      <c r="D1285" s="85" t="s">
        <v>176</v>
      </c>
      <c r="E1285" s="85" t="s">
        <v>5630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1" t="s">
        <v>3576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5679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3" t="s">
        <v>3576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5680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7" t="s">
        <v>3576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5681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3577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6176</v>
      </c>
      <c r="B1290" s="86" t="s">
        <v>6174</v>
      </c>
      <c r="C1290" s="86" t="s">
        <v>1049</v>
      </c>
      <c r="D1290" s="86" t="s">
        <v>985</v>
      </c>
      <c r="E1290" s="86" t="s">
        <v>6175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4" t="s">
        <v>3576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5682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4" t="s">
        <v>3576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5683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4" t="s">
        <v>3576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x14ac:dyDescent="0.3">
      <c r="A1293" s="116" t="s">
        <v>5684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3577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x14ac:dyDescent="0.3">
      <c r="A1294" s="116" t="s">
        <v>5685</v>
      </c>
      <c r="B1294" s="86" t="s">
        <v>3751</v>
      </c>
      <c r="C1294" s="86" t="s">
        <v>1049</v>
      </c>
      <c r="D1294" s="86" t="s">
        <v>181</v>
      </c>
      <c r="E1294" s="86" t="s">
        <v>3752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3577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hidden="1" x14ac:dyDescent="0.3">
      <c r="A1295" s="116" t="s">
        <v>5686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467.28</v>
      </c>
      <c r="G1295" s="90">
        <f t="shared" si="4053"/>
        <v>560.73599999999999</v>
      </c>
      <c r="H1295" s="90">
        <f t="shared" si="4054"/>
        <v>537.37199999999996</v>
      </c>
      <c r="I1295" s="90">
        <f t="shared" si="4055"/>
        <v>523.35360000000003</v>
      </c>
      <c r="J1295" s="90">
        <f t="shared" si="4056"/>
        <v>514.00800000000004</v>
      </c>
      <c r="K1295" s="154" t="s">
        <v>3576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x14ac:dyDescent="0.3">
      <c r="A1296" s="116" t="s">
        <v>5687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728.36</v>
      </c>
      <c r="G1296" s="90">
        <f t="shared" si="4053"/>
        <v>874.03200000000004</v>
      </c>
      <c r="H1296" s="90">
        <f t="shared" si="4054"/>
        <v>837.61399999999992</v>
      </c>
      <c r="I1296" s="90">
        <f t="shared" si="4055"/>
        <v>815.7632000000001</v>
      </c>
      <c r="J1296" s="90">
        <f t="shared" si="4056"/>
        <v>801.19600000000003</v>
      </c>
      <c r="K1296" s="142" t="s">
        <v>3577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x14ac:dyDescent="0.3">
      <c r="A1297" s="116" t="s">
        <v>5688</v>
      </c>
      <c r="B1297" s="86" t="s">
        <v>5089</v>
      </c>
      <c r="C1297" s="86" t="s">
        <v>1049</v>
      </c>
      <c r="D1297" s="86" t="s">
        <v>181</v>
      </c>
      <c r="E1297" s="86" t="s">
        <v>5090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3577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x14ac:dyDescent="0.3">
      <c r="A1298" s="116" t="s">
        <v>5689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772.57</v>
      </c>
      <c r="G1298" s="90">
        <f t="shared" si="4053"/>
        <v>927.08400000000006</v>
      </c>
      <c r="H1298" s="90">
        <f t="shared" si="4054"/>
        <v>888.45550000000003</v>
      </c>
      <c r="I1298" s="90">
        <f t="shared" si="4055"/>
        <v>865.27840000000015</v>
      </c>
      <c r="J1298" s="90">
        <f t="shared" si="4056"/>
        <v>849.82700000000011</v>
      </c>
      <c r="K1298" s="142" t="s">
        <v>3577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x14ac:dyDescent="0.3">
      <c r="A1299" s="116" t="s">
        <v>5690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3577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x14ac:dyDescent="0.3">
      <c r="A1300" s="116" t="s">
        <v>5691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3577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x14ac:dyDescent="0.3">
      <c r="A1301" s="116" t="s">
        <v>6185</v>
      </c>
      <c r="B1301" s="86" t="s">
        <v>6183</v>
      </c>
      <c r="C1301" s="86" t="s">
        <v>1049</v>
      </c>
      <c r="D1301" s="86" t="s">
        <v>181</v>
      </c>
      <c r="E1301" s="86" t="s">
        <v>6184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3577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x14ac:dyDescent="0.3">
      <c r="A1302" s="116" t="s">
        <v>6188</v>
      </c>
      <c r="B1302" s="86" t="s">
        <v>6186</v>
      </c>
      <c r="C1302" s="86" t="s">
        <v>1049</v>
      </c>
      <c r="D1302" s="86" t="s">
        <v>181</v>
      </c>
      <c r="E1302" s="86" t="s">
        <v>6187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3577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x14ac:dyDescent="0.3">
      <c r="A1303" s="116" t="s">
        <v>6191</v>
      </c>
      <c r="B1303" s="86" t="s">
        <v>6189</v>
      </c>
      <c r="C1303" s="86" t="s">
        <v>1049</v>
      </c>
      <c r="D1303" s="86" t="s">
        <v>181</v>
      </c>
      <c r="E1303" s="86" t="s">
        <v>6190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42" t="s">
        <v>3577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x14ac:dyDescent="0.3">
      <c r="A1304" s="116" t="s">
        <v>6194</v>
      </c>
      <c r="B1304" s="86" t="s">
        <v>6192</v>
      </c>
      <c r="C1304" s="86" t="s">
        <v>1049</v>
      </c>
      <c r="D1304" s="86" t="s">
        <v>181</v>
      </c>
      <c r="E1304" s="86" t="s">
        <v>6193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3577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x14ac:dyDescent="0.3">
      <c r="A1305" s="116" t="s">
        <v>6228</v>
      </c>
      <c r="B1305" s="86" t="s">
        <v>6226</v>
      </c>
      <c r="C1305" s="86" t="s">
        <v>1049</v>
      </c>
      <c r="D1305" s="86" t="s">
        <v>170</v>
      </c>
      <c r="E1305" s="86" t="s">
        <v>6227</v>
      </c>
      <c r="F1305" s="16">
        <v>437.15</v>
      </c>
      <c r="G1305" s="90">
        <f t="shared" ref="G1305" si="4105">F1305*1.2</f>
        <v>524.57999999999993</v>
      </c>
      <c r="H1305" s="90">
        <f t="shared" ref="H1305" si="4106">F1305*1.15</f>
        <v>502.72249999999991</v>
      </c>
      <c r="I1305" s="90">
        <f t="shared" ref="I1305" si="4107">F1305*1.12</f>
        <v>489.608</v>
      </c>
      <c r="J1305" s="90">
        <f t="shared" ref="J1305" si="4108">F1305*1.1</f>
        <v>480.86500000000001</v>
      </c>
      <c r="K1305" s="142" t="s">
        <v>3577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x14ac:dyDescent="0.3">
      <c r="A1306" s="116" t="s">
        <v>6231</v>
      </c>
      <c r="B1306" s="86" t="s">
        <v>6229</v>
      </c>
      <c r="C1306" s="86" t="s">
        <v>1049</v>
      </c>
      <c r="D1306" s="86" t="s">
        <v>170</v>
      </c>
      <c r="E1306" s="86" t="s">
        <v>6230</v>
      </c>
      <c r="F1306" s="16">
        <v>470.47</v>
      </c>
      <c r="G1306" s="90">
        <f t="shared" ref="G1306" si="4113">F1306*1.2</f>
        <v>564.56399999999996</v>
      </c>
      <c r="H1306" s="90">
        <f t="shared" ref="H1306" si="4114">F1306*1.15</f>
        <v>541.04049999999995</v>
      </c>
      <c r="I1306" s="90">
        <f t="shared" ref="I1306" si="4115">F1306*1.12</f>
        <v>526.92640000000006</v>
      </c>
      <c r="J1306" s="90">
        <f t="shared" ref="J1306" si="4116">F1306*1.1</f>
        <v>517.51700000000005</v>
      </c>
      <c r="K1306" s="142" t="s">
        <v>3577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x14ac:dyDescent="0.3">
      <c r="A1307" s="116" t="s">
        <v>6234</v>
      </c>
      <c r="B1307" s="86" t="s">
        <v>6232</v>
      </c>
      <c r="C1307" s="86" t="s">
        <v>1049</v>
      </c>
      <c r="D1307" s="86" t="s">
        <v>170</v>
      </c>
      <c r="E1307" s="86" t="s">
        <v>6233</v>
      </c>
      <c r="F1307" s="16">
        <v>529.54</v>
      </c>
      <c r="G1307" s="90">
        <f t="shared" ref="G1307" si="4121">F1307*1.2</f>
        <v>635.44799999999998</v>
      </c>
      <c r="H1307" s="90">
        <f t="shared" ref="H1307" si="4122">F1307*1.15</f>
        <v>608.97099999999989</v>
      </c>
      <c r="I1307" s="90">
        <f t="shared" ref="I1307" si="4123">F1307*1.12</f>
        <v>593.08479999999997</v>
      </c>
      <c r="J1307" s="90">
        <f t="shared" ref="J1307" si="4124">F1307*1.1</f>
        <v>582.49400000000003</v>
      </c>
      <c r="K1307" s="142" t="s">
        <v>3577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hidden="1" x14ac:dyDescent="0.3">
      <c r="A1308" s="116" t="s">
        <v>6237</v>
      </c>
      <c r="B1308" s="86" t="s">
        <v>6235</v>
      </c>
      <c r="C1308" s="86" t="s">
        <v>1049</v>
      </c>
      <c r="D1308" s="86" t="s">
        <v>170</v>
      </c>
      <c r="E1308" s="86" t="s">
        <v>6236</v>
      </c>
      <c r="F1308" s="16">
        <v>765.68</v>
      </c>
      <c r="G1308" s="90">
        <f t="shared" ref="G1308" si="4129">F1308*1.2</f>
        <v>918.81599999999992</v>
      </c>
      <c r="H1308" s="90">
        <f t="shared" ref="H1308" si="4130">F1308*1.15</f>
        <v>880.53199999999993</v>
      </c>
      <c r="I1308" s="90">
        <f t="shared" ref="I1308" si="4131">F1308*1.12</f>
        <v>857.5616</v>
      </c>
      <c r="J1308" s="90">
        <f t="shared" ref="J1308" si="4132">F1308*1.1</f>
        <v>842.24800000000005</v>
      </c>
      <c r="K1308" s="154" t="s">
        <v>3576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x14ac:dyDescent="0.3">
      <c r="A1309" s="116" t="s">
        <v>6240</v>
      </c>
      <c r="B1309" s="86" t="s">
        <v>6238</v>
      </c>
      <c r="C1309" s="86" t="s">
        <v>1049</v>
      </c>
      <c r="D1309" s="86" t="s">
        <v>170</v>
      </c>
      <c r="E1309" s="86" t="s">
        <v>6239</v>
      </c>
      <c r="F1309" s="16">
        <v>395.52</v>
      </c>
      <c r="G1309" s="90">
        <f t="shared" ref="G1309" si="4137">F1309*1.2</f>
        <v>474.62399999999997</v>
      </c>
      <c r="H1309" s="90">
        <f t="shared" ref="H1309" si="4138">F1309*1.15</f>
        <v>454.84799999999996</v>
      </c>
      <c r="I1309" s="90">
        <f t="shared" ref="I1309" si="4139">F1309*1.12</f>
        <v>442.98240000000004</v>
      </c>
      <c r="J1309" s="90">
        <f t="shared" ref="J1309" si="4140">F1309*1.1</f>
        <v>435.072</v>
      </c>
      <c r="K1309" s="142" t="s">
        <v>3577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x14ac:dyDescent="0.3">
      <c r="A1310" s="116" t="s">
        <v>6242</v>
      </c>
      <c r="B1310" s="86" t="s">
        <v>6241</v>
      </c>
      <c r="C1310" s="86" t="s">
        <v>1049</v>
      </c>
      <c r="D1310" s="86" t="s">
        <v>170</v>
      </c>
      <c r="E1310" s="86" t="s">
        <v>6236</v>
      </c>
      <c r="F1310" s="16">
        <v>472.63</v>
      </c>
      <c r="G1310" s="90">
        <f t="shared" ref="G1310" si="4145">F1310*1.2</f>
        <v>567.15599999999995</v>
      </c>
      <c r="H1310" s="90">
        <f t="shared" ref="H1310" si="4146">F1310*1.15</f>
        <v>543.52449999999999</v>
      </c>
      <c r="I1310" s="90">
        <f t="shared" ref="I1310" si="4147">F1310*1.12</f>
        <v>529.34559999999999</v>
      </c>
      <c r="J1310" s="90">
        <f t="shared" ref="J1310" si="4148">F1310*1.1</f>
        <v>519.89300000000003</v>
      </c>
      <c r="K1310" s="142" t="s">
        <v>3577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hidden="1" x14ac:dyDescent="0.3">
      <c r="A1311" s="116" t="s">
        <v>6245</v>
      </c>
      <c r="B1311" s="86" t="s">
        <v>6243</v>
      </c>
      <c r="C1311" s="86" t="s">
        <v>1049</v>
      </c>
      <c r="D1311" s="86" t="s">
        <v>170</v>
      </c>
      <c r="E1311" s="86" t="s">
        <v>6244</v>
      </c>
      <c r="F1311" s="16">
        <v>457.78</v>
      </c>
      <c r="G1311" s="90">
        <f t="shared" ref="G1311" si="4153">F1311*1.2</f>
        <v>549.3359999999999</v>
      </c>
      <c r="H1311" s="90">
        <f t="shared" ref="H1311" si="4154">F1311*1.15</f>
        <v>526.44699999999989</v>
      </c>
      <c r="I1311" s="90">
        <f t="shared" ref="I1311" si="4155">F1311*1.12</f>
        <v>512.71360000000004</v>
      </c>
      <c r="J1311" s="90">
        <f t="shared" ref="J1311" si="4156">F1311*1.1</f>
        <v>503.55799999999999</v>
      </c>
      <c r="K1311" s="154" t="s">
        <v>3576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x14ac:dyDescent="0.3">
      <c r="A1312" s="116" t="s">
        <v>6248</v>
      </c>
      <c r="B1312" s="86" t="s">
        <v>6246</v>
      </c>
      <c r="C1312" s="86" t="s">
        <v>1049</v>
      </c>
      <c r="D1312" s="86" t="s">
        <v>170</v>
      </c>
      <c r="E1312" s="86" t="s">
        <v>6247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3577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idden="1" x14ac:dyDescent="0.3">
      <c r="A1313" s="116" t="s">
        <v>7677</v>
      </c>
      <c r="B1313" s="86" t="s">
        <v>7675</v>
      </c>
      <c r="C1313" s="86" t="s">
        <v>1049</v>
      </c>
      <c r="D1313" s="86" t="s">
        <v>170</v>
      </c>
      <c r="E1313" s="86" t="s">
        <v>7676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4" t="s">
        <v>3576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x14ac:dyDescent="0.3">
      <c r="A1314" s="118" t="s">
        <v>5692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519.83000000000004</v>
      </c>
      <c r="G1314" s="91">
        <f t="shared" si="4053"/>
        <v>623.79600000000005</v>
      </c>
      <c r="H1314" s="91">
        <f t="shared" si="4054"/>
        <v>597.80449999999996</v>
      </c>
      <c r="I1314" s="91">
        <f t="shared" si="4055"/>
        <v>582.20960000000014</v>
      </c>
      <c r="J1314" s="91">
        <f t="shared" si="4056"/>
        <v>571.8130000000001</v>
      </c>
      <c r="K1314" s="145" t="s">
        <v>3577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hidden="1" x14ac:dyDescent="0.3">
      <c r="A1316" s="115" t="s">
        <v>5693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61" t="s">
        <v>3576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hidden="1" x14ac:dyDescent="0.3">
      <c r="A1317" s="116" t="s">
        <v>5694</v>
      </c>
      <c r="B1317" s="86" t="s">
        <v>5072</v>
      </c>
      <c r="C1317" s="86" t="s">
        <v>1072</v>
      </c>
      <c r="D1317" s="86" t="s">
        <v>204</v>
      </c>
      <c r="E1317" s="86" t="s">
        <v>5073</v>
      </c>
      <c r="F1317" s="16">
        <v>339.19</v>
      </c>
      <c r="G1317" s="90">
        <f t="shared" si="4177"/>
        <v>407.02799999999996</v>
      </c>
      <c r="H1317" s="90">
        <f t="shared" si="4178"/>
        <v>390.06849999999997</v>
      </c>
      <c r="I1317" s="90">
        <f t="shared" si="4179"/>
        <v>379.89280000000002</v>
      </c>
      <c r="J1317" s="90">
        <f t="shared" si="4180"/>
        <v>373.10900000000004</v>
      </c>
      <c r="K1317" s="161" t="s">
        <v>3576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x14ac:dyDescent="0.3">
      <c r="A1318" s="116" t="s">
        <v>6810</v>
      </c>
      <c r="B1318" s="86" t="s">
        <v>6808</v>
      </c>
      <c r="C1318" s="86" t="s">
        <v>1072</v>
      </c>
      <c r="D1318" s="86" t="s">
        <v>181</v>
      </c>
      <c r="E1318" s="86" t="s">
        <v>6809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49" t="s">
        <v>3577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x14ac:dyDescent="0.3">
      <c r="A1319" s="116" t="s">
        <v>6922</v>
      </c>
      <c r="B1319" s="86" t="s">
        <v>6920</v>
      </c>
      <c r="C1319" s="86" t="s">
        <v>1072</v>
      </c>
      <c r="D1319" s="86" t="s">
        <v>181</v>
      </c>
      <c r="E1319" s="86" t="s">
        <v>6921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49" t="s">
        <v>3577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6813</v>
      </c>
      <c r="B1320" s="86" t="s">
        <v>6811</v>
      </c>
      <c r="C1320" s="86" t="s">
        <v>1072</v>
      </c>
      <c r="D1320" s="86" t="s">
        <v>176</v>
      </c>
      <c r="E1320" s="86" t="s">
        <v>6812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1" t="s">
        <v>3576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6816</v>
      </c>
      <c r="B1321" s="86" t="s">
        <v>6814</v>
      </c>
      <c r="C1321" s="86" t="s">
        <v>1072</v>
      </c>
      <c r="D1321" s="86" t="s">
        <v>170</v>
      </c>
      <c r="E1321" s="86" t="s">
        <v>6815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1" t="s">
        <v>3576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x14ac:dyDescent="0.3">
      <c r="A1322" s="116" t="s">
        <v>6819</v>
      </c>
      <c r="B1322" s="86" t="s">
        <v>6817</v>
      </c>
      <c r="C1322" s="86" t="s">
        <v>1072</v>
      </c>
      <c r="D1322" s="86" t="s">
        <v>174</v>
      </c>
      <c r="E1322" s="86" t="s">
        <v>6818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3577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x14ac:dyDescent="0.3">
      <c r="A1323" s="116" t="s">
        <v>6636</v>
      </c>
      <c r="B1323" s="86" t="s">
        <v>6634</v>
      </c>
      <c r="C1323" s="86" t="s">
        <v>1072</v>
      </c>
      <c r="D1323" s="86" t="s">
        <v>189</v>
      </c>
      <c r="E1323" s="86" t="s">
        <v>6635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49" t="s">
        <v>3577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x14ac:dyDescent="0.3">
      <c r="A1324" s="116" t="s">
        <v>6710</v>
      </c>
      <c r="B1324" s="86" t="s">
        <v>6708</v>
      </c>
      <c r="C1324" s="86" t="s">
        <v>1072</v>
      </c>
      <c r="D1324" s="86" t="s">
        <v>1724</v>
      </c>
      <c r="E1324" s="86" t="s">
        <v>6709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3577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5695</v>
      </c>
      <c r="B1325" s="86" t="s">
        <v>5129</v>
      </c>
      <c r="C1325" s="86" t="s">
        <v>1072</v>
      </c>
      <c r="D1325" s="86" t="s">
        <v>182</v>
      </c>
      <c r="E1325" s="86" t="s">
        <v>5130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1" t="s">
        <v>3576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x14ac:dyDescent="0.3">
      <c r="A1326" s="116" t="s">
        <v>6625</v>
      </c>
      <c r="B1326" s="86" t="s">
        <v>6623</v>
      </c>
      <c r="C1326" s="86" t="s">
        <v>1072</v>
      </c>
      <c r="D1326" s="86" t="s">
        <v>1722</v>
      </c>
      <c r="E1326" s="86" t="s">
        <v>6624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49" t="s">
        <v>3577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x14ac:dyDescent="0.3">
      <c r="A1327" s="116" t="s">
        <v>5696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639.79</v>
      </c>
      <c r="G1327" s="90">
        <f t="shared" si="4177"/>
        <v>767.74799999999993</v>
      </c>
      <c r="H1327" s="90">
        <f t="shared" si="4178"/>
        <v>735.75849999999991</v>
      </c>
      <c r="I1327" s="90">
        <f t="shared" si="4179"/>
        <v>716.56479999999999</v>
      </c>
      <c r="J1327" s="90">
        <f t="shared" si="4180"/>
        <v>703.76900000000001</v>
      </c>
      <c r="K1327" s="149" t="s">
        <v>3577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x14ac:dyDescent="0.3">
      <c r="A1328" s="118" t="s">
        <v>5697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638.23</v>
      </c>
      <c r="G1328" s="91">
        <f t="shared" si="4177"/>
        <v>765.87599999999998</v>
      </c>
      <c r="H1328" s="91">
        <f t="shared" si="4178"/>
        <v>733.96449999999993</v>
      </c>
      <c r="I1328" s="91">
        <f t="shared" si="4179"/>
        <v>714.81760000000008</v>
      </c>
      <c r="J1328" s="91">
        <f t="shared" si="4180"/>
        <v>702.05300000000011</v>
      </c>
      <c r="K1328" s="167" t="s">
        <v>3577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">
      <c r="A1329" s="92" t="s">
        <v>8660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idden="1" x14ac:dyDescent="0.3">
      <c r="A1330" s="118" t="s">
        <v>8663</v>
      </c>
      <c r="B1330" s="87" t="s">
        <v>8661</v>
      </c>
      <c r="C1330" s="87" t="s">
        <v>8660</v>
      </c>
      <c r="D1330" s="87" t="s">
        <v>177</v>
      </c>
      <c r="E1330" s="87" t="s">
        <v>8662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0" t="s">
        <v>3576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x14ac:dyDescent="0.3">
      <c r="A1331" s="118" t="s">
        <v>8932</v>
      </c>
      <c r="B1331" s="87" t="s">
        <v>8930</v>
      </c>
      <c r="C1331" s="87" t="s">
        <v>8660</v>
      </c>
      <c r="D1331" s="87" t="s">
        <v>177</v>
      </c>
      <c r="E1331" s="87" t="s">
        <v>8931</v>
      </c>
      <c r="F1331" s="18">
        <v>860.46</v>
      </c>
      <c r="G1331" s="91">
        <f t="shared" ref="G1331" si="4257">F1331*1.2</f>
        <v>1032.5519999999999</v>
      </c>
      <c r="H1331" s="91">
        <f t="shared" ref="H1331" si="4258">F1331*1.15</f>
        <v>989.529</v>
      </c>
      <c r="I1331" s="91">
        <f t="shared" ref="I1331" si="4259">F1331*1.12</f>
        <v>963.7152000000001</v>
      </c>
      <c r="J1331" s="91">
        <f t="shared" ref="J1331" si="4260">F1331*1.1</f>
        <v>946.50600000000009</v>
      </c>
      <c r="K1331" s="146" t="s">
        <v>3577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idden="1" x14ac:dyDescent="0.3">
      <c r="A1332" s="118" t="s">
        <v>8951</v>
      </c>
      <c r="B1332" s="87" t="s">
        <v>8949</v>
      </c>
      <c r="C1332" s="87" t="s">
        <v>8660</v>
      </c>
      <c r="D1332" s="87" t="s">
        <v>177</v>
      </c>
      <c r="E1332" s="87" t="s">
        <v>8950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60" t="s">
        <v>3576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idden="1" x14ac:dyDescent="0.3">
      <c r="A1333" s="118" t="s">
        <v>8948</v>
      </c>
      <c r="B1333" s="87" t="s">
        <v>8946</v>
      </c>
      <c r="C1333" s="87" t="s">
        <v>8660</v>
      </c>
      <c r="D1333" s="87" t="s">
        <v>177</v>
      </c>
      <c r="E1333" s="87" t="s">
        <v>8947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0" t="s">
        <v>3576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x14ac:dyDescent="0.3">
      <c r="A1334" s="118" t="s">
        <v>8945</v>
      </c>
      <c r="B1334" s="87" t="s">
        <v>8943</v>
      </c>
      <c r="C1334" s="87" t="s">
        <v>8660</v>
      </c>
      <c r="D1334" s="87" t="s">
        <v>177</v>
      </c>
      <c r="E1334" s="87" t="s">
        <v>8944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3577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idden="1" x14ac:dyDescent="0.3">
      <c r="A1335" s="118" t="s">
        <v>8929</v>
      </c>
      <c r="B1335" s="87" t="s">
        <v>8927</v>
      </c>
      <c r="C1335" s="87" t="s">
        <v>8660</v>
      </c>
      <c r="D1335" s="87" t="s">
        <v>177</v>
      </c>
      <c r="E1335" s="87" t="s">
        <v>8928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0" t="s">
        <v>3576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7" t="s">
        <v>3576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4477</v>
      </c>
      <c r="C1338" s="86" t="s">
        <v>1080</v>
      </c>
      <c r="D1338" s="86" t="s">
        <v>922</v>
      </c>
      <c r="E1338" s="86" t="s">
        <v>4478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4" t="s">
        <v>3576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4479</v>
      </c>
      <c r="C1339" s="86" t="s">
        <v>1080</v>
      </c>
      <c r="D1339" s="86" t="s">
        <v>922</v>
      </c>
      <c r="E1339" s="86" t="s">
        <v>4480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4" t="s">
        <v>3576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4481</v>
      </c>
      <c r="C1340" s="86" t="s">
        <v>1080</v>
      </c>
      <c r="D1340" s="86" t="s">
        <v>922</v>
      </c>
      <c r="E1340" s="86" t="s">
        <v>4482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4" t="s">
        <v>3576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x14ac:dyDescent="0.3">
      <c r="A1341" s="83">
        <v>733739069573</v>
      </c>
      <c r="B1341" s="133" t="s">
        <v>4483</v>
      </c>
      <c r="C1341" s="86" t="s">
        <v>1080</v>
      </c>
      <c r="D1341" s="86" t="s">
        <v>922</v>
      </c>
      <c r="E1341" s="86" t="s">
        <v>4484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3577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x14ac:dyDescent="0.3">
      <c r="A1342" s="83">
        <v>733739015204</v>
      </c>
      <c r="B1342" s="133" t="s">
        <v>6560</v>
      </c>
      <c r="C1342" s="86" t="s">
        <v>1080</v>
      </c>
      <c r="D1342" s="86" t="s">
        <v>165</v>
      </c>
      <c r="E1342" s="86" t="s">
        <v>6561</v>
      </c>
      <c r="F1342" s="16">
        <v>241.25</v>
      </c>
      <c r="G1342" s="90">
        <f t="shared" ref="G1342" si="4301">F1342*1.2</f>
        <v>289.5</v>
      </c>
      <c r="H1342" s="90">
        <f t="shared" ref="H1342" si="4302">F1342*1.15</f>
        <v>277.4375</v>
      </c>
      <c r="I1342" s="90">
        <f t="shared" ref="I1342" si="4303">F1342*1.12</f>
        <v>270.20000000000005</v>
      </c>
      <c r="J1342" s="90">
        <f t="shared" ref="J1342" si="4304">F1342*1.1</f>
        <v>265.375</v>
      </c>
      <c r="K1342" s="142" t="s">
        <v>3577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hidden="1" x14ac:dyDescent="0.3">
      <c r="A1343" s="83">
        <v>733739000859</v>
      </c>
      <c r="B1343" s="133" t="s">
        <v>5295</v>
      </c>
      <c r="C1343" s="86" t="s">
        <v>1080</v>
      </c>
      <c r="D1343" s="86" t="s">
        <v>1713</v>
      </c>
      <c r="E1343" s="86" t="s">
        <v>5296</v>
      </c>
      <c r="F1343" s="16">
        <v>590.19000000000005</v>
      </c>
      <c r="G1343" s="90">
        <f t="shared" ref="G1343" si="4309">F1343*1.2</f>
        <v>708.22800000000007</v>
      </c>
      <c r="H1343" s="90">
        <f t="shared" ref="H1343" si="4310">F1343*1.15</f>
        <v>678.71850000000006</v>
      </c>
      <c r="I1343" s="90">
        <f t="shared" ref="I1343" si="4311">F1343*1.12</f>
        <v>661.01280000000008</v>
      </c>
      <c r="J1343" s="90">
        <f t="shared" ref="J1343" si="4312">F1343*1.1</f>
        <v>649.20900000000006</v>
      </c>
      <c r="K1343" s="154" t="s">
        <v>3576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idden="1" x14ac:dyDescent="0.3">
      <c r="A1344" s="83">
        <v>733739046079</v>
      </c>
      <c r="B1344" s="133" t="s">
        <v>5779</v>
      </c>
      <c r="C1344" s="86" t="s">
        <v>1080</v>
      </c>
      <c r="D1344" s="86" t="s">
        <v>204</v>
      </c>
      <c r="E1344" s="86" t="s">
        <v>5780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54" t="s">
        <v>3576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x14ac:dyDescent="0.3">
      <c r="A1345" s="83">
        <v>733739038029</v>
      </c>
      <c r="B1345" s="133" t="s">
        <v>5127</v>
      </c>
      <c r="C1345" s="86" t="s">
        <v>1080</v>
      </c>
      <c r="D1345" s="86" t="s">
        <v>174</v>
      </c>
      <c r="E1345" s="86" t="s">
        <v>5128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3577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hidden="1" x14ac:dyDescent="0.3">
      <c r="A1346" s="83">
        <v>733739046772</v>
      </c>
      <c r="B1346" s="133" t="s">
        <v>6464</v>
      </c>
      <c r="C1346" s="86" t="s">
        <v>1080</v>
      </c>
      <c r="D1346" s="86" t="s">
        <v>200</v>
      </c>
      <c r="E1346" s="86" t="s">
        <v>6465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54" t="s">
        <v>3576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x14ac:dyDescent="0.3">
      <c r="A1347" s="83">
        <v>733739046789</v>
      </c>
      <c r="B1347" s="133" t="s">
        <v>7792</v>
      </c>
      <c r="C1347" s="86" t="s">
        <v>1080</v>
      </c>
      <c r="D1347" s="86" t="s">
        <v>200</v>
      </c>
      <c r="E1347" s="86" t="s">
        <v>7793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3577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x14ac:dyDescent="0.3">
      <c r="A1348" s="83">
        <v>733739046338</v>
      </c>
      <c r="B1348" s="133" t="s">
        <v>9098</v>
      </c>
      <c r="C1348" s="86" t="s">
        <v>1080</v>
      </c>
      <c r="D1348" s="86" t="s">
        <v>1022</v>
      </c>
      <c r="E1348" s="86" t="s">
        <v>9099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42" t="s">
        <v>3577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x14ac:dyDescent="0.3">
      <c r="A1349" s="83">
        <v>733739046802</v>
      </c>
      <c r="B1349" s="133" t="s">
        <v>7794</v>
      </c>
      <c r="C1349" s="86" t="s">
        <v>1080</v>
      </c>
      <c r="D1349" s="86" t="s">
        <v>1723</v>
      </c>
      <c r="E1349" s="86" t="s">
        <v>7795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3577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x14ac:dyDescent="0.3">
      <c r="A1350" s="83">
        <v>733739046819</v>
      </c>
      <c r="B1350" s="133" t="s">
        <v>7796</v>
      </c>
      <c r="C1350" s="86" t="s">
        <v>1080</v>
      </c>
      <c r="D1350" s="86" t="s">
        <v>205</v>
      </c>
      <c r="E1350" s="86" t="s">
        <v>7797</v>
      </c>
      <c r="F1350" s="16">
        <v>1069.03</v>
      </c>
      <c r="G1350" s="90">
        <f t="shared" ref="G1350" si="4365">F1350*1.2</f>
        <v>1282.836</v>
      </c>
      <c r="H1350" s="90">
        <f t="shared" ref="H1350" si="4366">F1350*1.15</f>
        <v>1229.3844999999999</v>
      </c>
      <c r="I1350" s="90">
        <f t="shared" ref="I1350" si="4367">F1350*1.12</f>
        <v>1197.3136000000002</v>
      </c>
      <c r="J1350" s="90">
        <f t="shared" ref="J1350" si="4368">F1350*1.1</f>
        <v>1175.933</v>
      </c>
      <c r="K1350" s="142" t="s">
        <v>3577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341.31</v>
      </c>
      <c r="G1351" s="90">
        <f t="shared" si="4297"/>
        <v>409.572</v>
      </c>
      <c r="H1351" s="90">
        <f t="shared" si="4298"/>
        <v>392.50649999999996</v>
      </c>
      <c r="I1351" s="90">
        <f t="shared" si="4299"/>
        <v>382.26720000000006</v>
      </c>
      <c r="J1351" s="90">
        <f t="shared" si="4300"/>
        <v>375.44100000000003</v>
      </c>
      <c r="K1351" s="142" t="s">
        <v>3577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3577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7820</v>
      </c>
      <c r="C1353" s="86" t="s">
        <v>1080</v>
      </c>
      <c r="D1353" s="86" t="s">
        <v>172</v>
      </c>
      <c r="E1353" s="86" t="s">
        <v>7821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4" t="s">
        <v>3576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3577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400.28</v>
      </c>
      <c r="G1355" s="90">
        <f t="shared" si="4297"/>
        <v>480.33599999999996</v>
      </c>
      <c r="H1355" s="90">
        <f t="shared" si="4298"/>
        <v>460.32199999999995</v>
      </c>
      <c r="I1355" s="90">
        <f t="shared" si="4299"/>
        <v>448.31360000000001</v>
      </c>
      <c r="J1355" s="90">
        <f t="shared" si="4300"/>
        <v>440.30799999999999</v>
      </c>
      <c r="K1355" s="142" t="s">
        <v>3577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idden="1" x14ac:dyDescent="0.3">
      <c r="A1356" s="83">
        <v>733739017185</v>
      </c>
      <c r="B1356" s="133" t="s">
        <v>9100</v>
      </c>
      <c r="C1356" s="86" t="s">
        <v>1080</v>
      </c>
      <c r="D1356" s="86" t="s">
        <v>987</v>
      </c>
      <c r="E1356" s="86" t="s">
        <v>9101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4" t="s">
        <v>3576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hidden="1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790.11</v>
      </c>
      <c r="G1357" s="90">
        <f t="shared" si="4297"/>
        <v>948.13199999999995</v>
      </c>
      <c r="H1357" s="90">
        <f t="shared" si="4298"/>
        <v>908.62649999999996</v>
      </c>
      <c r="I1357" s="90">
        <f t="shared" si="4299"/>
        <v>884.92320000000007</v>
      </c>
      <c r="J1357" s="90">
        <f t="shared" si="4300"/>
        <v>869.12100000000009</v>
      </c>
      <c r="K1357" s="154" t="s">
        <v>3576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4" t="s">
        <v>3576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3577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x14ac:dyDescent="0.3">
      <c r="A1360" s="83">
        <v>733739045980</v>
      </c>
      <c r="B1360" s="133" t="s">
        <v>5307</v>
      </c>
      <c r="C1360" s="86" t="s">
        <v>1080</v>
      </c>
      <c r="D1360" s="86" t="s">
        <v>200</v>
      </c>
      <c r="E1360" s="86" t="s">
        <v>5308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3577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4" t="s">
        <v>3576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4" t="s">
        <v>3576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42" t="s">
        <v>3577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x14ac:dyDescent="0.3">
      <c r="A1364" s="83">
        <v>733739024107</v>
      </c>
      <c r="B1364" s="133" t="s">
        <v>7747</v>
      </c>
      <c r="C1364" s="86" t="s">
        <v>1080</v>
      </c>
      <c r="D1364" s="86" t="s">
        <v>182</v>
      </c>
      <c r="E1364" s="86" t="s">
        <v>7748</v>
      </c>
      <c r="F1364" s="16">
        <v>384.56</v>
      </c>
      <c r="G1364" s="90">
        <f t="shared" ref="G1364" si="4397">F1364*1.2</f>
        <v>461.47199999999998</v>
      </c>
      <c r="H1364" s="90">
        <f t="shared" ref="H1364" si="4398">F1364*1.15</f>
        <v>442.24399999999997</v>
      </c>
      <c r="I1364" s="90">
        <f t="shared" ref="I1364" si="4399">F1364*1.12</f>
        <v>430.70720000000006</v>
      </c>
      <c r="J1364" s="90">
        <f t="shared" ref="J1364" si="4400">F1364*1.1</f>
        <v>423.01600000000002</v>
      </c>
      <c r="K1364" s="142" t="s">
        <v>3577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x14ac:dyDescent="0.3">
      <c r="A1365" s="83">
        <v>733739001009</v>
      </c>
      <c r="B1365" s="133" t="s">
        <v>5291</v>
      </c>
      <c r="C1365" s="86" t="s">
        <v>1080</v>
      </c>
      <c r="D1365" s="86" t="s">
        <v>198</v>
      </c>
      <c r="E1365" s="86" t="s">
        <v>5292</v>
      </c>
      <c r="F1365" s="16">
        <v>262.77</v>
      </c>
      <c r="G1365" s="90">
        <f t="shared" ref="G1365" si="4405">F1365*1.2</f>
        <v>315.32399999999996</v>
      </c>
      <c r="H1365" s="90">
        <f t="shared" ref="H1365" si="4406">F1365*1.15</f>
        <v>302.18549999999993</v>
      </c>
      <c r="I1365" s="90">
        <f t="shared" ref="I1365" si="4407">F1365*1.12</f>
        <v>294.30240000000003</v>
      </c>
      <c r="J1365" s="90">
        <f t="shared" ref="J1365" si="4408">F1365*1.1</f>
        <v>289.04700000000003</v>
      </c>
      <c r="K1365" s="142" t="s">
        <v>3577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7296</v>
      </c>
      <c r="C1366" s="86" t="s">
        <v>1080</v>
      </c>
      <c r="D1366" s="86" t="s">
        <v>170</v>
      </c>
      <c r="E1366" s="86" t="s">
        <v>7297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4" t="s">
        <v>3576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8683</v>
      </c>
      <c r="F1367" s="16">
        <v>462.84</v>
      </c>
      <c r="G1367" s="90">
        <f t="shared" si="4297"/>
        <v>555.4079999999999</v>
      </c>
      <c r="H1367" s="90">
        <f t="shared" si="4298"/>
        <v>532.26599999999996</v>
      </c>
      <c r="I1367" s="90">
        <f t="shared" si="4299"/>
        <v>518.38080000000002</v>
      </c>
      <c r="J1367" s="90">
        <f t="shared" si="4300"/>
        <v>509.12400000000002</v>
      </c>
      <c r="K1367" s="142" t="s">
        <v>3577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idden="1" x14ac:dyDescent="0.3">
      <c r="A1368" s="83">
        <v>733739038739</v>
      </c>
      <c r="B1368" s="133" t="s">
        <v>8684</v>
      </c>
      <c r="C1368" s="86" t="s">
        <v>1080</v>
      </c>
      <c r="D1368" s="86" t="s">
        <v>181</v>
      </c>
      <c r="E1368" s="86" t="s">
        <v>8685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4" t="s">
        <v>3576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idden="1" x14ac:dyDescent="0.3">
      <c r="A1369" s="83">
        <v>733739038845</v>
      </c>
      <c r="B1369" s="133" t="s">
        <v>8686</v>
      </c>
      <c r="C1369" s="86" t="s">
        <v>1080</v>
      </c>
      <c r="D1369" s="86" t="s">
        <v>181</v>
      </c>
      <c r="E1369" s="86" t="s">
        <v>8687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4" t="s">
        <v>3576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x14ac:dyDescent="0.3">
      <c r="A1370" s="83">
        <v>733739043061</v>
      </c>
      <c r="B1370" s="133" t="s">
        <v>9150</v>
      </c>
      <c r="C1370" s="86" t="s">
        <v>1080</v>
      </c>
      <c r="D1370" s="86" t="s">
        <v>9124</v>
      </c>
      <c r="E1370" s="86" t="s">
        <v>9151</v>
      </c>
      <c r="F1370" s="16">
        <v>736.92</v>
      </c>
      <c r="G1370" s="90">
        <f t="shared" ref="G1370" si="4437">F1370*1.2</f>
        <v>884.30399999999997</v>
      </c>
      <c r="H1370" s="90">
        <f t="shared" ref="H1370" si="4438">F1370*1.15</f>
        <v>847.45799999999986</v>
      </c>
      <c r="I1370" s="90">
        <f t="shared" ref="I1370" si="4439">F1370*1.12</f>
        <v>825.35040000000004</v>
      </c>
      <c r="J1370" s="90">
        <f t="shared" ref="J1370" si="4440">F1370*1.1</f>
        <v>810.61199999999997</v>
      </c>
      <c r="K1370" s="142" t="s">
        <v>3577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hidden="1" x14ac:dyDescent="0.3">
      <c r="A1371" s="83">
        <v>733739043030</v>
      </c>
      <c r="B1371" s="133" t="s">
        <v>9152</v>
      </c>
      <c r="C1371" s="86" t="s">
        <v>1080</v>
      </c>
      <c r="D1371" s="86" t="s">
        <v>9124</v>
      </c>
      <c r="E1371" s="86" t="s">
        <v>9153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54" t="s">
        <v>3576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idden="1" x14ac:dyDescent="0.3">
      <c r="A1372" s="83">
        <v>733739044501</v>
      </c>
      <c r="B1372" s="133" t="s">
        <v>9154</v>
      </c>
      <c r="C1372" s="86" t="s">
        <v>1080</v>
      </c>
      <c r="D1372" s="86" t="s">
        <v>9124</v>
      </c>
      <c r="E1372" s="86" t="s">
        <v>9155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4" t="s">
        <v>3576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x14ac:dyDescent="0.3">
      <c r="A1373" s="83">
        <v>733739043078</v>
      </c>
      <c r="B1373" s="133" t="s">
        <v>9156</v>
      </c>
      <c r="C1373" s="86" t="s">
        <v>1080</v>
      </c>
      <c r="D1373" s="86" t="s">
        <v>9157</v>
      </c>
      <c r="E1373" s="86" t="s">
        <v>9158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42" t="s">
        <v>3577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idden="1" x14ac:dyDescent="0.3">
      <c r="A1374" s="83">
        <v>733739080950</v>
      </c>
      <c r="B1374" s="133" t="s">
        <v>9159</v>
      </c>
      <c r="C1374" s="86" t="s">
        <v>1080</v>
      </c>
      <c r="D1374" s="86" t="s">
        <v>5468</v>
      </c>
      <c r="E1374" s="86" t="s">
        <v>9160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4" t="s">
        <v>3576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x14ac:dyDescent="0.3">
      <c r="A1375" s="83">
        <v>733739020253</v>
      </c>
      <c r="B1375" s="133" t="s">
        <v>4657</v>
      </c>
      <c r="C1375" s="86" t="s">
        <v>1080</v>
      </c>
      <c r="D1375" s="86" t="s">
        <v>1730</v>
      </c>
      <c r="E1375" s="86" t="s">
        <v>4658</v>
      </c>
      <c r="F1375" s="16">
        <v>632.34</v>
      </c>
      <c r="G1375" s="90">
        <f t="shared" si="4297"/>
        <v>758.80799999999999</v>
      </c>
      <c r="H1375" s="90">
        <f t="shared" si="4298"/>
        <v>727.19100000000003</v>
      </c>
      <c r="I1375" s="90">
        <f t="shared" si="4299"/>
        <v>708.22080000000005</v>
      </c>
      <c r="J1375" s="90">
        <f t="shared" si="4300"/>
        <v>695.57400000000007</v>
      </c>
      <c r="K1375" s="142" t="s">
        <v>3577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x14ac:dyDescent="0.3">
      <c r="A1376" s="83">
        <v>733739020260</v>
      </c>
      <c r="B1376" s="133" t="s">
        <v>4659</v>
      </c>
      <c r="C1376" s="86" t="s">
        <v>1080</v>
      </c>
      <c r="D1376" s="86" t="s">
        <v>1730</v>
      </c>
      <c r="E1376" s="86" t="s">
        <v>4660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3577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x14ac:dyDescent="0.3">
      <c r="A1377" s="83">
        <v>733739018809</v>
      </c>
      <c r="B1377" s="133" t="s">
        <v>9517</v>
      </c>
      <c r="C1377" s="86" t="s">
        <v>1080</v>
      </c>
      <c r="D1377" s="86" t="s">
        <v>9518</v>
      </c>
      <c r="E1377" s="86" t="s">
        <v>9519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3577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5238</v>
      </c>
      <c r="C1378" s="86" t="s">
        <v>1080</v>
      </c>
      <c r="D1378" s="86" t="s">
        <v>182</v>
      </c>
      <c r="E1378" s="86" t="s">
        <v>5239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4" t="s">
        <v>3576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5237</v>
      </c>
      <c r="C1379" s="86" t="s">
        <v>1080</v>
      </c>
      <c r="D1379" s="86" t="s">
        <v>182</v>
      </c>
      <c r="E1379" s="86" t="s">
        <v>6270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4" t="s">
        <v>3576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x14ac:dyDescent="0.3">
      <c r="A1380" s="83">
        <v>733739029386</v>
      </c>
      <c r="B1380" s="133" t="s">
        <v>4661</v>
      </c>
      <c r="C1380" s="86" t="s">
        <v>1080</v>
      </c>
      <c r="D1380" s="86" t="s">
        <v>182</v>
      </c>
      <c r="E1380" s="86" t="s">
        <v>4662</v>
      </c>
      <c r="F1380" s="16">
        <v>583</v>
      </c>
      <c r="G1380" s="90">
        <f t="shared" si="4297"/>
        <v>699.6</v>
      </c>
      <c r="H1380" s="90">
        <f t="shared" si="4298"/>
        <v>670.44999999999993</v>
      </c>
      <c r="I1380" s="90">
        <f t="shared" si="4299"/>
        <v>652.96</v>
      </c>
      <c r="J1380" s="90">
        <f t="shared" si="4300"/>
        <v>641.30000000000007</v>
      </c>
      <c r="K1380" s="142" t="s">
        <v>3577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3577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529.9</v>
      </c>
      <c r="G1382" s="90">
        <f t="shared" si="4297"/>
        <v>635.88</v>
      </c>
      <c r="H1382" s="90">
        <f t="shared" si="4298"/>
        <v>609.38499999999988</v>
      </c>
      <c r="I1382" s="90">
        <f t="shared" si="4299"/>
        <v>593.48800000000006</v>
      </c>
      <c r="J1382" s="90">
        <f t="shared" si="4300"/>
        <v>582.89</v>
      </c>
      <c r="K1382" s="142" t="s">
        <v>3577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idden="1" x14ac:dyDescent="0.3">
      <c r="A1383" s="83">
        <v>733739033192</v>
      </c>
      <c r="B1383" s="133" t="s">
        <v>7775</v>
      </c>
      <c r="C1383" s="86" t="s">
        <v>1080</v>
      </c>
      <c r="D1383" s="86" t="s">
        <v>182</v>
      </c>
      <c r="E1383" s="86" t="s">
        <v>7776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4" t="s">
        <v>3576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x14ac:dyDescent="0.3">
      <c r="A1384" s="83">
        <v>733739033550</v>
      </c>
      <c r="B1384" s="133" t="s">
        <v>6886</v>
      </c>
      <c r="C1384" s="86" t="s">
        <v>1080</v>
      </c>
      <c r="D1384" s="86" t="s">
        <v>200</v>
      </c>
      <c r="E1384" s="86" t="s">
        <v>6887</v>
      </c>
      <c r="F1384" s="16">
        <v>534.41</v>
      </c>
      <c r="G1384" s="90">
        <f t="shared" ref="G1384" si="4501">F1384*1.2</f>
        <v>641.29199999999992</v>
      </c>
      <c r="H1384" s="90">
        <f t="shared" ref="H1384" si="4502">F1384*1.15</f>
        <v>614.5714999999999</v>
      </c>
      <c r="I1384" s="90">
        <f t="shared" ref="I1384" si="4503">F1384*1.12</f>
        <v>598.53920000000005</v>
      </c>
      <c r="J1384" s="90">
        <f t="shared" ref="J1384" si="4504">F1384*1.1</f>
        <v>587.851</v>
      </c>
      <c r="K1384" s="142" t="s">
        <v>3577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x14ac:dyDescent="0.3">
      <c r="A1385" s="83">
        <v>733739029492</v>
      </c>
      <c r="B1385" s="133" t="s">
        <v>6252</v>
      </c>
      <c r="C1385" s="86" t="s">
        <v>1080</v>
      </c>
      <c r="D1385" s="86" t="s">
        <v>181</v>
      </c>
      <c r="E1385" s="86" t="s">
        <v>6253</v>
      </c>
      <c r="F1385" s="16">
        <v>975.71</v>
      </c>
      <c r="G1385" s="90">
        <f t="shared" ref="G1385" si="4509">F1385*1.2</f>
        <v>1170.8520000000001</v>
      </c>
      <c r="H1385" s="90">
        <f t="shared" ref="H1385" si="4510">F1385*1.15</f>
        <v>1122.0664999999999</v>
      </c>
      <c r="I1385" s="90">
        <f t="shared" ref="I1385" si="4511">F1385*1.12</f>
        <v>1092.7952000000002</v>
      </c>
      <c r="J1385" s="90">
        <f t="shared" ref="J1385" si="4512">F1385*1.1</f>
        <v>1073.2810000000002</v>
      </c>
      <c r="K1385" s="142" t="s">
        <v>3577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6254</v>
      </c>
      <c r="C1386" s="86" t="s">
        <v>1080</v>
      </c>
      <c r="D1386" s="86" t="s">
        <v>6249</v>
      </c>
      <c r="E1386" s="86" t="s">
        <v>6255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4" t="s">
        <v>3576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x14ac:dyDescent="0.3">
      <c r="A1387" s="83">
        <v>733739065056</v>
      </c>
      <c r="B1387" s="133" t="s">
        <v>6837</v>
      </c>
      <c r="C1387" s="86" t="s">
        <v>1080</v>
      </c>
      <c r="D1387" s="86" t="s">
        <v>188</v>
      </c>
      <c r="E1387" s="86" t="s">
        <v>6838</v>
      </c>
      <c r="F1387" s="16">
        <v>500.18</v>
      </c>
      <c r="G1387" s="90">
        <f t="shared" ref="G1387" si="4525">F1387*1.2</f>
        <v>600.21600000000001</v>
      </c>
      <c r="H1387" s="90">
        <f t="shared" ref="H1387" si="4526">F1387*1.15</f>
        <v>575.20699999999999</v>
      </c>
      <c r="I1387" s="90">
        <f t="shared" ref="I1387" si="4527">F1387*1.12</f>
        <v>560.2016000000001</v>
      </c>
      <c r="J1387" s="90">
        <f t="shared" ref="J1387" si="4528">F1387*1.1</f>
        <v>550.19800000000009</v>
      </c>
      <c r="K1387" s="142" t="s">
        <v>3577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6142</v>
      </c>
      <c r="C1388" s="86" t="s">
        <v>1080</v>
      </c>
      <c r="D1388" s="86" t="s">
        <v>1731</v>
      </c>
      <c r="E1388" s="86" t="s">
        <v>6143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4" t="s">
        <v>3576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x14ac:dyDescent="0.3">
      <c r="A1389" s="83">
        <v>733739021687</v>
      </c>
      <c r="B1389" s="133" t="s">
        <v>6144</v>
      </c>
      <c r="C1389" s="86" t="s">
        <v>1080</v>
      </c>
      <c r="D1389" s="86" t="s">
        <v>214</v>
      </c>
      <c r="E1389" s="86" t="s">
        <v>6145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3577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3577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7779</v>
      </c>
      <c r="C1391" s="86" t="s">
        <v>1080</v>
      </c>
      <c r="D1391" s="86" t="s">
        <v>174</v>
      </c>
      <c r="E1391" s="86" t="s">
        <v>7780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4" t="s">
        <v>3576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9071</v>
      </c>
      <c r="C1392" s="86" t="s">
        <v>1080</v>
      </c>
      <c r="D1392" s="86" t="s">
        <v>204</v>
      </c>
      <c r="E1392" s="86" t="s">
        <v>9072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4" t="s">
        <v>3576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5459</v>
      </c>
      <c r="C1393" s="86" t="s">
        <v>1080</v>
      </c>
      <c r="D1393" s="86" t="s">
        <v>199</v>
      </c>
      <c r="E1393" s="86" t="s">
        <v>5460</v>
      </c>
      <c r="F1393" s="16">
        <v>579.83000000000004</v>
      </c>
      <c r="G1393" s="90">
        <f t="shared" ref="G1393" si="4565">F1393*1.2</f>
        <v>695.79600000000005</v>
      </c>
      <c r="H1393" s="90">
        <f t="shared" ref="H1393" si="4566">F1393*1.15</f>
        <v>666.80449999999996</v>
      </c>
      <c r="I1393" s="90">
        <f t="shared" ref="I1393" si="4567">F1393*1.12</f>
        <v>649.40960000000007</v>
      </c>
      <c r="J1393" s="90">
        <f t="shared" ref="J1393" si="4568">F1393*1.1</f>
        <v>637.8130000000001</v>
      </c>
      <c r="K1393" s="142" t="s">
        <v>3577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hidden="1" customHeight="1" x14ac:dyDescent="0.3">
      <c r="A1394" s="83">
        <v>733739033437</v>
      </c>
      <c r="B1394" s="133" t="s">
        <v>7777</v>
      </c>
      <c r="C1394" s="86" t="s">
        <v>1080</v>
      </c>
      <c r="D1394" s="86" t="s">
        <v>199</v>
      </c>
      <c r="E1394" s="86" t="s">
        <v>7778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54" t="s">
        <v>3576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4" t="s">
        <v>3576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idden="1" x14ac:dyDescent="0.3">
      <c r="A1396" s="83">
        <v>733739047953</v>
      </c>
      <c r="B1396" s="133" t="s">
        <v>4012</v>
      </c>
      <c r="C1396" s="86" t="s">
        <v>1080</v>
      </c>
      <c r="D1396" s="86" t="s">
        <v>1698</v>
      </c>
      <c r="E1396" s="86" t="s">
        <v>4013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54" t="s">
        <v>3576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7743</v>
      </c>
      <c r="C1397" s="86" t="s">
        <v>1080</v>
      </c>
      <c r="D1397" s="86" t="s">
        <v>896</v>
      </c>
      <c r="E1397" s="86" t="s">
        <v>7744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4" t="s">
        <v>3576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748.54</v>
      </c>
      <c r="G1398" s="90">
        <f t="shared" si="4297"/>
        <v>898.24799999999993</v>
      </c>
      <c r="H1398" s="90">
        <f t="shared" si="4298"/>
        <v>860.82099999999991</v>
      </c>
      <c r="I1398" s="90">
        <f t="shared" si="4299"/>
        <v>838.36480000000006</v>
      </c>
      <c r="J1398" s="90">
        <f t="shared" si="4300"/>
        <v>823.39400000000001</v>
      </c>
      <c r="K1398" s="142" t="s">
        <v>3577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444.41</v>
      </c>
      <c r="G1399" s="90">
        <f t="shared" si="4297"/>
        <v>533.29200000000003</v>
      </c>
      <c r="H1399" s="90">
        <f t="shared" si="4298"/>
        <v>511.07150000000001</v>
      </c>
      <c r="I1399" s="90">
        <f t="shared" si="4299"/>
        <v>497.7392000000001</v>
      </c>
      <c r="J1399" s="90">
        <f t="shared" si="4300"/>
        <v>488.85100000000006</v>
      </c>
      <c r="K1399" s="142" t="s">
        <v>3577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x14ac:dyDescent="0.3">
      <c r="A1400" s="83">
        <v>733739007520</v>
      </c>
      <c r="B1400" s="133" t="s">
        <v>9524</v>
      </c>
      <c r="C1400" s="86" t="s">
        <v>1080</v>
      </c>
      <c r="D1400" s="86" t="s">
        <v>167</v>
      </c>
      <c r="E1400" s="86" t="s">
        <v>9525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3577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3577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5044</v>
      </c>
      <c r="C1402" s="86" t="s">
        <v>1080</v>
      </c>
      <c r="D1402" s="86" t="s">
        <v>912</v>
      </c>
      <c r="E1402" s="86" t="s">
        <v>5045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4" t="s">
        <v>3576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3577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hidden="1" x14ac:dyDescent="0.3">
      <c r="A1404" s="83">
        <v>733739029126</v>
      </c>
      <c r="B1404" s="133" t="s">
        <v>1101</v>
      </c>
      <c r="C1404" s="86" t="s">
        <v>1080</v>
      </c>
      <c r="D1404" s="86" t="s">
        <v>6249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54" t="s">
        <v>3576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5281</v>
      </c>
      <c r="C1405" s="86" t="s">
        <v>1080</v>
      </c>
      <c r="D1405" s="86" t="s">
        <v>198</v>
      </c>
      <c r="E1405" s="86" t="s">
        <v>5282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4" t="s">
        <v>3576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x14ac:dyDescent="0.3">
      <c r="A1406" s="83">
        <v>733739033864</v>
      </c>
      <c r="B1406" s="133" t="s">
        <v>5283</v>
      </c>
      <c r="C1406" s="86" t="s">
        <v>1080</v>
      </c>
      <c r="D1406" s="86" t="s">
        <v>189</v>
      </c>
      <c r="E1406" s="86" t="s">
        <v>5284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42" t="s">
        <v>3577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689.11</v>
      </c>
      <c r="G1407" s="90">
        <f t="shared" si="4297"/>
        <v>826.93200000000002</v>
      </c>
      <c r="H1407" s="90">
        <f t="shared" si="4298"/>
        <v>792.47649999999999</v>
      </c>
      <c r="I1407" s="90">
        <f t="shared" si="4299"/>
        <v>771.80320000000006</v>
      </c>
      <c r="J1407" s="90">
        <f t="shared" si="4300"/>
        <v>758.02100000000007</v>
      </c>
      <c r="K1407" s="142" t="s">
        <v>3577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4" t="s">
        <v>3576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x14ac:dyDescent="0.3">
      <c r="A1409" s="83">
        <v>733739017208</v>
      </c>
      <c r="B1409" s="133" t="s">
        <v>9140</v>
      </c>
      <c r="C1409" s="86" t="s">
        <v>1080</v>
      </c>
      <c r="D1409" s="86" t="s">
        <v>1715</v>
      </c>
      <c r="E1409" s="86" t="s">
        <v>9141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3577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x14ac:dyDescent="0.3">
      <c r="A1410" s="83">
        <v>733739022714</v>
      </c>
      <c r="B1410" s="133" t="s">
        <v>7745</v>
      </c>
      <c r="C1410" s="86" t="s">
        <v>1080</v>
      </c>
      <c r="D1410" s="86" t="s">
        <v>896</v>
      </c>
      <c r="E1410" s="86" t="s">
        <v>7746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3577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3577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idden="1" x14ac:dyDescent="0.3">
      <c r="A1412" s="83">
        <v>733739046284</v>
      </c>
      <c r="B1412" s="133" t="s">
        <v>5623</v>
      </c>
      <c r="C1412" s="86" t="s">
        <v>1080</v>
      </c>
      <c r="D1412" s="86" t="s">
        <v>200</v>
      </c>
      <c r="E1412" s="86" t="s">
        <v>5624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4" t="s">
        <v>3576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370.74</v>
      </c>
      <c r="G1413" s="90">
        <f t="shared" si="4297"/>
        <v>444.88799999999998</v>
      </c>
      <c r="H1413" s="90">
        <f t="shared" si="4298"/>
        <v>426.351</v>
      </c>
      <c r="I1413" s="90">
        <f t="shared" si="4299"/>
        <v>415.22880000000004</v>
      </c>
      <c r="J1413" s="90">
        <f t="shared" si="4300"/>
        <v>407.81400000000002</v>
      </c>
      <c r="K1413" s="142" t="s">
        <v>3577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3577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idden="1" x14ac:dyDescent="0.3">
      <c r="A1415" s="83">
        <v>733739004987</v>
      </c>
      <c r="B1415" s="133" t="s">
        <v>8513</v>
      </c>
      <c r="C1415" s="86" t="s">
        <v>1080</v>
      </c>
      <c r="D1415" s="86" t="s">
        <v>203</v>
      </c>
      <c r="E1415" s="86" t="s">
        <v>8514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54" t="s">
        <v>3576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3577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251.86</v>
      </c>
      <c r="G1417" s="90">
        <f t="shared" si="4297"/>
        <v>302.23200000000003</v>
      </c>
      <c r="H1417" s="90">
        <f t="shared" si="4298"/>
        <v>289.63900000000001</v>
      </c>
      <c r="I1417" s="90">
        <f t="shared" si="4299"/>
        <v>282.08320000000003</v>
      </c>
      <c r="J1417" s="90">
        <f t="shared" si="4300"/>
        <v>277.04600000000005</v>
      </c>
      <c r="K1417" s="142" t="s">
        <v>3577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209.15</v>
      </c>
      <c r="G1418" s="90">
        <f t="shared" si="4297"/>
        <v>250.98</v>
      </c>
      <c r="H1418" s="90">
        <f t="shared" si="4298"/>
        <v>240.52249999999998</v>
      </c>
      <c r="I1418" s="90">
        <f t="shared" si="4299"/>
        <v>234.24800000000002</v>
      </c>
      <c r="J1418" s="90">
        <f t="shared" si="4300"/>
        <v>230.06500000000003</v>
      </c>
      <c r="K1418" s="142" t="s">
        <v>3577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x14ac:dyDescent="0.3">
      <c r="A1419" s="83">
        <v>733739003423</v>
      </c>
      <c r="B1419" s="133" t="s">
        <v>7680</v>
      </c>
      <c r="C1419" s="86" t="s">
        <v>1080</v>
      </c>
      <c r="D1419" s="86" t="s">
        <v>210</v>
      </c>
      <c r="E1419" s="86" t="s">
        <v>7681</v>
      </c>
      <c r="F1419" s="16">
        <v>641.48</v>
      </c>
      <c r="G1419" s="90">
        <f t="shared" ref="G1419" si="4653">F1419*1.2</f>
        <v>769.77599999999995</v>
      </c>
      <c r="H1419" s="90">
        <f t="shared" ref="H1419" si="4654">F1419*1.15</f>
        <v>737.702</v>
      </c>
      <c r="I1419" s="90">
        <f t="shared" ref="I1419" si="4655">F1419*1.12</f>
        <v>718.45760000000007</v>
      </c>
      <c r="J1419" s="90">
        <f t="shared" ref="J1419" si="4656">F1419*1.1</f>
        <v>705.62800000000004</v>
      </c>
      <c r="K1419" s="142" t="s">
        <v>3577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x14ac:dyDescent="0.3">
      <c r="A1420" s="83">
        <v>733739002655</v>
      </c>
      <c r="B1420" s="133" t="s">
        <v>9520</v>
      </c>
      <c r="C1420" s="86" t="s">
        <v>1080</v>
      </c>
      <c r="D1420" s="86" t="s">
        <v>906</v>
      </c>
      <c r="E1420" s="86" t="s">
        <v>9521</v>
      </c>
      <c r="F1420" s="16">
        <v>802.07</v>
      </c>
      <c r="G1420" s="90">
        <f t="shared" ref="G1420" si="4661">F1420*1.2</f>
        <v>962.48400000000004</v>
      </c>
      <c r="H1420" s="90">
        <f t="shared" ref="H1420" si="4662">F1420*1.15</f>
        <v>922.38049999999998</v>
      </c>
      <c r="I1420" s="90">
        <f t="shared" ref="I1420" si="4663">F1420*1.12</f>
        <v>898.31840000000011</v>
      </c>
      <c r="J1420" s="90">
        <f t="shared" ref="J1420" si="4664">F1420*1.1</f>
        <v>882.27700000000016</v>
      </c>
      <c r="K1420" s="142" t="s">
        <v>3577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hidden="1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54" t="s">
        <v>3576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7606</v>
      </c>
      <c r="C1422" s="86" t="s">
        <v>1080</v>
      </c>
      <c r="D1422" s="86" t="s">
        <v>184</v>
      </c>
      <c r="E1422" s="86" t="s">
        <v>7607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4" t="s">
        <v>3576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7608</v>
      </c>
      <c r="C1423" s="86" t="s">
        <v>1080</v>
      </c>
      <c r="D1423" s="86" t="s">
        <v>894</v>
      </c>
      <c r="E1423" s="86" t="s">
        <v>7609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4" t="s">
        <v>3576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1069.26</v>
      </c>
      <c r="G1424" s="90">
        <f t="shared" si="4297"/>
        <v>1283.1119999999999</v>
      </c>
      <c r="H1424" s="90">
        <f t="shared" si="4298"/>
        <v>1229.6489999999999</v>
      </c>
      <c r="I1424" s="90">
        <f t="shared" si="4299"/>
        <v>1197.5712000000001</v>
      </c>
      <c r="J1424" s="90">
        <f t="shared" si="4300"/>
        <v>1176.1860000000001</v>
      </c>
      <c r="K1424" s="142" t="s">
        <v>3577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4" t="s">
        <v>3576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499.38</v>
      </c>
      <c r="G1426" s="90">
        <f t="shared" si="4297"/>
        <v>599.25599999999997</v>
      </c>
      <c r="H1426" s="90">
        <f t="shared" si="4298"/>
        <v>574.28699999999992</v>
      </c>
      <c r="I1426" s="90">
        <f t="shared" si="4299"/>
        <v>559.30560000000003</v>
      </c>
      <c r="J1426" s="90">
        <f t="shared" si="4300"/>
        <v>549.31799999999998</v>
      </c>
      <c r="K1426" s="142" t="s">
        <v>3577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x14ac:dyDescent="0.3">
      <c r="A1427" s="83">
        <v>733739001337</v>
      </c>
      <c r="B1427" s="133" t="s">
        <v>7694</v>
      </c>
      <c r="C1427" s="86" t="s">
        <v>1080</v>
      </c>
      <c r="D1427" s="86" t="s">
        <v>7695</v>
      </c>
      <c r="E1427" s="86" t="s">
        <v>7696</v>
      </c>
      <c r="F1427" s="16">
        <v>457.36</v>
      </c>
      <c r="G1427" s="90">
        <f t="shared" ref="G1427" si="4685">F1427*1.2</f>
        <v>548.83199999999999</v>
      </c>
      <c r="H1427" s="90">
        <f t="shared" ref="H1427" si="4686">F1427*1.15</f>
        <v>525.96399999999994</v>
      </c>
      <c r="I1427" s="90">
        <f t="shared" ref="I1427" si="4687">F1427*1.12</f>
        <v>512.24320000000012</v>
      </c>
      <c r="J1427" s="90">
        <f t="shared" ref="J1427" si="4688">F1427*1.1</f>
        <v>503.09600000000006</v>
      </c>
      <c r="K1427" s="142" t="s">
        <v>3577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hidden="1" x14ac:dyDescent="0.3">
      <c r="A1428" s="83">
        <v>733739029591</v>
      </c>
      <c r="B1428" s="133" t="s">
        <v>6445</v>
      </c>
      <c r="C1428" s="86" t="s">
        <v>1080</v>
      </c>
      <c r="D1428" s="86" t="s">
        <v>182</v>
      </c>
      <c r="E1428" s="86" t="s">
        <v>6446</v>
      </c>
      <c r="F1428" s="16">
        <v>542.54</v>
      </c>
      <c r="G1428" s="90">
        <f t="shared" ref="G1428" si="4693">F1428*1.2</f>
        <v>651.04799999999989</v>
      </c>
      <c r="H1428" s="90">
        <f t="shared" ref="H1428" si="4694">F1428*1.15</f>
        <v>623.92099999999994</v>
      </c>
      <c r="I1428" s="90">
        <f t="shared" ref="I1428" si="4695">F1428*1.12</f>
        <v>607.64480000000003</v>
      </c>
      <c r="J1428" s="90">
        <f t="shared" ref="J1428" si="4696">F1428*1.1</f>
        <v>596.79399999999998</v>
      </c>
      <c r="K1428" s="154" t="s">
        <v>3576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3577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8450</v>
      </c>
      <c r="C1430" s="86" t="s">
        <v>1080</v>
      </c>
      <c r="D1430" s="86" t="s">
        <v>1729</v>
      </c>
      <c r="E1430" s="86" t="s">
        <v>8451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4" t="s">
        <v>3576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hidden="1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54" t="s">
        <v>3576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5855</v>
      </c>
      <c r="C1432" s="86" t="s">
        <v>1080</v>
      </c>
      <c r="D1432" s="86" t="s">
        <v>1707</v>
      </c>
      <c r="E1432" s="86" t="s">
        <v>5856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4" t="s">
        <v>3576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x14ac:dyDescent="0.3">
      <c r="A1433" s="83">
        <v>733739017437</v>
      </c>
      <c r="B1433" s="133" t="s">
        <v>6421</v>
      </c>
      <c r="C1433" s="86" t="s">
        <v>1080</v>
      </c>
      <c r="D1433" s="86" t="s">
        <v>194</v>
      </c>
      <c r="E1433" s="86" t="s">
        <v>6422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42" t="s">
        <v>3577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x14ac:dyDescent="0.3">
      <c r="A1434" s="83">
        <v>733739017444</v>
      </c>
      <c r="B1434" s="133" t="s">
        <v>7826</v>
      </c>
      <c r="C1434" s="86" t="s">
        <v>1080</v>
      </c>
      <c r="D1434" s="86" t="s">
        <v>194</v>
      </c>
      <c r="E1434" s="86" t="s">
        <v>7827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3577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x14ac:dyDescent="0.3">
      <c r="A1435" s="83">
        <v>733739017574</v>
      </c>
      <c r="B1435" s="133" t="s">
        <v>7828</v>
      </c>
      <c r="C1435" s="86" t="s">
        <v>1080</v>
      </c>
      <c r="D1435" s="86" t="s">
        <v>202</v>
      </c>
      <c r="E1435" s="86" t="s">
        <v>7829</v>
      </c>
      <c r="F1435" s="16">
        <v>844.16</v>
      </c>
      <c r="G1435" s="90">
        <f t="shared" ref="G1435" si="4733">F1435*1.2</f>
        <v>1012.992</v>
      </c>
      <c r="H1435" s="90">
        <f t="shared" ref="H1435" si="4734">F1435*1.15</f>
        <v>970.78399999999988</v>
      </c>
      <c r="I1435" s="90">
        <f t="shared" ref="I1435" si="4735">F1435*1.12</f>
        <v>945.45920000000001</v>
      </c>
      <c r="J1435" s="90">
        <f t="shared" ref="J1435" si="4736">F1435*1.1</f>
        <v>928.57600000000002</v>
      </c>
      <c r="K1435" s="142" t="s">
        <v>3577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3577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idden="1" x14ac:dyDescent="0.3">
      <c r="A1437" s="83">
        <v>733739047304</v>
      </c>
      <c r="B1437" s="133" t="s">
        <v>5315</v>
      </c>
      <c r="C1437" s="86" t="s">
        <v>1080</v>
      </c>
      <c r="D1437" s="86" t="s">
        <v>200</v>
      </c>
      <c r="E1437" s="86" t="s">
        <v>5316</v>
      </c>
      <c r="F1437" s="16">
        <v>315.54000000000002</v>
      </c>
      <c r="G1437" s="90">
        <f t="shared" ref="G1437" si="4741">F1437*1.2</f>
        <v>378.64800000000002</v>
      </c>
      <c r="H1437" s="90">
        <f t="shared" ref="H1437" si="4742">F1437*1.15</f>
        <v>362.87099999999998</v>
      </c>
      <c r="I1437" s="90">
        <f t="shared" ref="I1437" si="4743">F1437*1.12</f>
        <v>353.40480000000008</v>
      </c>
      <c r="J1437" s="90">
        <f t="shared" ref="J1437" si="4744">F1437*1.1</f>
        <v>347.09400000000005</v>
      </c>
      <c r="K1437" s="154" t="s">
        <v>3576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210.07</v>
      </c>
      <c r="G1438" s="90">
        <f t="shared" si="4297"/>
        <v>252.08399999999997</v>
      </c>
      <c r="H1438" s="90">
        <f t="shared" si="4298"/>
        <v>241.58049999999997</v>
      </c>
      <c r="I1438" s="90">
        <f t="shared" si="4299"/>
        <v>235.2784</v>
      </c>
      <c r="J1438" s="90">
        <f t="shared" si="4300"/>
        <v>231.077</v>
      </c>
      <c r="K1438" s="142" t="s">
        <v>3577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3577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362.36</v>
      </c>
      <c r="G1440" s="90">
        <f t="shared" si="4297"/>
        <v>434.83199999999999</v>
      </c>
      <c r="H1440" s="90">
        <f t="shared" si="4298"/>
        <v>416.714</v>
      </c>
      <c r="I1440" s="90">
        <f t="shared" si="4299"/>
        <v>405.84320000000008</v>
      </c>
      <c r="J1440" s="90">
        <f t="shared" si="4300"/>
        <v>398.59600000000006</v>
      </c>
      <c r="K1440" s="142" t="s">
        <v>3577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6596</v>
      </c>
      <c r="C1441" s="86" t="s">
        <v>1080</v>
      </c>
      <c r="D1441" s="86" t="s">
        <v>172</v>
      </c>
      <c r="E1441" s="86" t="s">
        <v>6597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4" t="s">
        <v>3576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682.08</v>
      </c>
      <c r="G1442" s="90">
        <f t="shared" si="4297"/>
        <v>818.49599999999998</v>
      </c>
      <c r="H1442" s="90">
        <f t="shared" si="4298"/>
        <v>784.39199999999994</v>
      </c>
      <c r="I1442" s="90">
        <f t="shared" si="4299"/>
        <v>763.92960000000016</v>
      </c>
      <c r="J1442" s="90">
        <f t="shared" si="4300"/>
        <v>750.28800000000012</v>
      </c>
      <c r="K1442" s="142" t="s">
        <v>3577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x14ac:dyDescent="0.3">
      <c r="A1443" s="83">
        <v>733739081988</v>
      </c>
      <c r="B1443" s="133" t="s">
        <v>9496</v>
      </c>
      <c r="C1443" s="86" t="s">
        <v>1080</v>
      </c>
      <c r="D1443" s="86" t="s">
        <v>1729</v>
      </c>
      <c r="E1443" s="86" t="s">
        <v>9497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3577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idden="1" x14ac:dyDescent="0.3">
      <c r="A1444" s="83">
        <v>733739043153</v>
      </c>
      <c r="B1444" s="133" t="s">
        <v>9123</v>
      </c>
      <c r="C1444" s="86" t="s">
        <v>1080</v>
      </c>
      <c r="D1444" s="86" t="s">
        <v>9124</v>
      </c>
      <c r="E1444" s="86" t="s">
        <v>9125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4" t="s">
        <v>3576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idden="1" x14ac:dyDescent="0.3">
      <c r="A1445" s="83">
        <v>733739043245</v>
      </c>
      <c r="B1445" s="133" t="s">
        <v>9126</v>
      </c>
      <c r="C1445" s="86" t="s">
        <v>1080</v>
      </c>
      <c r="D1445" s="86" t="s">
        <v>9124</v>
      </c>
      <c r="E1445" s="86" t="s">
        <v>9127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54" t="s">
        <v>3576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x14ac:dyDescent="0.3">
      <c r="A1446" s="83">
        <v>733739014221</v>
      </c>
      <c r="B1446" s="133" t="s">
        <v>7288</v>
      </c>
      <c r="C1446" s="86" t="s">
        <v>1080</v>
      </c>
      <c r="D1446" s="86" t="s">
        <v>186</v>
      </c>
      <c r="E1446" s="86" t="s">
        <v>7289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42" t="s">
        <v>3577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5783</v>
      </c>
      <c r="C1447" s="86" t="s">
        <v>1080</v>
      </c>
      <c r="D1447" s="86" t="s">
        <v>912</v>
      </c>
      <c r="E1447" s="86" t="s">
        <v>5784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4" t="s">
        <v>3576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x14ac:dyDescent="0.3">
      <c r="A1448" s="83">
        <v>733739001177</v>
      </c>
      <c r="B1448" s="133" t="s">
        <v>5106</v>
      </c>
      <c r="C1448" s="86" t="s">
        <v>1080</v>
      </c>
      <c r="D1448" s="86" t="s">
        <v>5104</v>
      </c>
      <c r="E1448" s="86" t="s">
        <v>5105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3577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572.38</v>
      </c>
      <c r="G1449" s="90">
        <f t="shared" si="4297"/>
        <v>686.85599999999999</v>
      </c>
      <c r="H1449" s="90">
        <f t="shared" si="4298"/>
        <v>658.23699999999997</v>
      </c>
      <c r="I1449" s="90">
        <f t="shared" si="4299"/>
        <v>641.06560000000002</v>
      </c>
      <c r="J1449" s="90">
        <f t="shared" si="4300"/>
        <v>629.61800000000005</v>
      </c>
      <c r="K1449" s="142" t="s">
        <v>3577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3577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43" t="s">
        <v>3577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238.43</v>
      </c>
      <c r="G1452" s="90">
        <f t="shared" si="4297"/>
        <v>286.11599999999999</v>
      </c>
      <c r="H1452" s="90">
        <f t="shared" si="4298"/>
        <v>274.19450000000001</v>
      </c>
      <c r="I1452" s="90">
        <f t="shared" si="4299"/>
        <v>267.04160000000002</v>
      </c>
      <c r="J1452" s="90">
        <f t="shared" si="4300"/>
        <v>262.27300000000002</v>
      </c>
      <c r="K1452" s="143" t="s">
        <v>3577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5092</v>
      </c>
      <c r="C1453" s="86" t="s">
        <v>1080</v>
      </c>
      <c r="D1453" s="86" t="s">
        <v>199</v>
      </c>
      <c r="E1453" s="86" t="s">
        <v>5091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4" t="s">
        <v>3576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3577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x14ac:dyDescent="0.3">
      <c r="A1455" s="83">
        <v>733739030931</v>
      </c>
      <c r="B1455" s="133" t="s">
        <v>7761</v>
      </c>
      <c r="C1455" s="86" t="s">
        <v>1080</v>
      </c>
      <c r="D1455" s="86" t="s">
        <v>199</v>
      </c>
      <c r="E1455" s="86" t="s">
        <v>7762</v>
      </c>
      <c r="F1455" s="16">
        <v>948.18</v>
      </c>
      <c r="G1455" s="90">
        <f t="shared" ref="G1455" si="4813">F1455*1.2</f>
        <v>1137.8159999999998</v>
      </c>
      <c r="H1455" s="90">
        <f t="shared" ref="H1455" si="4814">F1455*1.15</f>
        <v>1090.4069999999999</v>
      </c>
      <c r="I1455" s="90">
        <f t="shared" ref="I1455" si="4815">F1455*1.12</f>
        <v>1061.9616000000001</v>
      </c>
      <c r="J1455" s="90">
        <f t="shared" ref="J1455" si="4816">F1455*1.1</f>
        <v>1042.998</v>
      </c>
      <c r="K1455" s="143" t="s">
        <v>3577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idden="1" x14ac:dyDescent="0.3">
      <c r="A1456" s="83">
        <v>733739030979</v>
      </c>
      <c r="B1456" s="133" t="s">
        <v>7763</v>
      </c>
      <c r="C1456" s="86" t="s">
        <v>1080</v>
      </c>
      <c r="D1456" s="86" t="s">
        <v>179</v>
      </c>
      <c r="E1456" s="86" t="s">
        <v>7764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55" t="s">
        <v>3576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x14ac:dyDescent="0.3">
      <c r="A1457" s="83">
        <v>733739030429</v>
      </c>
      <c r="B1457" s="133" t="s">
        <v>5761</v>
      </c>
      <c r="C1457" s="86" t="s">
        <v>1080</v>
      </c>
      <c r="D1457" s="86" t="s">
        <v>212</v>
      </c>
      <c r="E1457" s="86" t="s">
        <v>5762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43" t="s">
        <v>3577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idden="1" x14ac:dyDescent="0.3">
      <c r="A1458" s="83">
        <v>733739030450</v>
      </c>
      <c r="B1458" s="133" t="s">
        <v>5763</v>
      </c>
      <c r="C1458" s="86" t="s">
        <v>1080</v>
      </c>
      <c r="D1458" s="86" t="s">
        <v>212</v>
      </c>
      <c r="E1458" s="86" t="s">
        <v>5764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5" t="s">
        <v>3576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3577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3577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idden="1" x14ac:dyDescent="0.3">
      <c r="A1461" s="83">
        <v>733739059819</v>
      </c>
      <c r="B1461" s="133" t="s">
        <v>5268</v>
      </c>
      <c r="C1461" s="86" t="s">
        <v>1080</v>
      </c>
      <c r="D1461" s="86" t="s">
        <v>182</v>
      </c>
      <c r="E1461" s="86" t="s">
        <v>5269</v>
      </c>
      <c r="F1461" s="16">
        <v>622.37</v>
      </c>
      <c r="G1461" s="90">
        <f t="shared" ref="G1461" si="4845">F1461*1.2</f>
        <v>746.84399999999994</v>
      </c>
      <c r="H1461" s="90">
        <f t="shared" ref="H1461" si="4846">F1461*1.15</f>
        <v>715.7254999999999</v>
      </c>
      <c r="I1461" s="90">
        <f t="shared" ref="I1461" si="4847">F1461*1.12</f>
        <v>697.0544000000001</v>
      </c>
      <c r="J1461" s="90">
        <f t="shared" ref="J1461" si="4848">F1461*1.1</f>
        <v>684.60700000000008</v>
      </c>
      <c r="K1461" s="154" t="s">
        <v>3576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idden="1" x14ac:dyDescent="0.3">
      <c r="A1462" s="83">
        <v>733739059802</v>
      </c>
      <c r="B1462" s="133" t="s">
        <v>6266</v>
      </c>
      <c r="C1462" s="86" t="s">
        <v>1080</v>
      </c>
      <c r="D1462" s="86" t="s">
        <v>182</v>
      </c>
      <c r="E1462" s="86" t="s">
        <v>6267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4" t="s">
        <v>3576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idden="1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54" t="s">
        <v>3576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hidden="1" x14ac:dyDescent="0.3">
      <c r="A1464" s="83">
        <v>733739004963</v>
      </c>
      <c r="B1464" s="133" t="s">
        <v>8983</v>
      </c>
      <c r="C1464" s="86" t="s">
        <v>1080</v>
      </c>
      <c r="D1464" s="86" t="s">
        <v>175</v>
      </c>
      <c r="E1464" s="86" t="s">
        <v>8984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54" t="s">
        <v>3576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x14ac:dyDescent="0.3">
      <c r="A1465" s="83">
        <v>733739040145</v>
      </c>
      <c r="B1465" s="133" t="s">
        <v>8517</v>
      </c>
      <c r="C1465" s="86" t="s">
        <v>1080</v>
      </c>
      <c r="D1465" s="86" t="s">
        <v>211</v>
      </c>
      <c r="E1465" s="86" t="s">
        <v>8518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3577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idden="1" x14ac:dyDescent="0.3">
      <c r="A1466" s="83">
        <v>733739012289</v>
      </c>
      <c r="B1466" s="133" t="s">
        <v>7836</v>
      </c>
      <c r="C1466" s="86" t="s">
        <v>1080</v>
      </c>
      <c r="D1466" s="86" t="s">
        <v>190</v>
      </c>
      <c r="E1466" s="86" t="s">
        <v>7837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4" t="s">
        <v>3576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hidden="1" x14ac:dyDescent="0.3">
      <c r="A1467" s="83">
        <v>733739014207</v>
      </c>
      <c r="B1467" s="133" t="s">
        <v>7838</v>
      </c>
      <c r="C1467" s="86" t="s">
        <v>1080</v>
      </c>
      <c r="D1467" s="86" t="s">
        <v>186</v>
      </c>
      <c r="E1467" s="86" t="s">
        <v>7839</v>
      </c>
      <c r="F1467" s="16">
        <v>210.11</v>
      </c>
      <c r="G1467" s="90">
        <f t="shared" ref="G1467" si="4885">F1467*1.2</f>
        <v>252.13200000000001</v>
      </c>
      <c r="H1467" s="90">
        <f t="shared" ref="H1467" si="4886">F1467*1.15</f>
        <v>241.62649999999999</v>
      </c>
      <c r="I1467" s="90">
        <f t="shared" ref="I1467" si="4887">F1467*1.12</f>
        <v>235.32320000000004</v>
      </c>
      <c r="J1467" s="90">
        <f t="shared" ref="J1467" si="4888">F1467*1.1</f>
        <v>231.12100000000004</v>
      </c>
      <c r="K1467" s="154" t="s">
        <v>3576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idden="1" x14ac:dyDescent="0.3">
      <c r="A1468" s="83">
        <v>733739029300</v>
      </c>
      <c r="B1468" s="133" t="s">
        <v>7840</v>
      </c>
      <c r="C1468" s="86" t="s">
        <v>1080</v>
      </c>
      <c r="D1468" s="86" t="s">
        <v>6249</v>
      </c>
      <c r="E1468" s="86" t="s">
        <v>7841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4" t="s">
        <v>3576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x14ac:dyDescent="0.3">
      <c r="A1469" s="83">
        <v>733739032706</v>
      </c>
      <c r="B1469" s="133" t="s">
        <v>7842</v>
      </c>
      <c r="C1469" s="86" t="s">
        <v>1080</v>
      </c>
      <c r="D1469" s="86" t="s">
        <v>1693</v>
      </c>
      <c r="E1469" s="86" t="s">
        <v>7843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3577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7844</v>
      </c>
      <c r="C1470" s="86" t="s">
        <v>1080</v>
      </c>
      <c r="D1470" s="86" t="s">
        <v>894</v>
      </c>
      <c r="E1470" s="86" t="s">
        <v>7845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4" t="s">
        <v>3576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idden="1" x14ac:dyDescent="0.3">
      <c r="A1471" s="83">
        <v>733739001849</v>
      </c>
      <c r="B1471" s="133" t="s">
        <v>7846</v>
      </c>
      <c r="C1471" s="86" t="s">
        <v>1080</v>
      </c>
      <c r="D1471" s="86" t="s">
        <v>1713</v>
      </c>
      <c r="E1471" s="86" t="s">
        <v>7847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4" t="s">
        <v>3576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x14ac:dyDescent="0.3">
      <c r="A1472" s="83">
        <v>733739001108</v>
      </c>
      <c r="B1472" s="133" t="s">
        <v>7848</v>
      </c>
      <c r="C1472" s="86" t="s">
        <v>1080</v>
      </c>
      <c r="D1472" s="86" t="s">
        <v>198</v>
      </c>
      <c r="E1472" s="86" t="s">
        <v>7849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3577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x14ac:dyDescent="0.3">
      <c r="A1473" s="83">
        <v>733739000408</v>
      </c>
      <c r="B1473" s="133" t="s">
        <v>7850</v>
      </c>
      <c r="C1473" s="86" t="s">
        <v>1080</v>
      </c>
      <c r="D1473" s="86" t="s">
        <v>197</v>
      </c>
      <c r="E1473" s="86" t="s">
        <v>7851</v>
      </c>
      <c r="F1473" s="16">
        <v>526.27</v>
      </c>
      <c r="G1473" s="90">
        <f t="shared" ref="G1473" si="4933">F1473*1.2</f>
        <v>631.524</v>
      </c>
      <c r="H1473" s="90">
        <f t="shared" ref="H1473" si="4934">F1473*1.15</f>
        <v>605.21049999999991</v>
      </c>
      <c r="I1473" s="90">
        <f t="shared" ref="I1473" si="4935">F1473*1.12</f>
        <v>589.42240000000004</v>
      </c>
      <c r="J1473" s="90">
        <f t="shared" ref="J1473" si="4936">F1473*1.1</f>
        <v>578.89700000000005</v>
      </c>
      <c r="K1473" s="142" t="s">
        <v>3577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idden="1" x14ac:dyDescent="0.3">
      <c r="A1474" s="83">
        <v>733739003867</v>
      </c>
      <c r="B1474" s="133" t="s">
        <v>7852</v>
      </c>
      <c r="C1474" s="86" t="s">
        <v>1080</v>
      </c>
      <c r="D1474" s="86" t="s">
        <v>170</v>
      </c>
      <c r="E1474" s="86" t="s">
        <v>7853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4" t="s">
        <v>3576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x14ac:dyDescent="0.3">
      <c r="A1475" s="83">
        <v>733739004949</v>
      </c>
      <c r="B1475" s="133" t="s">
        <v>7854</v>
      </c>
      <c r="C1475" s="86" t="s">
        <v>1080</v>
      </c>
      <c r="D1475" s="86" t="s">
        <v>182</v>
      </c>
      <c r="E1475" s="86" t="s">
        <v>7855</v>
      </c>
      <c r="F1475" s="16">
        <v>685.74</v>
      </c>
      <c r="G1475" s="90">
        <f t="shared" ref="G1475" si="4949">F1475*1.2</f>
        <v>822.88800000000003</v>
      </c>
      <c r="H1475" s="90">
        <f t="shared" ref="H1475" si="4950">F1475*1.15</f>
        <v>788.601</v>
      </c>
      <c r="I1475" s="90">
        <f t="shared" ref="I1475" si="4951">F1475*1.12</f>
        <v>768.02880000000005</v>
      </c>
      <c r="J1475" s="90">
        <f t="shared" ref="J1475" si="4952">F1475*1.1</f>
        <v>754.31400000000008</v>
      </c>
      <c r="K1475" s="142" t="s">
        <v>3577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x14ac:dyDescent="0.3">
      <c r="A1476" s="83">
        <v>733739006103</v>
      </c>
      <c r="B1476" s="133" t="s">
        <v>7856</v>
      </c>
      <c r="C1476" s="86" t="s">
        <v>1080</v>
      </c>
      <c r="D1476" s="86" t="s">
        <v>167</v>
      </c>
      <c r="E1476" s="86" t="s">
        <v>7857</v>
      </c>
      <c r="F1476" s="16">
        <v>383.24</v>
      </c>
      <c r="G1476" s="90">
        <f t="shared" ref="G1476" si="4957">F1476*1.2</f>
        <v>459.88799999999998</v>
      </c>
      <c r="H1476" s="90">
        <f t="shared" ref="H1476" si="4958">F1476*1.15</f>
        <v>440.726</v>
      </c>
      <c r="I1476" s="90">
        <f t="shared" ref="I1476" si="4959">F1476*1.12</f>
        <v>429.22880000000004</v>
      </c>
      <c r="J1476" s="90">
        <f t="shared" ref="J1476" si="4960">F1476*1.1</f>
        <v>421.56400000000002</v>
      </c>
      <c r="K1476" s="142" t="s">
        <v>3577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x14ac:dyDescent="0.3">
      <c r="A1477" s="83">
        <v>733739007025</v>
      </c>
      <c r="B1477" s="133" t="s">
        <v>7858</v>
      </c>
      <c r="C1477" s="86" t="s">
        <v>1080</v>
      </c>
      <c r="D1477" s="86" t="s">
        <v>167</v>
      </c>
      <c r="E1477" s="86" t="s">
        <v>7859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3577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x14ac:dyDescent="0.3">
      <c r="A1478" s="83">
        <v>733739007353</v>
      </c>
      <c r="B1478" s="133" t="s">
        <v>7860</v>
      </c>
      <c r="C1478" s="86" t="s">
        <v>1080</v>
      </c>
      <c r="D1478" s="86" t="s">
        <v>167</v>
      </c>
      <c r="E1478" s="86" t="s">
        <v>7861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3577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7862</v>
      </c>
      <c r="C1479" s="86" t="s">
        <v>1080</v>
      </c>
      <c r="D1479" s="86" t="s">
        <v>183</v>
      </c>
      <c r="E1479" s="86" t="s">
        <v>7863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4" t="s">
        <v>3576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idden="1" x14ac:dyDescent="0.3">
      <c r="A1480" s="83">
        <v>733739008374</v>
      </c>
      <c r="B1480" s="133" t="s">
        <v>7864</v>
      </c>
      <c r="C1480" s="86" t="s">
        <v>1080</v>
      </c>
      <c r="D1480" s="86" t="s">
        <v>183</v>
      </c>
      <c r="E1480" s="86" t="s">
        <v>7865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54" t="s">
        <v>3576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x14ac:dyDescent="0.3">
      <c r="A1481" s="83">
        <v>733739008800</v>
      </c>
      <c r="B1481" s="133" t="s">
        <v>7866</v>
      </c>
      <c r="C1481" s="86" t="s">
        <v>1080</v>
      </c>
      <c r="D1481" s="86" t="s">
        <v>183</v>
      </c>
      <c r="E1481" s="86" t="s">
        <v>7867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42" t="s">
        <v>3577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x14ac:dyDescent="0.3">
      <c r="A1482" s="83">
        <v>733739008923</v>
      </c>
      <c r="B1482" s="133" t="s">
        <v>7868</v>
      </c>
      <c r="C1482" s="86" t="s">
        <v>1080</v>
      </c>
      <c r="D1482" s="86" t="s">
        <v>183</v>
      </c>
      <c r="E1482" s="86" t="s">
        <v>7869</v>
      </c>
      <c r="F1482" s="16">
        <v>521.20000000000005</v>
      </c>
      <c r="G1482" s="90">
        <f t="shared" ref="G1482" si="5005">F1482*1.2</f>
        <v>625.44000000000005</v>
      </c>
      <c r="H1482" s="90">
        <f t="shared" ref="H1482" si="5006">F1482*1.15</f>
        <v>599.38</v>
      </c>
      <c r="I1482" s="90">
        <f t="shared" ref="I1482" si="5007">F1482*1.12</f>
        <v>583.74400000000014</v>
      </c>
      <c r="J1482" s="90">
        <f t="shared" ref="J1482" si="5008">F1482*1.1</f>
        <v>573.32000000000005</v>
      </c>
      <c r="K1482" s="142" t="s">
        <v>3577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x14ac:dyDescent="0.3">
      <c r="A1483" s="83">
        <v>733739009913</v>
      </c>
      <c r="B1483" s="133" t="s">
        <v>7870</v>
      </c>
      <c r="C1483" s="86" t="s">
        <v>1080</v>
      </c>
      <c r="D1483" s="86" t="s">
        <v>1708</v>
      </c>
      <c r="E1483" s="86" t="s">
        <v>7871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42" t="s">
        <v>3577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hidden="1" x14ac:dyDescent="0.3">
      <c r="A1484" s="83">
        <v>733739012302</v>
      </c>
      <c r="B1484" s="133" t="s">
        <v>7872</v>
      </c>
      <c r="C1484" s="86" t="s">
        <v>1080</v>
      </c>
      <c r="D1484" s="86" t="s">
        <v>179</v>
      </c>
      <c r="E1484" s="86" t="s">
        <v>7873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54" t="s">
        <v>3576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x14ac:dyDescent="0.3">
      <c r="A1485" s="83">
        <v>733739012531</v>
      </c>
      <c r="B1485" s="133" t="s">
        <v>8952</v>
      </c>
      <c r="C1485" s="86" t="s">
        <v>1080</v>
      </c>
      <c r="D1485" s="86" t="s">
        <v>179</v>
      </c>
      <c r="E1485" s="86" t="s">
        <v>8953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42" t="s">
        <v>3577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x14ac:dyDescent="0.3">
      <c r="A1486" s="83">
        <v>733739012906</v>
      </c>
      <c r="B1486" s="133" t="s">
        <v>7874</v>
      </c>
      <c r="C1486" s="86" t="s">
        <v>1080</v>
      </c>
      <c r="D1486" s="86" t="s">
        <v>166</v>
      </c>
      <c r="E1486" s="86" t="s">
        <v>7875</v>
      </c>
      <c r="F1486" s="16">
        <v>528.25</v>
      </c>
      <c r="G1486" s="90">
        <f t="shared" ref="G1486" si="5037">F1486*1.2</f>
        <v>633.9</v>
      </c>
      <c r="H1486" s="90">
        <f t="shared" ref="H1486" si="5038">F1486*1.15</f>
        <v>607.48749999999995</v>
      </c>
      <c r="I1486" s="90">
        <f t="shared" ref="I1486" si="5039">F1486*1.12</f>
        <v>591.6400000000001</v>
      </c>
      <c r="J1486" s="90">
        <f t="shared" ref="J1486" si="5040">F1486*1.1</f>
        <v>581.07500000000005</v>
      </c>
      <c r="K1486" s="142" t="s">
        <v>3577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7876</v>
      </c>
      <c r="C1487" s="86" t="s">
        <v>1080</v>
      </c>
      <c r="D1487" s="86" t="s">
        <v>166</v>
      </c>
      <c r="E1487" s="86" t="s">
        <v>7877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4" t="s">
        <v>3576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x14ac:dyDescent="0.3">
      <c r="A1488" s="83">
        <v>733739012999</v>
      </c>
      <c r="B1488" s="133" t="s">
        <v>7878</v>
      </c>
      <c r="C1488" s="86" t="s">
        <v>1080</v>
      </c>
      <c r="D1488" s="86" t="s">
        <v>166</v>
      </c>
      <c r="E1488" s="86" t="s">
        <v>7879</v>
      </c>
      <c r="F1488" s="16">
        <v>632.34</v>
      </c>
      <c r="G1488" s="90">
        <f t="shared" ref="G1488" si="5053">F1488*1.2</f>
        <v>758.80799999999999</v>
      </c>
      <c r="H1488" s="90">
        <f t="shared" ref="H1488" si="5054">F1488*1.15</f>
        <v>727.19100000000003</v>
      </c>
      <c r="I1488" s="90">
        <f t="shared" ref="I1488" si="5055">F1488*1.12</f>
        <v>708.22080000000005</v>
      </c>
      <c r="J1488" s="90">
        <f t="shared" ref="J1488" si="5056">F1488*1.1</f>
        <v>695.57400000000007</v>
      </c>
      <c r="K1488" s="142" t="s">
        <v>3577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idden="1" x14ac:dyDescent="0.3">
      <c r="A1489" s="83">
        <v>733739013200</v>
      </c>
      <c r="B1489" s="133" t="s">
        <v>7880</v>
      </c>
      <c r="C1489" s="86" t="s">
        <v>1080</v>
      </c>
      <c r="D1489" s="86" t="s">
        <v>170</v>
      </c>
      <c r="E1489" s="86" t="s">
        <v>7881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54" t="s">
        <v>3576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x14ac:dyDescent="0.3">
      <c r="A1490" s="83">
        <v>733739014061</v>
      </c>
      <c r="B1490" s="133" t="s">
        <v>7882</v>
      </c>
      <c r="C1490" s="86" t="s">
        <v>1080</v>
      </c>
      <c r="D1490" s="86" t="s">
        <v>170</v>
      </c>
      <c r="E1490" s="86" t="s">
        <v>7883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3577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idden="1" x14ac:dyDescent="0.3">
      <c r="A1491" s="83">
        <v>733739014108</v>
      </c>
      <c r="B1491" s="133" t="s">
        <v>7884</v>
      </c>
      <c r="C1491" s="86" t="s">
        <v>1080</v>
      </c>
      <c r="D1491" s="86" t="s">
        <v>7885</v>
      </c>
      <c r="E1491" s="86" t="s">
        <v>7886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54" t="s">
        <v>3576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7887</v>
      </c>
      <c r="C1492" s="86" t="s">
        <v>1080</v>
      </c>
      <c r="D1492" s="86" t="s">
        <v>7885</v>
      </c>
      <c r="E1492" s="86" t="s">
        <v>7888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4" t="s">
        <v>3576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x14ac:dyDescent="0.3">
      <c r="A1493" s="83">
        <v>733739014269</v>
      </c>
      <c r="B1493" s="133" t="s">
        <v>7889</v>
      </c>
      <c r="C1493" s="86" t="s">
        <v>1080</v>
      </c>
      <c r="D1493" s="86" t="s">
        <v>186</v>
      </c>
      <c r="E1493" s="86" t="s">
        <v>7890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3577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7891</v>
      </c>
      <c r="C1494" s="86" t="s">
        <v>1080</v>
      </c>
      <c r="D1494" s="86" t="s">
        <v>186</v>
      </c>
      <c r="E1494" s="86" t="s">
        <v>7892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4" t="s">
        <v>3576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8873</v>
      </c>
      <c r="C1495" s="86" t="s">
        <v>1080</v>
      </c>
      <c r="D1495" s="86" t="s">
        <v>922</v>
      </c>
      <c r="E1495" s="86" t="s">
        <v>8874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4" t="s">
        <v>3576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7893</v>
      </c>
      <c r="C1496" s="86" t="s">
        <v>1080</v>
      </c>
      <c r="D1496" s="86" t="s">
        <v>186</v>
      </c>
      <c r="E1496" s="86" t="s">
        <v>7894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4" t="s">
        <v>3576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x14ac:dyDescent="0.3">
      <c r="A1497" s="83">
        <v>733739014412</v>
      </c>
      <c r="B1497" s="133" t="s">
        <v>7895</v>
      </c>
      <c r="C1497" s="86" t="s">
        <v>1080</v>
      </c>
      <c r="D1497" s="86" t="s">
        <v>178</v>
      </c>
      <c r="E1497" s="86" t="s">
        <v>7896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42" t="s">
        <v>3577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x14ac:dyDescent="0.3">
      <c r="A1498" s="83">
        <v>733739014467</v>
      </c>
      <c r="B1498" s="133" t="s">
        <v>7897</v>
      </c>
      <c r="C1498" s="86" t="s">
        <v>1080</v>
      </c>
      <c r="D1498" s="86" t="s">
        <v>164</v>
      </c>
      <c r="E1498" s="86" t="s">
        <v>7898</v>
      </c>
      <c r="F1498" s="16">
        <v>577.33000000000004</v>
      </c>
      <c r="G1498" s="90">
        <f t="shared" ref="G1498" si="5133">F1498*1.2</f>
        <v>692.79600000000005</v>
      </c>
      <c r="H1498" s="90">
        <f t="shared" ref="H1498" si="5134">F1498*1.15</f>
        <v>663.92949999999996</v>
      </c>
      <c r="I1498" s="90">
        <f t="shared" ref="I1498" si="5135">F1498*1.12</f>
        <v>646.60960000000011</v>
      </c>
      <c r="J1498" s="90">
        <f t="shared" ref="J1498" si="5136">F1498*1.1</f>
        <v>635.0630000000001</v>
      </c>
      <c r="K1498" s="142" t="s">
        <v>3577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x14ac:dyDescent="0.3">
      <c r="A1499" s="83">
        <v>733739015440</v>
      </c>
      <c r="B1499" s="133" t="s">
        <v>7899</v>
      </c>
      <c r="C1499" s="86" t="s">
        <v>1080</v>
      </c>
      <c r="D1499" s="86" t="s">
        <v>170</v>
      </c>
      <c r="E1499" s="86" t="s">
        <v>7900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3577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x14ac:dyDescent="0.3">
      <c r="A1500" s="83">
        <v>733739038692</v>
      </c>
      <c r="B1500" s="133" t="s">
        <v>9119</v>
      </c>
      <c r="C1500" s="86" t="s">
        <v>1080</v>
      </c>
      <c r="D1500" s="86" t="s">
        <v>170</v>
      </c>
      <c r="E1500" s="86" t="s">
        <v>9120</v>
      </c>
      <c r="F1500" s="16">
        <v>1531.68</v>
      </c>
      <c r="G1500" s="90">
        <f t="shared" ref="G1500" si="5149">F1500*1.2</f>
        <v>1838.0160000000001</v>
      </c>
      <c r="H1500" s="90">
        <f t="shared" ref="H1500" si="5150">F1500*1.15</f>
        <v>1761.432</v>
      </c>
      <c r="I1500" s="90">
        <f t="shared" ref="I1500" si="5151">F1500*1.12</f>
        <v>1715.4816000000003</v>
      </c>
      <c r="J1500" s="90">
        <f t="shared" ref="J1500" si="5152">F1500*1.1</f>
        <v>1684.8480000000002</v>
      </c>
      <c r="K1500" s="142" t="s">
        <v>3577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x14ac:dyDescent="0.3">
      <c r="A1501" s="83">
        <v>733739016126</v>
      </c>
      <c r="B1501" s="133" t="s">
        <v>7901</v>
      </c>
      <c r="C1501" s="86" t="s">
        <v>1080</v>
      </c>
      <c r="D1501" s="86" t="s">
        <v>172</v>
      </c>
      <c r="E1501" s="86" t="s">
        <v>7902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42" t="s">
        <v>3577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x14ac:dyDescent="0.3">
      <c r="A1502" s="83">
        <v>733739021380</v>
      </c>
      <c r="B1502" s="133" t="s">
        <v>7903</v>
      </c>
      <c r="C1502" s="86" t="s">
        <v>1080</v>
      </c>
      <c r="D1502" s="86" t="s">
        <v>214</v>
      </c>
      <c r="E1502" s="86" t="s">
        <v>7904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3577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x14ac:dyDescent="0.3">
      <c r="A1503" s="83">
        <v>733739022110</v>
      </c>
      <c r="B1503" s="133" t="s">
        <v>7905</v>
      </c>
      <c r="C1503" s="86" t="s">
        <v>1080</v>
      </c>
      <c r="D1503" s="86" t="s">
        <v>2707</v>
      </c>
      <c r="E1503" s="86" t="s">
        <v>7906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3577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idden="1" x14ac:dyDescent="0.3">
      <c r="A1504" s="83">
        <v>733739022493</v>
      </c>
      <c r="B1504" s="133" t="s">
        <v>7907</v>
      </c>
      <c r="C1504" s="86" t="s">
        <v>1080</v>
      </c>
      <c r="D1504" s="86" t="s">
        <v>1701</v>
      </c>
      <c r="E1504" s="86" t="s">
        <v>7908</v>
      </c>
      <c r="F1504" s="16">
        <v>554.88</v>
      </c>
      <c r="G1504" s="90">
        <f t="shared" ref="G1504" si="5181">F1504*1.2</f>
        <v>665.85599999999999</v>
      </c>
      <c r="H1504" s="90">
        <f t="shared" ref="H1504" si="5182">F1504*1.15</f>
        <v>638.11199999999997</v>
      </c>
      <c r="I1504" s="90">
        <f t="shared" ref="I1504" si="5183">F1504*1.12</f>
        <v>621.46560000000011</v>
      </c>
      <c r="J1504" s="90">
        <f t="shared" ref="J1504" si="5184">F1504*1.1</f>
        <v>610.36800000000005</v>
      </c>
      <c r="K1504" s="154" t="s">
        <v>3576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x14ac:dyDescent="0.3">
      <c r="A1505" s="83">
        <v>733739023759</v>
      </c>
      <c r="B1505" s="133" t="s">
        <v>7909</v>
      </c>
      <c r="C1505" s="86" t="s">
        <v>1080</v>
      </c>
      <c r="D1505" s="86" t="s">
        <v>1022</v>
      </c>
      <c r="E1505" s="86" t="s">
        <v>7910</v>
      </c>
      <c r="F1505" s="16">
        <v>791.65</v>
      </c>
      <c r="G1505" s="90">
        <f t="shared" ref="G1505" si="5189">F1505*1.2</f>
        <v>949.9799999999999</v>
      </c>
      <c r="H1505" s="90">
        <f t="shared" ref="H1505" si="5190">F1505*1.15</f>
        <v>910.39749999999992</v>
      </c>
      <c r="I1505" s="90">
        <f t="shared" ref="I1505" si="5191">F1505*1.12</f>
        <v>886.64800000000002</v>
      </c>
      <c r="J1505" s="90">
        <f t="shared" ref="J1505" si="5192">F1505*1.1</f>
        <v>870.81500000000005</v>
      </c>
      <c r="K1505" s="142" t="s">
        <v>3577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x14ac:dyDescent="0.3">
      <c r="A1506" s="83">
        <v>733739023902</v>
      </c>
      <c r="B1506" s="133" t="s">
        <v>7911</v>
      </c>
      <c r="C1506" s="86" t="s">
        <v>1080</v>
      </c>
      <c r="D1506" s="86" t="s">
        <v>166</v>
      </c>
      <c r="E1506" s="86" t="s">
        <v>7912</v>
      </c>
      <c r="F1506" s="16">
        <v>1597.33</v>
      </c>
      <c r="G1506" s="90">
        <f t="shared" ref="G1506" si="5197">F1506*1.2</f>
        <v>1916.7959999999998</v>
      </c>
      <c r="H1506" s="90">
        <f t="shared" ref="H1506" si="5198">F1506*1.15</f>
        <v>1836.9294999999997</v>
      </c>
      <c r="I1506" s="90">
        <f t="shared" ref="I1506" si="5199">F1506*1.12</f>
        <v>1789.0096000000001</v>
      </c>
      <c r="J1506" s="90">
        <f t="shared" ref="J1506" si="5200">F1506*1.1</f>
        <v>1757.0630000000001</v>
      </c>
      <c r="K1506" s="142" t="s">
        <v>3577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hidden="1" x14ac:dyDescent="0.3">
      <c r="A1507" s="83">
        <v>733739024329</v>
      </c>
      <c r="B1507" s="133" t="s">
        <v>7913</v>
      </c>
      <c r="C1507" s="86" t="s">
        <v>1080</v>
      </c>
      <c r="D1507" s="86" t="s">
        <v>201</v>
      </c>
      <c r="E1507" s="86" t="s">
        <v>7914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54" t="s">
        <v>3576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7915</v>
      </c>
      <c r="C1508" s="86" t="s">
        <v>1080</v>
      </c>
      <c r="D1508" s="86" t="s">
        <v>201</v>
      </c>
      <c r="E1508" s="86" t="s">
        <v>7916</v>
      </c>
      <c r="F1508" s="16">
        <v>1016.07</v>
      </c>
      <c r="G1508" s="90">
        <f t="shared" ref="G1508" si="5213">F1508*1.2</f>
        <v>1219.2840000000001</v>
      </c>
      <c r="H1508" s="90">
        <f t="shared" ref="H1508" si="5214">F1508*1.15</f>
        <v>1168.4804999999999</v>
      </c>
      <c r="I1508" s="90">
        <f t="shared" ref="I1508" si="5215">F1508*1.12</f>
        <v>1137.9984000000002</v>
      </c>
      <c r="J1508" s="90">
        <f t="shared" ref="J1508" si="5216">F1508*1.1</f>
        <v>1117.6770000000001</v>
      </c>
      <c r="K1508" s="154" t="s">
        <v>3576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idden="1" x14ac:dyDescent="0.3">
      <c r="A1509" s="83">
        <v>733739025401</v>
      </c>
      <c r="B1509" s="133" t="s">
        <v>7917</v>
      </c>
      <c r="C1509" s="86" t="s">
        <v>1080</v>
      </c>
      <c r="D1509" s="86" t="s">
        <v>4262</v>
      </c>
      <c r="E1509" s="86" t="s">
        <v>7918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4" t="s">
        <v>3576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idden="1" x14ac:dyDescent="0.3">
      <c r="A1510" s="83">
        <v>733739026309</v>
      </c>
      <c r="B1510" s="133" t="s">
        <v>7919</v>
      </c>
      <c r="C1510" s="86" t="s">
        <v>1080</v>
      </c>
      <c r="D1510" s="86" t="s">
        <v>1706</v>
      </c>
      <c r="E1510" s="86" t="s">
        <v>7920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4" t="s">
        <v>3576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x14ac:dyDescent="0.3">
      <c r="A1511" s="83">
        <v>733739029362</v>
      </c>
      <c r="B1511" s="133" t="s">
        <v>7921</v>
      </c>
      <c r="C1511" s="86" t="s">
        <v>1080</v>
      </c>
      <c r="D1511" s="86" t="s">
        <v>181</v>
      </c>
      <c r="E1511" s="86" t="s">
        <v>7922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3577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x14ac:dyDescent="0.3">
      <c r="A1512" s="83">
        <v>733739029430</v>
      </c>
      <c r="B1512" s="133" t="s">
        <v>7923</v>
      </c>
      <c r="C1512" s="86" t="s">
        <v>1080</v>
      </c>
      <c r="D1512" s="86" t="s">
        <v>182</v>
      </c>
      <c r="E1512" s="86" t="s">
        <v>7924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3577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x14ac:dyDescent="0.3">
      <c r="A1513" s="83">
        <v>733739029461</v>
      </c>
      <c r="B1513" s="133" t="s">
        <v>7925</v>
      </c>
      <c r="C1513" s="86" t="s">
        <v>1080</v>
      </c>
      <c r="D1513" s="86" t="s">
        <v>182</v>
      </c>
      <c r="E1513" s="86" t="s">
        <v>7926</v>
      </c>
      <c r="F1513" s="16">
        <v>1009.77</v>
      </c>
      <c r="G1513" s="90">
        <f t="shared" ref="G1513" si="5253">F1513*1.2</f>
        <v>1211.7239999999999</v>
      </c>
      <c r="H1513" s="90">
        <f t="shared" ref="H1513" si="5254">F1513*1.15</f>
        <v>1161.2355</v>
      </c>
      <c r="I1513" s="90">
        <f t="shared" ref="I1513" si="5255">F1513*1.12</f>
        <v>1130.9424000000001</v>
      </c>
      <c r="J1513" s="90">
        <f t="shared" ref="J1513" si="5256">F1513*1.1</f>
        <v>1110.7470000000001</v>
      </c>
      <c r="K1513" s="142" t="s">
        <v>3577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x14ac:dyDescent="0.3">
      <c r="A1514" s="83">
        <v>733739029454</v>
      </c>
      <c r="B1514" s="133" t="s">
        <v>8655</v>
      </c>
      <c r="C1514" s="86" t="s">
        <v>1080</v>
      </c>
      <c r="D1514" s="86" t="s">
        <v>182</v>
      </c>
      <c r="E1514" s="86" t="s">
        <v>8656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3577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x14ac:dyDescent="0.3">
      <c r="A1515" s="83">
        <v>733739029607</v>
      </c>
      <c r="B1515" s="133" t="s">
        <v>7927</v>
      </c>
      <c r="C1515" s="86" t="s">
        <v>1080</v>
      </c>
      <c r="D1515" s="86" t="s">
        <v>182</v>
      </c>
      <c r="E1515" s="86" t="s">
        <v>7928</v>
      </c>
      <c r="F1515" s="16">
        <v>694.78</v>
      </c>
      <c r="G1515" s="90">
        <f t="shared" ref="G1515" si="5269">F1515*1.2</f>
        <v>833.73599999999999</v>
      </c>
      <c r="H1515" s="90">
        <f t="shared" ref="H1515" si="5270">F1515*1.15</f>
        <v>798.99699999999996</v>
      </c>
      <c r="I1515" s="90">
        <f t="shared" ref="I1515" si="5271">F1515*1.12</f>
        <v>778.1536000000001</v>
      </c>
      <c r="J1515" s="90">
        <f t="shared" ref="J1515" si="5272">F1515*1.1</f>
        <v>764.25800000000004</v>
      </c>
      <c r="K1515" s="142" t="s">
        <v>3577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7929</v>
      </c>
      <c r="C1516" s="86" t="s">
        <v>1080</v>
      </c>
      <c r="D1516" s="86" t="s">
        <v>182</v>
      </c>
      <c r="E1516" s="86" t="s">
        <v>7930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4" t="s">
        <v>3576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x14ac:dyDescent="0.3">
      <c r="A1517" s="83">
        <v>733739030405</v>
      </c>
      <c r="B1517" s="133" t="s">
        <v>7931</v>
      </c>
      <c r="C1517" s="86" t="s">
        <v>1080</v>
      </c>
      <c r="D1517" s="86" t="s">
        <v>212</v>
      </c>
      <c r="E1517" s="86" t="s">
        <v>7932</v>
      </c>
      <c r="F1517" s="16">
        <v>344.56</v>
      </c>
      <c r="G1517" s="90">
        <f t="shared" ref="G1517" si="5285">F1517*1.2</f>
        <v>413.47199999999998</v>
      </c>
      <c r="H1517" s="90">
        <f t="shared" ref="H1517" si="5286">F1517*1.15</f>
        <v>396.24399999999997</v>
      </c>
      <c r="I1517" s="90">
        <f t="shared" ref="I1517" si="5287">F1517*1.12</f>
        <v>385.90720000000005</v>
      </c>
      <c r="J1517" s="90">
        <f t="shared" ref="J1517" si="5288">F1517*1.1</f>
        <v>379.01600000000002</v>
      </c>
      <c r="K1517" s="142" t="s">
        <v>3577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x14ac:dyDescent="0.3">
      <c r="A1518" s="83">
        <v>733739030719</v>
      </c>
      <c r="B1518" s="133" t="s">
        <v>7933</v>
      </c>
      <c r="C1518" s="86" t="s">
        <v>1080</v>
      </c>
      <c r="D1518" s="86" t="s">
        <v>200</v>
      </c>
      <c r="E1518" s="86" t="s">
        <v>7934</v>
      </c>
      <c r="F1518" s="16">
        <v>1982.03</v>
      </c>
      <c r="G1518" s="90">
        <f t="shared" ref="G1518" si="5293">F1518*1.2</f>
        <v>2378.4359999999997</v>
      </c>
      <c r="H1518" s="90">
        <f t="shared" ref="H1518" si="5294">F1518*1.15</f>
        <v>2279.3344999999999</v>
      </c>
      <c r="I1518" s="90">
        <f t="shared" ref="I1518" si="5295">F1518*1.12</f>
        <v>2219.8736000000004</v>
      </c>
      <c r="J1518" s="90">
        <f t="shared" ref="J1518" si="5296">F1518*1.1</f>
        <v>2180.2330000000002</v>
      </c>
      <c r="K1518" s="142" t="s">
        <v>3577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x14ac:dyDescent="0.3">
      <c r="A1519" s="83">
        <v>733739030856</v>
      </c>
      <c r="B1519" s="133" t="s">
        <v>7935</v>
      </c>
      <c r="C1519" s="86" t="s">
        <v>1080</v>
      </c>
      <c r="D1519" s="86" t="s">
        <v>1045</v>
      </c>
      <c r="E1519" s="86" t="s">
        <v>7936</v>
      </c>
      <c r="F1519" s="16">
        <v>1161.8900000000001</v>
      </c>
      <c r="G1519" s="90">
        <f t="shared" ref="G1519" si="5301">F1519*1.2</f>
        <v>1394.268</v>
      </c>
      <c r="H1519" s="90">
        <f t="shared" ref="H1519" si="5302">F1519*1.15</f>
        <v>1336.1735000000001</v>
      </c>
      <c r="I1519" s="90">
        <f t="shared" ref="I1519" si="5303">F1519*1.12</f>
        <v>1301.3168000000003</v>
      </c>
      <c r="J1519" s="90">
        <f t="shared" ref="J1519" si="5304">F1519*1.1</f>
        <v>1278.0790000000002</v>
      </c>
      <c r="K1519" s="142" t="s">
        <v>3577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x14ac:dyDescent="0.3">
      <c r="A1520" s="83">
        <v>733739031303</v>
      </c>
      <c r="B1520" s="133" t="s">
        <v>7937</v>
      </c>
      <c r="C1520" s="86" t="s">
        <v>1080</v>
      </c>
      <c r="D1520" s="86" t="s">
        <v>190</v>
      </c>
      <c r="E1520" s="86" t="s">
        <v>7938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42" t="s">
        <v>3577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x14ac:dyDescent="0.3">
      <c r="A1521" s="83">
        <v>733739031631</v>
      </c>
      <c r="B1521" s="133" t="s">
        <v>7939</v>
      </c>
      <c r="C1521" s="86" t="s">
        <v>1080</v>
      </c>
      <c r="D1521" s="86" t="s">
        <v>208</v>
      </c>
      <c r="E1521" s="86" t="s">
        <v>7940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42" t="s">
        <v>3577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7941</v>
      </c>
      <c r="C1522" s="86" t="s">
        <v>1080</v>
      </c>
      <c r="D1522" s="86" t="s">
        <v>208</v>
      </c>
      <c r="E1522" s="86" t="s">
        <v>7942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4" t="s">
        <v>3576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x14ac:dyDescent="0.3">
      <c r="A1523" s="83">
        <v>733739031846</v>
      </c>
      <c r="B1523" s="133" t="s">
        <v>7943</v>
      </c>
      <c r="C1523" s="86" t="s">
        <v>1080</v>
      </c>
      <c r="D1523" s="86" t="s">
        <v>208</v>
      </c>
      <c r="E1523" s="86" t="s">
        <v>7944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3577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hidden="1" x14ac:dyDescent="0.3">
      <c r="A1524" s="83">
        <v>733739031990</v>
      </c>
      <c r="B1524" s="133" t="s">
        <v>7945</v>
      </c>
      <c r="C1524" s="86" t="s">
        <v>1080</v>
      </c>
      <c r="D1524" s="86" t="s">
        <v>208</v>
      </c>
      <c r="E1524" s="86" t="s">
        <v>7946</v>
      </c>
      <c r="F1524" s="16">
        <v>1053.51</v>
      </c>
      <c r="G1524" s="90">
        <f t="shared" ref="G1524" si="5341">F1524*1.2</f>
        <v>1264.212</v>
      </c>
      <c r="H1524" s="90">
        <f t="shared" ref="H1524" si="5342">F1524*1.15</f>
        <v>1211.5364999999999</v>
      </c>
      <c r="I1524" s="90">
        <f t="shared" ref="I1524" si="5343">F1524*1.12</f>
        <v>1179.9312</v>
      </c>
      <c r="J1524" s="90">
        <f t="shared" ref="J1524" si="5344">F1524*1.1</f>
        <v>1158.8610000000001</v>
      </c>
      <c r="K1524" s="154" t="s">
        <v>3576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x14ac:dyDescent="0.3">
      <c r="A1525" s="83">
        <v>733739032102</v>
      </c>
      <c r="B1525" s="133" t="s">
        <v>7947</v>
      </c>
      <c r="C1525" s="86" t="s">
        <v>1080</v>
      </c>
      <c r="D1525" s="86" t="s">
        <v>208</v>
      </c>
      <c r="E1525" s="86" t="s">
        <v>7948</v>
      </c>
      <c r="F1525" s="16">
        <v>374.89</v>
      </c>
      <c r="G1525" s="90">
        <f t="shared" ref="G1525" si="5349">F1525*1.2</f>
        <v>449.86799999999999</v>
      </c>
      <c r="H1525" s="90">
        <f t="shared" ref="H1525" si="5350">F1525*1.15</f>
        <v>431.12349999999998</v>
      </c>
      <c r="I1525" s="90">
        <f t="shared" ref="I1525" si="5351">F1525*1.12</f>
        <v>419.8768</v>
      </c>
      <c r="J1525" s="90">
        <f t="shared" ref="J1525" si="5352">F1525*1.1</f>
        <v>412.37900000000002</v>
      </c>
      <c r="K1525" s="142" t="s">
        <v>3577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7949</v>
      </c>
      <c r="C1526" s="86" t="s">
        <v>1080</v>
      </c>
      <c r="D1526" s="86" t="s">
        <v>208</v>
      </c>
      <c r="E1526" s="86" t="s">
        <v>7950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4" t="s">
        <v>3576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7951</v>
      </c>
      <c r="C1527" s="86" t="s">
        <v>1080</v>
      </c>
      <c r="D1527" s="86" t="s">
        <v>204</v>
      </c>
      <c r="E1527" s="86" t="s">
        <v>7952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4" t="s">
        <v>3576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x14ac:dyDescent="0.3">
      <c r="A1528" s="83">
        <v>733739032423</v>
      </c>
      <c r="B1528" s="133" t="s">
        <v>7953</v>
      </c>
      <c r="C1528" s="86" t="s">
        <v>1080</v>
      </c>
      <c r="D1528" s="86" t="s">
        <v>190</v>
      </c>
      <c r="E1528" s="86" t="s">
        <v>7954</v>
      </c>
      <c r="F1528" s="16">
        <v>660</v>
      </c>
      <c r="G1528" s="90">
        <f t="shared" ref="G1528" si="5373">F1528*1.2</f>
        <v>792</v>
      </c>
      <c r="H1528" s="90">
        <f t="shared" ref="H1528" si="5374">F1528*1.15</f>
        <v>758.99999999999989</v>
      </c>
      <c r="I1528" s="90">
        <f t="shared" ref="I1528" si="5375">F1528*1.12</f>
        <v>739.2</v>
      </c>
      <c r="J1528" s="90">
        <f t="shared" ref="J1528" si="5376">F1528*1.1</f>
        <v>726.00000000000011</v>
      </c>
      <c r="K1528" s="142" t="s">
        <v>3577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hidden="1" x14ac:dyDescent="0.3">
      <c r="A1529" s="83">
        <v>733739032744</v>
      </c>
      <c r="B1529" s="133" t="s">
        <v>7955</v>
      </c>
      <c r="C1529" s="86" t="s">
        <v>1080</v>
      </c>
      <c r="D1529" s="86" t="s">
        <v>189</v>
      </c>
      <c r="E1529" s="86" t="s">
        <v>7956</v>
      </c>
      <c r="F1529" s="16">
        <v>603.92999999999995</v>
      </c>
      <c r="G1529" s="90">
        <f t="shared" ref="G1529" si="5381">F1529*1.2</f>
        <v>724.71599999999989</v>
      </c>
      <c r="H1529" s="90">
        <f t="shared" ref="H1529" si="5382">F1529*1.15</f>
        <v>694.51949999999988</v>
      </c>
      <c r="I1529" s="90">
        <f t="shared" ref="I1529" si="5383">F1529*1.12</f>
        <v>676.40160000000003</v>
      </c>
      <c r="J1529" s="90">
        <f t="shared" ref="J1529" si="5384">F1529*1.1</f>
        <v>664.32299999999998</v>
      </c>
      <c r="K1529" s="154" t="s">
        <v>3576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x14ac:dyDescent="0.3">
      <c r="A1530" s="83">
        <v>733739032959</v>
      </c>
      <c r="B1530" s="133" t="s">
        <v>7957</v>
      </c>
      <c r="C1530" s="86" t="s">
        <v>1080</v>
      </c>
      <c r="D1530" s="86" t="s">
        <v>204</v>
      </c>
      <c r="E1530" s="86" t="s">
        <v>7958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42" t="s">
        <v>3577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x14ac:dyDescent="0.3">
      <c r="A1531" s="83">
        <v>733739033017</v>
      </c>
      <c r="B1531" s="133" t="s">
        <v>7959</v>
      </c>
      <c r="C1531" s="86" t="s">
        <v>1080</v>
      </c>
      <c r="D1531" s="86" t="s">
        <v>191</v>
      </c>
      <c r="E1531" s="86" t="s">
        <v>7960</v>
      </c>
      <c r="F1531" s="16">
        <v>821.92</v>
      </c>
      <c r="G1531" s="90">
        <f t="shared" ref="G1531" si="5397">F1531*1.2</f>
        <v>986.30399999999986</v>
      </c>
      <c r="H1531" s="90">
        <f t="shared" ref="H1531" si="5398">F1531*1.15</f>
        <v>945.20799999999986</v>
      </c>
      <c r="I1531" s="90">
        <f t="shared" ref="I1531" si="5399">F1531*1.12</f>
        <v>920.55040000000008</v>
      </c>
      <c r="J1531" s="90">
        <f t="shared" ref="J1531" si="5400">F1531*1.1</f>
        <v>904.11200000000008</v>
      </c>
      <c r="K1531" s="142" t="s">
        <v>3577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x14ac:dyDescent="0.3">
      <c r="A1532" s="83">
        <v>733739033079</v>
      </c>
      <c r="B1532" s="133" t="s">
        <v>7961</v>
      </c>
      <c r="C1532" s="86" t="s">
        <v>1080</v>
      </c>
      <c r="D1532" s="86" t="s">
        <v>1730</v>
      </c>
      <c r="E1532" s="86" t="s">
        <v>7962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42" t="s">
        <v>3577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x14ac:dyDescent="0.3">
      <c r="A1533" s="83">
        <v>733739033178</v>
      </c>
      <c r="B1533" s="133" t="s">
        <v>7963</v>
      </c>
      <c r="C1533" s="86" t="s">
        <v>1080</v>
      </c>
      <c r="D1533" s="86" t="s">
        <v>182</v>
      </c>
      <c r="E1533" s="86" t="s">
        <v>7964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3577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idden="1" x14ac:dyDescent="0.3">
      <c r="A1534" s="83">
        <v>733739033451</v>
      </c>
      <c r="B1534" s="133" t="s">
        <v>7965</v>
      </c>
      <c r="C1534" s="86" t="s">
        <v>1080</v>
      </c>
      <c r="D1534" s="86" t="s">
        <v>182</v>
      </c>
      <c r="E1534" s="86" t="s">
        <v>7966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4" t="s">
        <v>3576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x14ac:dyDescent="0.3">
      <c r="A1535" s="83">
        <v>733739033475</v>
      </c>
      <c r="B1535" s="133" t="s">
        <v>7967</v>
      </c>
      <c r="C1535" s="86" t="s">
        <v>1080</v>
      </c>
      <c r="D1535" s="86" t="s">
        <v>6908</v>
      </c>
      <c r="E1535" s="86" t="s">
        <v>7968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3577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x14ac:dyDescent="0.3">
      <c r="A1536" s="83">
        <v>733739033482</v>
      </c>
      <c r="B1536" s="133" t="s">
        <v>7969</v>
      </c>
      <c r="C1536" s="86" t="s">
        <v>1080</v>
      </c>
      <c r="D1536" s="86" t="s">
        <v>214</v>
      </c>
      <c r="E1536" s="86" t="s">
        <v>7970</v>
      </c>
      <c r="F1536" s="16">
        <v>1161.8900000000001</v>
      </c>
      <c r="G1536" s="90">
        <f t="shared" ref="G1536" si="5437">F1536*1.2</f>
        <v>1394.268</v>
      </c>
      <c r="H1536" s="90">
        <f t="shared" ref="H1536" si="5438">F1536*1.15</f>
        <v>1336.1735000000001</v>
      </c>
      <c r="I1536" s="90">
        <f t="shared" ref="I1536" si="5439">F1536*1.12</f>
        <v>1301.3168000000003</v>
      </c>
      <c r="J1536" s="90">
        <f t="shared" ref="J1536" si="5440">F1536*1.1</f>
        <v>1278.0790000000002</v>
      </c>
      <c r="K1536" s="142" t="s">
        <v>3577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idden="1" x14ac:dyDescent="0.3">
      <c r="A1537" s="83">
        <v>733739035011</v>
      </c>
      <c r="B1537" s="133" t="s">
        <v>7971</v>
      </c>
      <c r="C1537" s="86" t="s">
        <v>1080</v>
      </c>
      <c r="D1537" s="86" t="s">
        <v>200</v>
      </c>
      <c r="E1537" s="86" t="s">
        <v>7972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4" t="s">
        <v>3576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idden="1" x14ac:dyDescent="0.3">
      <c r="A1538" s="83">
        <v>733739035042</v>
      </c>
      <c r="B1538" s="133" t="s">
        <v>8966</v>
      </c>
      <c r="C1538" s="86" t="s">
        <v>1080</v>
      </c>
      <c r="D1538" s="86" t="s">
        <v>200</v>
      </c>
      <c r="E1538" s="86" t="s">
        <v>8967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54" t="s">
        <v>3576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7973</v>
      </c>
      <c r="C1539" s="86" t="s">
        <v>1080</v>
      </c>
      <c r="D1539" s="86" t="s">
        <v>189</v>
      </c>
      <c r="E1539" s="86" t="s">
        <v>7974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4" t="s">
        <v>3576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x14ac:dyDescent="0.3">
      <c r="A1540" s="83">
        <v>733739035202</v>
      </c>
      <c r="B1540" s="133" t="s">
        <v>7975</v>
      </c>
      <c r="C1540" s="86" t="s">
        <v>1080</v>
      </c>
      <c r="D1540" s="86" t="s">
        <v>182</v>
      </c>
      <c r="E1540" s="86" t="s">
        <v>7976</v>
      </c>
      <c r="F1540" s="16">
        <v>820.38</v>
      </c>
      <c r="G1540" s="90">
        <f t="shared" ref="G1540" si="5469">F1540*1.2</f>
        <v>984.4559999999999</v>
      </c>
      <c r="H1540" s="90">
        <f t="shared" ref="H1540" si="5470">F1540*1.15</f>
        <v>943.4369999999999</v>
      </c>
      <c r="I1540" s="90">
        <f t="shared" ref="I1540" si="5471">F1540*1.12</f>
        <v>918.82560000000012</v>
      </c>
      <c r="J1540" s="90">
        <f t="shared" ref="J1540" si="5472">F1540*1.1</f>
        <v>902.41800000000012</v>
      </c>
      <c r="K1540" s="142" t="s">
        <v>3577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x14ac:dyDescent="0.3">
      <c r="A1541" s="83">
        <v>733739038784</v>
      </c>
      <c r="B1541" s="133" t="s">
        <v>7977</v>
      </c>
      <c r="C1541" s="86" t="s">
        <v>1080</v>
      </c>
      <c r="D1541" s="86" t="s">
        <v>176</v>
      </c>
      <c r="E1541" s="86" t="s">
        <v>7978</v>
      </c>
      <c r="F1541" s="16">
        <v>805.33</v>
      </c>
      <c r="G1541" s="90">
        <f t="shared" ref="G1541" si="5477">F1541*1.2</f>
        <v>966.39599999999996</v>
      </c>
      <c r="H1541" s="90">
        <f t="shared" ref="H1541" si="5478">F1541*1.15</f>
        <v>926.12950000000001</v>
      </c>
      <c r="I1541" s="90">
        <f t="shared" ref="I1541" si="5479">F1541*1.12</f>
        <v>901.96960000000013</v>
      </c>
      <c r="J1541" s="90">
        <f t="shared" ref="J1541" si="5480">F1541*1.1</f>
        <v>885.86300000000017</v>
      </c>
      <c r="K1541" s="142" t="s">
        <v>3577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hidden="1" x14ac:dyDescent="0.3">
      <c r="A1542" s="83">
        <v>733739040121</v>
      </c>
      <c r="B1542" s="133" t="s">
        <v>7979</v>
      </c>
      <c r="C1542" s="86" t="s">
        <v>1080</v>
      </c>
      <c r="D1542" s="86" t="s">
        <v>211</v>
      </c>
      <c r="E1542" s="86" t="s">
        <v>7980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54" t="s">
        <v>3576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x14ac:dyDescent="0.3">
      <c r="A1543" s="83">
        <v>733739046253</v>
      </c>
      <c r="B1543" s="133" t="s">
        <v>7981</v>
      </c>
      <c r="C1543" s="86" t="s">
        <v>1080</v>
      </c>
      <c r="D1543" s="86" t="s">
        <v>182</v>
      </c>
      <c r="E1543" s="86" t="s">
        <v>7982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3577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x14ac:dyDescent="0.3">
      <c r="A1544" s="83">
        <v>733739046864</v>
      </c>
      <c r="B1544" s="133" t="s">
        <v>7983</v>
      </c>
      <c r="C1544" s="86" t="s">
        <v>1080</v>
      </c>
      <c r="D1544" s="86" t="s">
        <v>205</v>
      </c>
      <c r="E1544" s="86" t="s">
        <v>7984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3577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x14ac:dyDescent="0.3">
      <c r="A1545" s="83">
        <v>733739046871</v>
      </c>
      <c r="B1545" s="133" t="s">
        <v>7985</v>
      </c>
      <c r="C1545" s="86" t="s">
        <v>1080</v>
      </c>
      <c r="D1545" s="86" t="s">
        <v>205</v>
      </c>
      <c r="E1545" s="86" t="s">
        <v>7986</v>
      </c>
      <c r="F1545" s="16">
        <v>476.86</v>
      </c>
      <c r="G1545" s="90">
        <f t="shared" ref="G1545" si="5509">F1545*1.2</f>
        <v>572.23199999999997</v>
      </c>
      <c r="H1545" s="90">
        <f t="shared" ref="H1545" si="5510">F1545*1.15</f>
        <v>548.38900000000001</v>
      </c>
      <c r="I1545" s="90">
        <f t="shared" ref="I1545" si="5511">F1545*1.12</f>
        <v>534.08320000000003</v>
      </c>
      <c r="J1545" s="90">
        <f t="shared" ref="J1545" si="5512">F1545*1.1</f>
        <v>524.54600000000005</v>
      </c>
      <c r="K1545" s="142" t="s">
        <v>3577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7987</v>
      </c>
      <c r="C1546" s="86" t="s">
        <v>1080</v>
      </c>
      <c r="D1546" s="86" t="s">
        <v>1040</v>
      </c>
      <c r="E1546" s="86" t="s">
        <v>7988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4" t="s">
        <v>3576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x14ac:dyDescent="0.3">
      <c r="A1547" s="83">
        <v>733739047236</v>
      </c>
      <c r="B1547" s="133" t="s">
        <v>7989</v>
      </c>
      <c r="C1547" s="86" t="s">
        <v>1080</v>
      </c>
      <c r="D1547" s="86" t="s">
        <v>200</v>
      </c>
      <c r="E1547" s="86" t="s">
        <v>7990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3577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7991</v>
      </c>
      <c r="C1548" s="86" t="s">
        <v>1080</v>
      </c>
      <c r="D1548" s="86" t="s">
        <v>199</v>
      </c>
      <c r="E1548" s="86" t="s">
        <v>7992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4" t="s">
        <v>3576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x14ac:dyDescent="0.3">
      <c r="A1549" s="83">
        <v>733739047946</v>
      </c>
      <c r="B1549" s="133" t="s">
        <v>7993</v>
      </c>
      <c r="C1549" s="86" t="s">
        <v>1080</v>
      </c>
      <c r="D1549" s="86" t="s">
        <v>1734</v>
      </c>
      <c r="E1549" s="86" t="s">
        <v>7994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3577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x14ac:dyDescent="0.3">
      <c r="A1550" s="83">
        <v>733739016560</v>
      </c>
      <c r="B1550" s="133" t="s">
        <v>7995</v>
      </c>
      <c r="C1550" s="86" t="s">
        <v>1080</v>
      </c>
      <c r="D1550" s="86" t="s">
        <v>172</v>
      </c>
      <c r="E1550" s="86" t="s">
        <v>7996</v>
      </c>
      <c r="F1550" s="16">
        <v>405.2</v>
      </c>
      <c r="G1550" s="90">
        <f t="shared" ref="G1550" si="5549">F1550*1.2</f>
        <v>486.23999999999995</v>
      </c>
      <c r="H1550" s="90">
        <f t="shared" ref="H1550" si="5550">F1550*1.15</f>
        <v>465.97999999999996</v>
      </c>
      <c r="I1550" s="90">
        <f t="shared" ref="I1550" si="5551">F1550*1.12</f>
        <v>453.82400000000001</v>
      </c>
      <c r="J1550" s="90">
        <f t="shared" ref="J1550" si="5552">F1550*1.1</f>
        <v>445.72</v>
      </c>
      <c r="K1550" s="142" t="s">
        <v>3577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x14ac:dyDescent="0.3">
      <c r="A1551" s="83">
        <v>733739016102</v>
      </c>
      <c r="B1551" s="133" t="s">
        <v>8968</v>
      </c>
      <c r="C1551" s="86" t="s">
        <v>1080</v>
      </c>
      <c r="D1551" s="86" t="s">
        <v>172</v>
      </c>
      <c r="E1551" s="86" t="s">
        <v>8969</v>
      </c>
      <c r="F1551" s="16">
        <v>529.91999999999996</v>
      </c>
      <c r="G1551" s="90">
        <f t="shared" ref="G1551" si="5557">F1551*1.2</f>
        <v>635.90399999999988</v>
      </c>
      <c r="H1551" s="90">
        <f t="shared" ref="H1551" si="5558">F1551*1.15</f>
        <v>609.4079999999999</v>
      </c>
      <c r="I1551" s="90">
        <f t="shared" ref="I1551" si="5559">F1551*1.12</f>
        <v>593.5104</v>
      </c>
      <c r="J1551" s="90">
        <f t="shared" ref="J1551" si="5560">F1551*1.1</f>
        <v>582.91200000000003</v>
      </c>
      <c r="K1551" s="142" t="s">
        <v>3577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x14ac:dyDescent="0.3">
      <c r="A1552" s="83">
        <v>733739017239</v>
      </c>
      <c r="B1552" s="133" t="s">
        <v>7997</v>
      </c>
      <c r="C1552" s="86" t="s">
        <v>1080</v>
      </c>
      <c r="D1552" s="86" t="s">
        <v>182</v>
      </c>
      <c r="E1552" s="86" t="s">
        <v>7998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3577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x14ac:dyDescent="0.3">
      <c r="A1553" s="83">
        <v>733739017277</v>
      </c>
      <c r="B1553" s="133" t="s">
        <v>7999</v>
      </c>
      <c r="C1553" s="86" t="s">
        <v>1080</v>
      </c>
      <c r="D1553" s="86" t="s">
        <v>1730</v>
      </c>
      <c r="E1553" s="86" t="s">
        <v>8000</v>
      </c>
      <c r="F1553" s="16">
        <v>536.83000000000004</v>
      </c>
      <c r="G1553" s="90">
        <f t="shared" ref="G1553" si="5573">F1553*1.2</f>
        <v>644.19600000000003</v>
      </c>
      <c r="H1553" s="90">
        <f t="shared" ref="H1553" si="5574">F1553*1.15</f>
        <v>617.35450000000003</v>
      </c>
      <c r="I1553" s="90">
        <f t="shared" ref="I1553" si="5575">F1553*1.12</f>
        <v>601.2496000000001</v>
      </c>
      <c r="J1553" s="90">
        <f t="shared" ref="J1553" si="5576">F1553*1.1</f>
        <v>590.51300000000015</v>
      </c>
      <c r="K1553" s="142" t="s">
        <v>3577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x14ac:dyDescent="0.3">
      <c r="A1554" s="83">
        <v>733739017284</v>
      </c>
      <c r="B1554" s="133" t="s">
        <v>8001</v>
      </c>
      <c r="C1554" s="86" t="s">
        <v>1080</v>
      </c>
      <c r="D1554" s="86" t="s">
        <v>1730</v>
      </c>
      <c r="E1554" s="86" t="s">
        <v>8002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3577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8003</v>
      </c>
      <c r="C1555" s="86" t="s">
        <v>1080</v>
      </c>
      <c r="D1555" s="86" t="s">
        <v>202</v>
      </c>
      <c r="E1555" s="86" t="s">
        <v>8004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4" t="s">
        <v>3576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x14ac:dyDescent="0.3">
      <c r="A1556" s="83">
        <v>733739017550</v>
      </c>
      <c r="B1556" s="133" t="s">
        <v>8005</v>
      </c>
      <c r="C1556" s="86" t="s">
        <v>1080</v>
      </c>
      <c r="D1556" s="86" t="s">
        <v>202</v>
      </c>
      <c r="E1556" s="86" t="s">
        <v>8006</v>
      </c>
      <c r="F1556" s="16">
        <v>473.48</v>
      </c>
      <c r="G1556" s="90">
        <f t="shared" ref="G1556" si="5597">F1556*1.2</f>
        <v>568.17600000000004</v>
      </c>
      <c r="H1556" s="90">
        <f t="shared" ref="H1556" si="5598">F1556*1.15</f>
        <v>544.50199999999995</v>
      </c>
      <c r="I1556" s="90">
        <f t="shared" ref="I1556" si="5599">F1556*1.12</f>
        <v>530.2976000000001</v>
      </c>
      <c r="J1556" s="90">
        <f t="shared" ref="J1556" si="5600">F1556*1.1</f>
        <v>520.82800000000009</v>
      </c>
      <c r="K1556" s="142" t="s">
        <v>3577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x14ac:dyDescent="0.3">
      <c r="A1557" s="83">
        <v>733739018076</v>
      </c>
      <c r="B1557" s="133" t="s">
        <v>8007</v>
      </c>
      <c r="C1557" s="86" t="s">
        <v>1080</v>
      </c>
      <c r="D1557" s="86" t="s">
        <v>213</v>
      </c>
      <c r="E1557" s="86" t="s">
        <v>8008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42" t="s">
        <v>3577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hidden="1" x14ac:dyDescent="0.3">
      <c r="A1558" s="83">
        <v>733739018236</v>
      </c>
      <c r="B1558" s="133" t="s">
        <v>8009</v>
      </c>
      <c r="C1558" s="86" t="s">
        <v>1080</v>
      </c>
      <c r="D1558" s="86" t="s">
        <v>189</v>
      </c>
      <c r="E1558" s="86" t="s">
        <v>8010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54" t="s">
        <v>3576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x14ac:dyDescent="0.3">
      <c r="A1559" s="83">
        <v>733739018359</v>
      </c>
      <c r="B1559" s="133" t="s">
        <v>8011</v>
      </c>
      <c r="C1559" s="86" t="s">
        <v>1080</v>
      </c>
      <c r="D1559" s="86" t="s">
        <v>193</v>
      </c>
      <c r="E1559" s="86" t="s">
        <v>8012</v>
      </c>
      <c r="F1559" s="16">
        <v>420.97</v>
      </c>
      <c r="G1559" s="90">
        <f t="shared" ref="G1559" si="5621">F1559*1.2</f>
        <v>505.16399999999999</v>
      </c>
      <c r="H1559" s="90">
        <f t="shared" ref="H1559" si="5622">F1559*1.15</f>
        <v>484.1155</v>
      </c>
      <c r="I1559" s="90">
        <f t="shared" ref="I1559" si="5623">F1559*1.12</f>
        <v>471.48640000000006</v>
      </c>
      <c r="J1559" s="90">
        <f t="shared" ref="J1559" si="5624">F1559*1.1</f>
        <v>463.06700000000006</v>
      </c>
      <c r="K1559" s="142" t="s">
        <v>3577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x14ac:dyDescent="0.3">
      <c r="A1560" s="83">
        <v>733739059086</v>
      </c>
      <c r="B1560" s="133" t="s">
        <v>8013</v>
      </c>
      <c r="C1560" s="86" t="s">
        <v>1080</v>
      </c>
      <c r="D1560" s="86" t="s">
        <v>182</v>
      </c>
      <c r="E1560" s="86" t="s">
        <v>8014</v>
      </c>
      <c r="F1560" s="16">
        <v>471.33</v>
      </c>
      <c r="G1560" s="90">
        <f t="shared" ref="G1560" si="5629">F1560*1.2</f>
        <v>565.596</v>
      </c>
      <c r="H1560" s="90">
        <f t="shared" ref="H1560" si="5630">F1560*1.15</f>
        <v>542.02949999999998</v>
      </c>
      <c r="I1560" s="90">
        <f t="shared" ref="I1560" si="5631">F1560*1.12</f>
        <v>527.88960000000009</v>
      </c>
      <c r="J1560" s="90">
        <f t="shared" ref="J1560" si="5632">F1560*1.1</f>
        <v>518.46300000000008</v>
      </c>
      <c r="K1560" s="142" t="s">
        <v>3577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idden="1" x14ac:dyDescent="0.3">
      <c r="A1561" s="83">
        <v>733739035004</v>
      </c>
      <c r="B1561" s="133" t="s">
        <v>8015</v>
      </c>
      <c r="C1561" s="86" t="s">
        <v>1080</v>
      </c>
      <c r="D1561" s="86" t="s">
        <v>200</v>
      </c>
      <c r="E1561" s="86" t="s">
        <v>8016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4" t="s">
        <v>3576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x14ac:dyDescent="0.3">
      <c r="A1562" s="83">
        <v>733739047359</v>
      </c>
      <c r="B1562" s="133" t="s">
        <v>8017</v>
      </c>
      <c r="C1562" s="86" t="s">
        <v>1080</v>
      </c>
      <c r="D1562" s="86" t="s">
        <v>1698</v>
      </c>
      <c r="E1562" s="86" t="s">
        <v>8018</v>
      </c>
      <c r="F1562" s="16">
        <v>233.4</v>
      </c>
      <c r="G1562" s="90">
        <f t="shared" ref="G1562" si="5645">F1562*1.2</f>
        <v>280.08</v>
      </c>
      <c r="H1562" s="90">
        <f t="shared" ref="H1562" si="5646">F1562*1.15</f>
        <v>268.40999999999997</v>
      </c>
      <c r="I1562" s="90">
        <f t="shared" ref="I1562" si="5647">F1562*1.12</f>
        <v>261.40800000000002</v>
      </c>
      <c r="J1562" s="90">
        <f t="shared" ref="J1562" si="5648">F1562*1.1</f>
        <v>256.74</v>
      </c>
      <c r="K1562" s="142" t="s">
        <v>3577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x14ac:dyDescent="0.3">
      <c r="A1563" s="83">
        <v>733739047007</v>
      </c>
      <c r="B1563" s="133" t="s">
        <v>8019</v>
      </c>
      <c r="C1563" s="86" t="s">
        <v>1080</v>
      </c>
      <c r="D1563" s="86" t="s">
        <v>1045</v>
      </c>
      <c r="E1563" s="86" t="s">
        <v>8020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3577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3577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6457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3577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x14ac:dyDescent="0.3">
      <c r="A1566" s="83">
        <v>733739001085</v>
      </c>
      <c r="B1566" s="133" t="s">
        <v>6462</v>
      </c>
      <c r="C1566" s="86" t="s">
        <v>1080</v>
      </c>
      <c r="D1566" s="86" t="s">
        <v>1023</v>
      </c>
      <c r="E1566" s="86" t="s">
        <v>6463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3577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x14ac:dyDescent="0.3">
      <c r="A1567" s="83">
        <v>733739037978</v>
      </c>
      <c r="B1567" s="133" t="s">
        <v>5627</v>
      </c>
      <c r="C1567" s="86" t="s">
        <v>1080</v>
      </c>
      <c r="D1567" s="86" t="s">
        <v>174</v>
      </c>
      <c r="E1567" s="86" t="s">
        <v>5628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3577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507.65</v>
      </c>
      <c r="G1568" s="90">
        <f t="shared" si="4297"/>
        <v>609.17999999999995</v>
      </c>
      <c r="H1568" s="90">
        <f t="shared" si="4298"/>
        <v>583.7974999999999</v>
      </c>
      <c r="I1568" s="90">
        <f t="shared" si="4299"/>
        <v>568.56799999999998</v>
      </c>
      <c r="J1568" s="90">
        <f t="shared" si="4300"/>
        <v>558.41499999999996</v>
      </c>
      <c r="K1568" s="142" t="s">
        <v>3577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5108</v>
      </c>
      <c r="C1569" s="86" t="s">
        <v>1080</v>
      </c>
      <c r="D1569" s="86" t="s">
        <v>198</v>
      </c>
      <c r="E1569" s="86" t="s">
        <v>5107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3577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447.44</v>
      </c>
      <c r="G1570" s="90">
        <f t="shared" si="4297"/>
        <v>536.928</v>
      </c>
      <c r="H1570" s="90">
        <f t="shared" si="4298"/>
        <v>514.55599999999993</v>
      </c>
      <c r="I1570" s="90">
        <f t="shared" si="4299"/>
        <v>501.13280000000003</v>
      </c>
      <c r="J1570" s="90">
        <f t="shared" si="4300"/>
        <v>492.18400000000003</v>
      </c>
      <c r="K1570" s="142" t="s">
        <v>3577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6580</v>
      </c>
      <c r="C1571" s="86" t="s">
        <v>1080</v>
      </c>
      <c r="D1571" s="86" t="s">
        <v>175</v>
      </c>
      <c r="E1571" s="86" t="s">
        <v>6581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3577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8981</v>
      </c>
      <c r="C1572" s="86" t="s">
        <v>1080</v>
      </c>
      <c r="D1572" s="86" t="s">
        <v>175</v>
      </c>
      <c r="E1572" s="86" t="s">
        <v>8982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3577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5" t="s">
        <v>3576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x14ac:dyDescent="0.3">
      <c r="A1574" s="83">
        <v>733739001115</v>
      </c>
      <c r="B1574" s="133" t="s">
        <v>7697</v>
      </c>
      <c r="C1574" s="86" t="s">
        <v>1080</v>
      </c>
      <c r="D1574" s="86" t="s">
        <v>1023</v>
      </c>
      <c r="E1574" s="86" t="s">
        <v>7698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3577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x14ac:dyDescent="0.3">
      <c r="A1575" s="83">
        <v>733739035554</v>
      </c>
      <c r="B1575" s="133" t="s">
        <v>3987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3577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x14ac:dyDescent="0.3">
      <c r="A1576" s="83">
        <v>733739035578</v>
      </c>
      <c r="B1576" s="133" t="s">
        <v>6468</v>
      </c>
      <c r="C1576" s="86" t="s">
        <v>1080</v>
      </c>
      <c r="D1576" s="86" t="s">
        <v>171</v>
      </c>
      <c r="E1576" s="86" t="s">
        <v>6469</v>
      </c>
      <c r="F1576" s="16">
        <v>454.15</v>
      </c>
      <c r="G1576" s="90">
        <f t="shared" ref="G1576" si="5709">F1576*1.2</f>
        <v>544.9799999999999</v>
      </c>
      <c r="H1576" s="90">
        <f t="shared" ref="H1576" si="5710">F1576*1.15</f>
        <v>522.27249999999992</v>
      </c>
      <c r="I1576" s="90">
        <f t="shared" ref="I1576" si="5711">F1576*1.12</f>
        <v>508.64800000000002</v>
      </c>
      <c r="J1576" s="90">
        <f t="shared" ref="J1576" si="5712">F1576*1.1</f>
        <v>499.565</v>
      </c>
      <c r="K1576" s="142" t="s">
        <v>3577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4008</v>
      </c>
      <c r="C1577" s="86" t="s">
        <v>1080</v>
      </c>
      <c r="D1577" s="86" t="s">
        <v>171</v>
      </c>
      <c r="E1577" s="86" t="s">
        <v>4009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4" t="s">
        <v>3576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idden="1" x14ac:dyDescent="0.3">
      <c r="A1578" s="83">
        <v>733739026750</v>
      </c>
      <c r="B1578" s="133" t="s">
        <v>7751</v>
      </c>
      <c r="C1578" s="86" t="s">
        <v>1080</v>
      </c>
      <c r="D1578" s="86" t="s">
        <v>1705</v>
      </c>
      <c r="E1578" s="86" t="s">
        <v>7752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4" t="s">
        <v>3576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209.96</v>
      </c>
      <c r="G1579" s="90">
        <f t="shared" ref="G1579:G1727" si="5725">F1579*1.2</f>
        <v>251.952</v>
      </c>
      <c r="H1579" s="90">
        <f t="shared" ref="H1579:H1727" si="5726">F1579*1.15</f>
        <v>241.45399999999998</v>
      </c>
      <c r="I1579" s="90">
        <f t="shared" ref="I1579:I1727" si="5727">F1579*1.12</f>
        <v>235.15520000000004</v>
      </c>
      <c r="J1579" s="90">
        <f t="shared" ref="J1579:J1727" si="5728">F1579*1.1</f>
        <v>230.95600000000002</v>
      </c>
      <c r="K1579" s="142" t="s">
        <v>3577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hidden="1" x14ac:dyDescent="0.3">
      <c r="A1580" s="83">
        <v>733739003713</v>
      </c>
      <c r="B1580" s="133" t="s">
        <v>6419</v>
      </c>
      <c r="C1580" s="86" t="s">
        <v>1080</v>
      </c>
      <c r="D1580" s="86" t="s">
        <v>169</v>
      </c>
      <c r="E1580" s="86" t="s">
        <v>6420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54" t="s">
        <v>3576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x14ac:dyDescent="0.3">
      <c r="A1581" s="83">
        <v>733739003706</v>
      </c>
      <c r="B1581" s="133" t="s">
        <v>7678</v>
      </c>
      <c r="C1581" s="86" t="s">
        <v>1080</v>
      </c>
      <c r="D1581" s="86" t="s">
        <v>169</v>
      </c>
      <c r="E1581" s="86" t="s">
        <v>7679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3577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hidden="1" x14ac:dyDescent="0.3">
      <c r="A1582" s="83">
        <v>733739080004</v>
      </c>
      <c r="B1582" s="133" t="s">
        <v>9528</v>
      </c>
      <c r="C1582" s="86" t="s">
        <v>1080</v>
      </c>
      <c r="D1582" s="86" t="s">
        <v>1729</v>
      </c>
      <c r="E1582" s="86" t="s">
        <v>9529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54" t="s">
        <v>3576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7534</v>
      </c>
      <c r="C1583" s="86" t="s">
        <v>1080</v>
      </c>
      <c r="D1583" s="86" t="s">
        <v>7535</v>
      </c>
      <c r="E1583" s="86" t="s">
        <v>7536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4" t="s">
        <v>3576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7537</v>
      </c>
      <c r="C1584" s="86" t="s">
        <v>1080</v>
      </c>
      <c r="D1584" s="86" t="s">
        <v>167</v>
      </c>
      <c r="E1584" s="86" t="s">
        <v>7538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4" t="s">
        <v>3576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3577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6594</v>
      </c>
      <c r="C1586" s="86" t="s">
        <v>1080</v>
      </c>
      <c r="D1586" s="86" t="s">
        <v>198</v>
      </c>
      <c r="E1586" s="86" t="s">
        <v>6595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4" t="s">
        <v>3576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idden="1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54" t="s">
        <v>3576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x14ac:dyDescent="0.3">
      <c r="A1588" s="83">
        <v>733739077585</v>
      </c>
      <c r="B1588" s="133" t="s">
        <v>9526</v>
      </c>
      <c r="C1588" s="86" t="s">
        <v>1080</v>
      </c>
      <c r="D1588" s="86" t="s">
        <v>1709</v>
      </c>
      <c r="E1588" s="86" t="s">
        <v>9527</v>
      </c>
      <c r="F1588" s="16">
        <v>312.83999999999997</v>
      </c>
      <c r="G1588" s="90">
        <f t="shared" ref="G1588" si="5777">F1588*1.2</f>
        <v>375.40799999999996</v>
      </c>
      <c r="H1588" s="90">
        <f t="shared" ref="H1588" si="5778">F1588*1.15</f>
        <v>359.76599999999996</v>
      </c>
      <c r="I1588" s="90">
        <f t="shared" ref="I1588" si="5779">F1588*1.12</f>
        <v>350.38080000000002</v>
      </c>
      <c r="J1588" s="90">
        <f t="shared" ref="J1588" si="5780">F1588*1.1</f>
        <v>344.12400000000002</v>
      </c>
      <c r="K1588" s="142" t="s">
        <v>3577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5" t="s">
        <v>3576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3577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3577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385.58</v>
      </c>
      <c r="G1592" s="90">
        <f t="shared" si="5725"/>
        <v>462.69599999999997</v>
      </c>
      <c r="H1592" s="90">
        <f t="shared" si="5726"/>
        <v>443.41699999999997</v>
      </c>
      <c r="I1592" s="90">
        <f t="shared" si="5727"/>
        <v>431.84960000000001</v>
      </c>
      <c r="J1592" s="90">
        <f t="shared" si="5728"/>
        <v>424.13800000000003</v>
      </c>
      <c r="K1592" s="142" t="s">
        <v>3577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idden="1" x14ac:dyDescent="0.3">
      <c r="A1593" s="83">
        <v>733739003881</v>
      </c>
      <c r="B1593" s="133" t="s">
        <v>7560</v>
      </c>
      <c r="C1593" s="86" t="s">
        <v>1080</v>
      </c>
      <c r="D1593" s="86" t="s">
        <v>169</v>
      </c>
      <c r="E1593" s="86" t="s">
        <v>7561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54" t="s">
        <v>3576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x14ac:dyDescent="0.3">
      <c r="A1594" s="83">
        <v>733739003409</v>
      </c>
      <c r="B1594" s="133" t="s">
        <v>6476</v>
      </c>
      <c r="C1594" s="86" t="s">
        <v>1080</v>
      </c>
      <c r="D1594" s="86" t="s">
        <v>210</v>
      </c>
      <c r="E1594" s="86" t="s">
        <v>6477</v>
      </c>
      <c r="F1594" s="16">
        <v>250.1</v>
      </c>
      <c r="G1594" s="90">
        <f t="shared" ref="G1594" si="5793">F1594*1.2</f>
        <v>300.12</v>
      </c>
      <c r="H1594" s="90">
        <f t="shared" ref="H1594" si="5794">F1594*1.15</f>
        <v>287.61499999999995</v>
      </c>
      <c r="I1594" s="90">
        <f t="shared" ref="I1594" si="5795">F1594*1.12</f>
        <v>280.11200000000002</v>
      </c>
      <c r="J1594" s="90">
        <f t="shared" ref="J1594" si="5796">F1594*1.1</f>
        <v>275.11</v>
      </c>
      <c r="K1594" s="142" t="s">
        <v>3577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x14ac:dyDescent="0.3">
      <c r="A1595" s="83">
        <v>733739004567</v>
      </c>
      <c r="B1595" s="133" t="s">
        <v>6478</v>
      </c>
      <c r="C1595" s="86" t="s">
        <v>1080</v>
      </c>
      <c r="D1595" s="86" t="s">
        <v>175</v>
      </c>
      <c r="E1595" s="86" t="s">
        <v>6479</v>
      </c>
      <c r="F1595" s="16">
        <v>235.85</v>
      </c>
      <c r="G1595" s="90">
        <f t="shared" ref="G1595" si="5801">F1595*1.2</f>
        <v>283.02</v>
      </c>
      <c r="H1595" s="90">
        <f t="shared" ref="H1595" si="5802">F1595*1.15</f>
        <v>271.22749999999996</v>
      </c>
      <c r="I1595" s="90">
        <f t="shared" ref="I1595" si="5803">F1595*1.12</f>
        <v>264.15200000000004</v>
      </c>
      <c r="J1595" s="90">
        <f t="shared" ref="J1595" si="5804">F1595*1.1</f>
        <v>259.435</v>
      </c>
      <c r="K1595" s="142" t="s">
        <v>3577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x14ac:dyDescent="0.3">
      <c r="A1596" s="83">
        <v>733739046833</v>
      </c>
      <c r="B1596" s="133" t="s">
        <v>6480</v>
      </c>
      <c r="C1596" s="86" t="s">
        <v>1080</v>
      </c>
      <c r="D1596" s="86" t="s">
        <v>205</v>
      </c>
      <c r="E1596" s="86" t="s">
        <v>6481</v>
      </c>
      <c r="F1596" s="16">
        <v>554.9</v>
      </c>
      <c r="G1596" s="90">
        <f t="shared" ref="G1596" si="5809">F1596*1.2</f>
        <v>665.88</v>
      </c>
      <c r="H1596" s="90">
        <f t="shared" ref="H1596" si="5810">F1596*1.15</f>
        <v>638.13499999999988</v>
      </c>
      <c r="I1596" s="90">
        <f t="shared" ref="I1596" si="5811">F1596*1.12</f>
        <v>621.48800000000006</v>
      </c>
      <c r="J1596" s="90">
        <f t="shared" ref="J1596" si="5812">F1596*1.1</f>
        <v>610.39</v>
      </c>
      <c r="K1596" s="142" t="s">
        <v>3577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hidden="1" x14ac:dyDescent="0.3">
      <c r="A1597" s="83">
        <v>733739047045</v>
      </c>
      <c r="B1597" s="133" t="s">
        <v>7798</v>
      </c>
      <c r="C1597" s="86" t="s">
        <v>1080</v>
      </c>
      <c r="D1597" s="86" t="s">
        <v>1040</v>
      </c>
      <c r="E1597" s="86" t="s">
        <v>7799</v>
      </c>
      <c r="F1597" s="16">
        <v>500.29</v>
      </c>
      <c r="G1597" s="90">
        <f t="shared" ref="G1597" si="5817">F1597*1.2</f>
        <v>600.34799999999996</v>
      </c>
      <c r="H1597" s="90">
        <f t="shared" ref="H1597" si="5818">F1597*1.15</f>
        <v>575.33349999999996</v>
      </c>
      <c r="I1597" s="90">
        <f t="shared" ref="I1597" si="5819">F1597*1.12</f>
        <v>560.3248000000001</v>
      </c>
      <c r="J1597" s="90">
        <f t="shared" ref="J1597" si="5820">F1597*1.1</f>
        <v>550.31900000000007</v>
      </c>
      <c r="K1597" s="154" t="s">
        <v>3576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x14ac:dyDescent="0.3">
      <c r="A1598" s="83">
        <v>733739047137</v>
      </c>
      <c r="B1598" s="133" t="s">
        <v>7800</v>
      </c>
      <c r="C1598" s="86" t="s">
        <v>1080</v>
      </c>
      <c r="D1598" s="86" t="s">
        <v>189</v>
      </c>
      <c r="E1598" s="86" t="s">
        <v>7801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42" t="s">
        <v>3577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x14ac:dyDescent="0.3">
      <c r="A1599" s="83">
        <v>733739049827</v>
      </c>
      <c r="B1599" s="133" t="s">
        <v>6590</v>
      </c>
      <c r="C1599" s="86" t="s">
        <v>1080</v>
      </c>
      <c r="D1599" s="86" t="s">
        <v>1727</v>
      </c>
      <c r="E1599" s="86" t="s">
        <v>6591</v>
      </c>
      <c r="F1599" s="16">
        <v>491.28</v>
      </c>
      <c r="G1599" s="90">
        <f t="shared" ref="G1599" si="5833">F1599*1.2</f>
        <v>589.53599999999994</v>
      </c>
      <c r="H1599" s="90">
        <f t="shared" ref="H1599" si="5834">F1599*1.15</f>
        <v>564.97199999999998</v>
      </c>
      <c r="I1599" s="90">
        <f t="shared" ref="I1599" si="5835">F1599*1.12</f>
        <v>550.23360000000002</v>
      </c>
      <c r="J1599" s="90">
        <f t="shared" ref="J1599" si="5836">F1599*1.1</f>
        <v>540.40800000000002</v>
      </c>
      <c r="K1599" s="142" t="s">
        <v>3577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idden="1" x14ac:dyDescent="0.3">
      <c r="A1600" s="83">
        <v>733739059741</v>
      </c>
      <c r="B1600" s="133" t="s">
        <v>7812</v>
      </c>
      <c r="C1600" s="86" t="s">
        <v>1080</v>
      </c>
      <c r="D1600" s="86" t="s">
        <v>182</v>
      </c>
      <c r="E1600" s="86" t="s">
        <v>7813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54" t="s">
        <v>3576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x14ac:dyDescent="0.3">
      <c r="A1601" s="83">
        <v>733739031518</v>
      </c>
      <c r="B1601" s="133" t="s">
        <v>6592</v>
      </c>
      <c r="C1601" s="86" t="s">
        <v>1080</v>
      </c>
      <c r="D1601" s="86" t="s">
        <v>912</v>
      </c>
      <c r="E1601" s="86" t="s">
        <v>6593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42" t="s">
        <v>3577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x14ac:dyDescent="0.3">
      <c r="A1602" s="83">
        <v>733739001665</v>
      </c>
      <c r="B1602" s="133" t="s">
        <v>6482</v>
      </c>
      <c r="C1602" s="86" t="s">
        <v>1080</v>
      </c>
      <c r="D1602" s="86" t="s">
        <v>1711</v>
      </c>
      <c r="E1602" s="86" t="s">
        <v>6483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42" t="s">
        <v>3577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x14ac:dyDescent="0.3">
      <c r="A1603" s="83">
        <v>733739001658</v>
      </c>
      <c r="B1603" s="133" t="s">
        <v>7684</v>
      </c>
      <c r="C1603" s="86" t="s">
        <v>1080</v>
      </c>
      <c r="D1603" s="86" t="s">
        <v>906</v>
      </c>
      <c r="E1603" s="86" t="s">
        <v>7685</v>
      </c>
      <c r="F1603" s="16">
        <v>442.71</v>
      </c>
      <c r="G1603" s="90">
        <f t="shared" ref="G1603" si="5865">F1603*1.2</f>
        <v>531.25199999999995</v>
      </c>
      <c r="H1603" s="90">
        <f t="shared" ref="H1603" si="5866">F1603*1.15</f>
        <v>509.11649999999992</v>
      </c>
      <c r="I1603" s="90">
        <f t="shared" ref="I1603" si="5867">F1603*1.12</f>
        <v>495.83520000000004</v>
      </c>
      <c r="J1603" s="90">
        <f t="shared" ref="J1603" si="5868">F1603*1.1</f>
        <v>486.98099999999999</v>
      </c>
      <c r="K1603" s="142" t="s">
        <v>3577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idden="1" x14ac:dyDescent="0.3">
      <c r="A1604" s="83">
        <v>733739059703</v>
      </c>
      <c r="B1604" s="133" t="s">
        <v>6484</v>
      </c>
      <c r="C1604" s="86" t="s">
        <v>1080</v>
      </c>
      <c r="D1604" s="86" t="s">
        <v>182</v>
      </c>
      <c r="E1604" s="86" t="s">
        <v>6485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54" t="s">
        <v>3576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6486</v>
      </c>
      <c r="C1605" s="86" t="s">
        <v>1080</v>
      </c>
      <c r="D1605" s="86" t="s">
        <v>180</v>
      </c>
      <c r="E1605" s="86" t="s">
        <v>6487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4" t="s">
        <v>3576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x14ac:dyDescent="0.3">
      <c r="A1606" s="83">
        <v>733739015501</v>
      </c>
      <c r="B1606" s="133" t="s">
        <v>6488</v>
      </c>
      <c r="C1606" s="86" t="s">
        <v>1080</v>
      </c>
      <c r="D1606" s="86" t="s">
        <v>165</v>
      </c>
      <c r="E1606" s="86" t="s">
        <v>6489</v>
      </c>
      <c r="F1606" s="16">
        <v>234.84</v>
      </c>
      <c r="G1606" s="90">
        <f t="shared" ref="G1606" si="5889">F1606*1.2</f>
        <v>281.80799999999999</v>
      </c>
      <c r="H1606" s="90">
        <f t="shared" ref="H1606" si="5890">F1606*1.15</f>
        <v>270.06599999999997</v>
      </c>
      <c r="I1606" s="90">
        <f t="shared" ref="I1606" si="5891">F1606*1.12</f>
        <v>263.02080000000001</v>
      </c>
      <c r="J1606" s="90">
        <f t="shared" ref="J1606" si="5892">F1606*1.1</f>
        <v>258.32400000000001</v>
      </c>
      <c r="K1606" s="142" t="s">
        <v>3577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x14ac:dyDescent="0.3">
      <c r="A1607" s="83">
        <v>733739006769</v>
      </c>
      <c r="B1607" s="133" t="s">
        <v>6911</v>
      </c>
      <c r="C1607" s="86" t="s">
        <v>1080</v>
      </c>
      <c r="D1607" s="86" t="s">
        <v>167</v>
      </c>
      <c r="E1607" s="86" t="s">
        <v>6912</v>
      </c>
      <c r="F1607" s="16">
        <v>337.04</v>
      </c>
      <c r="G1607" s="90">
        <f t="shared" ref="G1607" si="5897">F1607*1.2</f>
        <v>404.44800000000004</v>
      </c>
      <c r="H1607" s="90">
        <f t="shared" ref="H1607" si="5898">F1607*1.15</f>
        <v>387.596</v>
      </c>
      <c r="I1607" s="90">
        <f t="shared" ref="I1607" si="5899">F1607*1.12</f>
        <v>377.48480000000006</v>
      </c>
      <c r="J1607" s="90">
        <f t="shared" ref="J1607" si="5900">F1607*1.1</f>
        <v>370.74400000000003</v>
      </c>
      <c r="K1607" s="142" t="s">
        <v>3577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1405.83</v>
      </c>
      <c r="G1608" s="90">
        <f t="shared" si="5725"/>
        <v>1686.9959999999999</v>
      </c>
      <c r="H1608" s="90">
        <f t="shared" si="5726"/>
        <v>1616.7044999999998</v>
      </c>
      <c r="I1608" s="90">
        <f t="shared" si="5727"/>
        <v>1574.5296000000001</v>
      </c>
      <c r="J1608" s="90">
        <f t="shared" si="5728"/>
        <v>1546.413</v>
      </c>
      <c r="K1608" s="142" t="s">
        <v>3577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idden="1" x14ac:dyDescent="0.3">
      <c r="A1609" s="83">
        <v>733739016652</v>
      </c>
      <c r="B1609" s="133" t="s">
        <v>6830</v>
      </c>
      <c r="C1609" s="86" t="s">
        <v>1080</v>
      </c>
      <c r="D1609" s="86" t="s">
        <v>172</v>
      </c>
      <c r="E1609" s="86" t="s">
        <v>6831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54" t="s">
        <v>3576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idden="1" x14ac:dyDescent="0.3">
      <c r="A1610" s="83">
        <v>733739016751</v>
      </c>
      <c r="B1610" s="133" t="s">
        <v>7824</v>
      </c>
      <c r="C1610" s="86" t="s">
        <v>1080</v>
      </c>
      <c r="D1610" s="86" t="s">
        <v>172</v>
      </c>
      <c r="E1610" s="86" t="s">
        <v>7825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54" t="s">
        <v>3576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476.86</v>
      </c>
      <c r="G1611" s="90">
        <f t="shared" si="5725"/>
        <v>572.23199999999997</v>
      </c>
      <c r="H1611" s="90">
        <f t="shared" si="5726"/>
        <v>548.38900000000001</v>
      </c>
      <c r="I1611" s="90">
        <f t="shared" si="5727"/>
        <v>534.08320000000003</v>
      </c>
      <c r="J1611" s="90">
        <f t="shared" si="5728"/>
        <v>524.54600000000005</v>
      </c>
      <c r="K1611" s="142" t="s">
        <v>3577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x14ac:dyDescent="0.3">
      <c r="A1612" s="120">
        <v>733739014337</v>
      </c>
      <c r="B1612" s="134" t="s">
        <v>5099</v>
      </c>
      <c r="C1612" s="86" t="s">
        <v>1080</v>
      </c>
      <c r="D1612" s="86" t="s">
        <v>5093</v>
      </c>
      <c r="E1612" s="86" t="s">
        <v>5098</v>
      </c>
      <c r="F1612" s="16">
        <v>341.31</v>
      </c>
      <c r="G1612" s="90">
        <f t="shared" ref="G1612" si="5921">F1612*1.2</f>
        <v>409.572</v>
      </c>
      <c r="H1612" s="90">
        <f t="shared" ref="H1612" si="5922">F1612*1.15</f>
        <v>392.50649999999996</v>
      </c>
      <c r="I1612" s="90">
        <f t="shared" ref="I1612" si="5923">F1612*1.12</f>
        <v>382.26720000000006</v>
      </c>
      <c r="J1612" s="90">
        <f t="shared" ref="J1612" si="5924">F1612*1.1</f>
        <v>375.44100000000003</v>
      </c>
      <c r="K1612" s="142" t="s">
        <v>3577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idden="1" x14ac:dyDescent="0.3">
      <c r="A1613" s="120">
        <v>733739028082</v>
      </c>
      <c r="B1613" s="134" t="s">
        <v>9532</v>
      </c>
      <c r="C1613" s="86" t="s">
        <v>1080</v>
      </c>
      <c r="D1613" s="86" t="s">
        <v>209</v>
      </c>
      <c r="E1613" s="86" t="s">
        <v>9533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54" t="s">
        <v>3576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3577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idden="1" x14ac:dyDescent="0.3">
      <c r="A1615" s="83">
        <v>733739047168</v>
      </c>
      <c r="B1615" s="133" t="s">
        <v>6441</v>
      </c>
      <c r="C1615" s="86" t="s">
        <v>1080</v>
      </c>
      <c r="D1615" s="86" t="s">
        <v>199</v>
      </c>
      <c r="E1615" s="86" t="s">
        <v>6442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4" t="s">
        <v>3576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42" t="s">
        <v>3577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869.11</v>
      </c>
      <c r="G1617" s="90">
        <f t="shared" si="5725"/>
        <v>1042.932</v>
      </c>
      <c r="H1617" s="90">
        <f t="shared" si="5726"/>
        <v>999.47649999999999</v>
      </c>
      <c r="I1617" s="90">
        <f t="shared" si="5727"/>
        <v>973.40320000000008</v>
      </c>
      <c r="J1617" s="90">
        <f t="shared" si="5728"/>
        <v>956.02100000000007</v>
      </c>
      <c r="K1617" s="143" t="s">
        <v>3577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7735</v>
      </c>
      <c r="C1618" s="86" t="s">
        <v>1080</v>
      </c>
      <c r="D1618" s="86" t="s">
        <v>179</v>
      </c>
      <c r="E1618" s="86" t="s">
        <v>7736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5" t="s">
        <v>3576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554.92999999999995</v>
      </c>
      <c r="G1619" s="90">
        <f t="shared" si="5725"/>
        <v>665.91599999999994</v>
      </c>
      <c r="H1619" s="90">
        <f t="shared" si="5726"/>
        <v>638.16949999999986</v>
      </c>
      <c r="I1619" s="90">
        <f t="shared" si="5727"/>
        <v>621.52160000000003</v>
      </c>
      <c r="J1619" s="90">
        <f t="shared" si="5728"/>
        <v>610.423</v>
      </c>
      <c r="K1619" s="142" t="s">
        <v>3577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3577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453.79</v>
      </c>
      <c r="G1621" s="90">
        <f t="shared" si="5725"/>
        <v>544.548</v>
      </c>
      <c r="H1621" s="90">
        <f t="shared" si="5726"/>
        <v>521.85849999999994</v>
      </c>
      <c r="I1621" s="90">
        <f t="shared" si="5727"/>
        <v>508.24480000000005</v>
      </c>
      <c r="J1621" s="90">
        <f t="shared" si="5728"/>
        <v>499.16900000000004</v>
      </c>
      <c r="K1621" s="142" t="s">
        <v>3577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idden="1" x14ac:dyDescent="0.3">
      <c r="A1622" s="83">
        <v>733739003683</v>
      </c>
      <c r="B1622" s="133" t="s">
        <v>9117</v>
      </c>
      <c r="C1622" s="86" t="s">
        <v>1080</v>
      </c>
      <c r="D1622" s="86" t="s">
        <v>169</v>
      </c>
      <c r="E1622" s="86" t="s">
        <v>9118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4" t="s">
        <v>3576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4" t="s">
        <v>3576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429.16</v>
      </c>
      <c r="G1624" s="90">
        <f t="shared" si="5725"/>
        <v>514.99199999999996</v>
      </c>
      <c r="H1624" s="90">
        <f t="shared" si="5726"/>
        <v>493.53399999999999</v>
      </c>
      <c r="I1624" s="90">
        <f t="shared" si="5727"/>
        <v>480.65920000000006</v>
      </c>
      <c r="J1624" s="90">
        <f t="shared" si="5728"/>
        <v>472.07600000000008</v>
      </c>
      <c r="K1624" s="143" t="s">
        <v>3577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4" t="s">
        <v>3576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4496</v>
      </c>
      <c r="F1626" s="16">
        <v>1005.96</v>
      </c>
      <c r="G1626" s="90">
        <f t="shared" si="5725"/>
        <v>1207.152</v>
      </c>
      <c r="H1626" s="90">
        <f t="shared" si="5726"/>
        <v>1156.854</v>
      </c>
      <c r="I1626" s="90">
        <f t="shared" si="5727"/>
        <v>1126.6752000000001</v>
      </c>
      <c r="J1626" s="90">
        <f t="shared" si="5728"/>
        <v>1106.556</v>
      </c>
      <c r="K1626" s="142" t="s">
        <v>3577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5270</v>
      </c>
      <c r="C1627" s="86" t="s">
        <v>1080</v>
      </c>
      <c r="D1627" s="86" t="s">
        <v>199</v>
      </c>
      <c r="E1627" s="86" t="s">
        <v>5271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4" t="s">
        <v>3576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6212</v>
      </c>
      <c r="C1628" s="86" t="s">
        <v>1080</v>
      </c>
      <c r="D1628" s="86" t="s">
        <v>185</v>
      </c>
      <c r="E1628" s="86" t="s">
        <v>6213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3577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6318</v>
      </c>
      <c r="C1629" s="86" t="s">
        <v>1080</v>
      </c>
      <c r="D1629" s="86" t="s">
        <v>6249</v>
      </c>
      <c r="E1629" s="86" t="s">
        <v>6319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4" t="s">
        <v>3576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4" t="s">
        <v>3576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idden="1" x14ac:dyDescent="0.3">
      <c r="A1631" s="83">
        <v>733739016270</v>
      </c>
      <c r="B1631" s="133" t="s">
        <v>8525</v>
      </c>
      <c r="C1631" s="86" t="s">
        <v>1080</v>
      </c>
      <c r="D1631" s="86" t="s">
        <v>986</v>
      </c>
      <c r="E1631" s="86" t="s">
        <v>8526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4" t="s">
        <v>3576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x14ac:dyDescent="0.3">
      <c r="A1632" s="83">
        <v>733739051028</v>
      </c>
      <c r="B1632" s="133" t="s">
        <v>8527</v>
      </c>
      <c r="C1632" s="86" t="s">
        <v>1080</v>
      </c>
      <c r="D1632" s="86" t="s">
        <v>8528</v>
      </c>
      <c r="E1632" s="86" t="s">
        <v>8529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3577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x14ac:dyDescent="0.3">
      <c r="A1633" s="83">
        <v>733739080967</v>
      </c>
      <c r="B1633" s="133" t="s">
        <v>8530</v>
      </c>
      <c r="C1633" s="86" t="s">
        <v>1080</v>
      </c>
      <c r="D1633" s="86" t="s">
        <v>5468</v>
      </c>
      <c r="E1633" s="86" t="s">
        <v>8531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3577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idden="1" x14ac:dyDescent="0.3">
      <c r="A1634" s="83">
        <v>733739032133</v>
      </c>
      <c r="B1634" s="133" t="s">
        <v>8532</v>
      </c>
      <c r="C1634" s="86" t="s">
        <v>1080</v>
      </c>
      <c r="D1634" s="86" t="s">
        <v>208</v>
      </c>
      <c r="E1634" s="86" t="s">
        <v>8533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54" t="s">
        <v>3576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idden="1" x14ac:dyDescent="0.3">
      <c r="A1635" s="83">
        <v>733739021526</v>
      </c>
      <c r="B1635" s="133" t="s">
        <v>8534</v>
      </c>
      <c r="C1635" s="86" t="s">
        <v>1080</v>
      </c>
      <c r="D1635" s="86" t="s">
        <v>920</v>
      </c>
      <c r="E1635" s="86" t="s">
        <v>8535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4" t="s">
        <v>3576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x14ac:dyDescent="0.3">
      <c r="A1636" s="83">
        <v>733739033413</v>
      </c>
      <c r="B1636" s="133" t="s">
        <v>8536</v>
      </c>
      <c r="C1636" s="86" t="s">
        <v>1080</v>
      </c>
      <c r="D1636" s="86" t="s">
        <v>214</v>
      </c>
      <c r="E1636" s="86" t="s">
        <v>8537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3577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idden="1" x14ac:dyDescent="0.3">
      <c r="A1637" s="83">
        <v>733739023803</v>
      </c>
      <c r="B1637" s="133" t="s">
        <v>8538</v>
      </c>
      <c r="C1637" s="86" t="s">
        <v>1080</v>
      </c>
      <c r="D1637" s="86" t="s">
        <v>1702</v>
      </c>
      <c r="E1637" s="86" t="s">
        <v>8539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4" t="s">
        <v>3576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x14ac:dyDescent="0.3">
      <c r="A1638" s="83">
        <v>733739021359</v>
      </c>
      <c r="B1638" s="133" t="s">
        <v>8540</v>
      </c>
      <c r="C1638" s="86" t="s">
        <v>1080</v>
      </c>
      <c r="D1638" s="86" t="s">
        <v>920</v>
      </c>
      <c r="E1638" s="86" t="s">
        <v>8541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3577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x14ac:dyDescent="0.3">
      <c r="A1639" s="83">
        <v>733739076571</v>
      </c>
      <c r="B1639" s="133" t="s">
        <v>8542</v>
      </c>
      <c r="C1639" s="86" t="s">
        <v>1080</v>
      </c>
      <c r="D1639" s="86" t="s">
        <v>1709</v>
      </c>
      <c r="E1639" s="86" t="s">
        <v>8543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3577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x14ac:dyDescent="0.3">
      <c r="A1640" s="83">
        <v>733739024602</v>
      </c>
      <c r="B1640" s="133" t="s">
        <v>8544</v>
      </c>
      <c r="C1640" s="86" t="s">
        <v>1080</v>
      </c>
      <c r="D1640" s="86" t="s">
        <v>200</v>
      </c>
      <c r="E1640" s="86" t="s">
        <v>8545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3577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x14ac:dyDescent="0.3">
      <c r="A1641" s="83">
        <v>733739004512</v>
      </c>
      <c r="B1641" s="133" t="s">
        <v>8546</v>
      </c>
      <c r="C1641" s="86" t="s">
        <v>1080</v>
      </c>
      <c r="D1641" s="86" t="s">
        <v>175</v>
      </c>
      <c r="E1641" s="86" t="s">
        <v>8547</v>
      </c>
      <c r="F1641" s="16">
        <v>448.11</v>
      </c>
      <c r="G1641" s="90">
        <f t="shared" ref="G1641" si="6065">F1641*1.2</f>
        <v>537.73199999999997</v>
      </c>
      <c r="H1641" s="90">
        <f t="shared" ref="H1641" si="6066">F1641*1.15</f>
        <v>515.32650000000001</v>
      </c>
      <c r="I1641" s="90">
        <f t="shared" ref="I1641" si="6067">F1641*1.12</f>
        <v>501.88320000000004</v>
      </c>
      <c r="J1641" s="90">
        <f t="shared" ref="J1641" si="6068">F1641*1.1</f>
        <v>492.92100000000005</v>
      </c>
      <c r="K1641" s="142" t="s">
        <v>3577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x14ac:dyDescent="0.3">
      <c r="A1642" s="83">
        <v>733739012951</v>
      </c>
      <c r="B1642" s="133" t="s">
        <v>8548</v>
      </c>
      <c r="C1642" s="86" t="s">
        <v>1080</v>
      </c>
      <c r="D1642" s="86" t="s">
        <v>166</v>
      </c>
      <c r="E1642" s="86" t="s">
        <v>8549</v>
      </c>
      <c r="F1642" s="16">
        <v>520.54</v>
      </c>
      <c r="G1642" s="90">
        <f t="shared" ref="G1642" si="6073">F1642*1.2</f>
        <v>624.64799999999991</v>
      </c>
      <c r="H1642" s="90">
        <f t="shared" ref="H1642" si="6074">F1642*1.15</f>
        <v>598.62099999999987</v>
      </c>
      <c r="I1642" s="90">
        <f t="shared" ref="I1642" si="6075">F1642*1.12</f>
        <v>583.00480000000005</v>
      </c>
      <c r="J1642" s="90">
        <f t="shared" ref="J1642" si="6076">F1642*1.1</f>
        <v>572.59400000000005</v>
      </c>
      <c r="K1642" s="142" t="s">
        <v>3577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x14ac:dyDescent="0.3">
      <c r="A1643" s="83">
        <v>733739047892</v>
      </c>
      <c r="B1643" s="133" t="s">
        <v>7810</v>
      </c>
      <c r="C1643" s="86" t="s">
        <v>1080</v>
      </c>
      <c r="D1643" s="86" t="s">
        <v>1734</v>
      </c>
      <c r="E1643" s="86" t="s">
        <v>7811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3577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721.4</v>
      </c>
      <c r="G1644" s="90">
        <f t="shared" si="5725"/>
        <v>865.68</v>
      </c>
      <c r="H1644" s="90">
        <f t="shared" si="5726"/>
        <v>829.6099999999999</v>
      </c>
      <c r="I1644" s="90">
        <f t="shared" si="5727"/>
        <v>807.96800000000007</v>
      </c>
      <c r="J1644" s="90">
        <f t="shared" si="5728"/>
        <v>793.54000000000008</v>
      </c>
      <c r="K1644" s="142" t="s">
        <v>3577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4268</v>
      </c>
      <c r="C1645" s="86" t="s">
        <v>1080</v>
      </c>
      <c r="D1645" s="86" t="s">
        <v>170</v>
      </c>
      <c r="E1645" s="86" t="s">
        <v>4269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4" t="s">
        <v>3576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385.7</v>
      </c>
      <c r="G1646" s="90">
        <f t="shared" si="5725"/>
        <v>462.84</v>
      </c>
      <c r="H1646" s="90">
        <f t="shared" si="5726"/>
        <v>443.55499999999995</v>
      </c>
      <c r="I1646" s="90">
        <f t="shared" si="5727"/>
        <v>431.98400000000004</v>
      </c>
      <c r="J1646" s="90">
        <f t="shared" si="5728"/>
        <v>424.27000000000004</v>
      </c>
      <c r="K1646" s="142" t="s">
        <v>3577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850.92</v>
      </c>
      <c r="G1647" s="90">
        <f t="shared" si="5725"/>
        <v>1021.1039999999999</v>
      </c>
      <c r="H1647" s="90">
        <f t="shared" si="5726"/>
        <v>978.55799999999988</v>
      </c>
      <c r="I1647" s="90">
        <f t="shared" si="5727"/>
        <v>953.0304000000001</v>
      </c>
      <c r="J1647" s="90">
        <f t="shared" si="5728"/>
        <v>936.01200000000006</v>
      </c>
      <c r="K1647" s="143" t="s">
        <v>3577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hidden="1" x14ac:dyDescent="0.3">
      <c r="A1648" s="83">
        <v>733739000330</v>
      </c>
      <c r="B1648" s="133" t="s">
        <v>7717</v>
      </c>
      <c r="C1648" s="86" t="s">
        <v>1080</v>
      </c>
      <c r="D1648" s="86" t="s">
        <v>184</v>
      </c>
      <c r="E1648" s="86" t="s">
        <v>7718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55" t="s">
        <v>3576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x14ac:dyDescent="0.3">
      <c r="A1649" s="83">
        <v>733739000316</v>
      </c>
      <c r="B1649" s="133" t="s">
        <v>7719</v>
      </c>
      <c r="C1649" s="86" t="s">
        <v>1080</v>
      </c>
      <c r="D1649" s="86" t="s">
        <v>184</v>
      </c>
      <c r="E1649" s="86" t="s">
        <v>7720</v>
      </c>
      <c r="F1649" s="16">
        <v>741.94</v>
      </c>
      <c r="G1649" s="90">
        <f t="shared" ref="G1649" si="6097">F1649*1.2</f>
        <v>890.32800000000009</v>
      </c>
      <c r="H1649" s="90">
        <f t="shared" ref="H1649" si="6098">F1649*1.15</f>
        <v>853.23099999999999</v>
      </c>
      <c r="I1649" s="90">
        <f t="shared" ref="I1649" si="6099">F1649*1.12</f>
        <v>830.97280000000012</v>
      </c>
      <c r="J1649" s="90">
        <f t="shared" ref="J1649" si="6100">F1649*1.1</f>
        <v>816.13400000000013</v>
      </c>
      <c r="K1649" s="143" t="s">
        <v>3577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4" t="s">
        <v>3576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1849.87</v>
      </c>
      <c r="G1651" s="90">
        <f t="shared" si="5725"/>
        <v>2219.8439999999996</v>
      </c>
      <c r="H1651" s="90">
        <f t="shared" si="5726"/>
        <v>2127.3504999999996</v>
      </c>
      <c r="I1651" s="90">
        <f t="shared" si="5727"/>
        <v>2071.8544000000002</v>
      </c>
      <c r="J1651" s="90">
        <f t="shared" si="5728"/>
        <v>2034.857</v>
      </c>
      <c r="K1651" s="142" t="s">
        <v>3577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4" t="s">
        <v>3576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customHeight="1" x14ac:dyDescent="0.3">
      <c r="A1653" s="83">
        <v>733739006929</v>
      </c>
      <c r="B1653" s="133" t="s">
        <v>6582</v>
      </c>
      <c r="C1653" s="86" t="s">
        <v>1080</v>
      </c>
      <c r="D1653" s="86" t="s">
        <v>167</v>
      </c>
      <c r="E1653" s="86" t="s">
        <v>6583</v>
      </c>
      <c r="F1653" s="16">
        <v>914.05</v>
      </c>
      <c r="G1653" s="90">
        <f t="shared" ref="G1653" si="6109">F1653*1.2</f>
        <v>1096.8599999999999</v>
      </c>
      <c r="H1653" s="90">
        <f t="shared" ref="H1653" si="6110">F1653*1.15</f>
        <v>1051.1574999999998</v>
      </c>
      <c r="I1653" s="90">
        <f t="shared" ref="I1653" si="6111">F1653*1.12</f>
        <v>1023.736</v>
      </c>
      <c r="J1653" s="90">
        <f t="shared" ref="J1653" si="6112">F1653*1.1</f>
        <v>1005.455</v>
      </c>
      <c r="K1653" s="142" t="s">
        <v>3577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6584</v>
      </c>
      <c r="C1654" s="86" t="s">
        <v>1080</v>
      </c>
      <c r="D1654" s="86" t="s">
        <v>167</v>
      </c>
      <c r="E1654" s="86" t="s">
        <v>6585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3577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6586</v>
      </c>
      <c r="C1655" s="86" t="s">
        <v>1080</v>
      </c>
      <c r="D1655" s="86" t="s">
        <v>890</v>
      </c>
      <c r="E1655" s="86" t="s">
        <v>6587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4" t="s">
        <v>3576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159.63</v>
      </c>
      <c r="G1656" s="90">
        <f t="shared" si="5725"/>
        <v>191.55599999999998</v>
      </c>
      <c r="H1656" s="90">
        <f t="shared" si="5726"/>
        <v>183.57449999999997</v>
      </c>
      <c r="I1656" s="90">
        <f t="shared" si="5727"/>
        <v>178.78560000000002</v>
      </c>
      <c r="J1656" s="90">
        <f t="shared" si="5728"/>
        <v>175.59300000000002</v>
      </c>
      <c r="K1656" s="142" t="s">
        <v>3577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x14ac:dyDescent="0.3">
      <c r="A1657" s="83">
        <v>733739033215</v>
      </c>
      <c r="B1657" s="133" t="s">
        <v>8688</v>
      </c>
      <c r="C1657" s="86" t="s">
        <v>1080</v>
      </c>
      <c r="D1657" s="86" t="s">
        <v>200</v>
      </c>
      <c r="E1657" s="86" t="s">
        <v>8689</v>
      </c>
      <c r="F1657" s="16">
        <v>656.02</v>
      </c>
      <c r="G1657" s="90">
        <f t="shared" ref="G1657" si="6133">F1657*1.2</f>
        <v>787.22399999999993</v>
      </c>
      <c r="H1657" s="90">
        <f t="shared" ref="H1657" si="6134">F1657*1.15</f>
        <v>754.42299999999989</v>
      </c>
      <c r="I1657" s="90">
        <f t="shared" ref="I1657" si="6135">F1657*1.12</f>
        <v>734.74240000000009</v>
      </c>
      <c r="J1657" s="90">
        <f t="shared" ref="J1657" si="6136">F1657*1.1</f>
        <v>721.62200000000007</v>
      </c>
      <c r="K1657" s="142" t="s">
        <v>3577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8690</v>
      </c>
      <c r="C1658" s="86" t="s">
        <v>1080</v>
      </c>
      <c r="D1658" s="86" t="s">
        <v>200</v>
      </c>
      <c r="E1658" s="86" t="s">
        <v>8691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4" t="s">
        <v>3576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1056.43</v>
      </c>
      <c r="G1659" s="90">
        <f t="shared" si="5725"/>
        <v>1267.7160000000001</v>
      </c>
      <c r="H1659" s="90">
        <f t="shared" si="5726"/>
        <v>1214.8944999999999</v>
      </c>
      <c r="I1659" s="90">
        <f t="shared" si="5727"/>
        <v>1183.2016000000001</v>
      </c>
      <c r="J1659" s="90">
        <f t="shared" si="5728"/>
        <v>1162.0730000000001</v>
      </c>
      <c r="K1659" s="142" t="s">
        <v>3577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x14ac:dyDescent="0.3">
      <c r="A1660" s="83">
        <v>733739030917</v>
      </c>
      <c r="B1660" s="133" t="s">
        <v>6049</v>
      </c>
      <c r="C1660" s="86" t="s">
        <v>1080</v>
      </c>
      <c r="D1660" s="86" t="s">
        <v>200</v>
      </c>
      <c r="E1660" s="86" t="s">
        <v>6050</v>
      </c>
      <c r="F1660" s="16">
        <v>590.25</v>
      </c>
      <c r="G1660" s="90">
        <f t="shared" ref="G1660" si="6149">F1660*1.2</f>
        <v>708.3</v>
      </c>
      <c r="H1660" s="90">
        <f t="shared" ref="H1660" si="6150">F1660*1.15</f>
        <v>678.78749999999991</v>
      </c>
      <c r="I1660" s="90">
        <f t="shared" ref="I1660" si="6151">F1660*1.12</f>
        <v>661.08</v>
      </c>
      <c r="J1660" s="90">
        <f t="shared" ref="J1660" si="6152">F1660*1.1</f>
        <v>649.27500000000009</v>
      </c>
      <c r="K1660" s="142" t="s">
        <v>3577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555.71</v>
      </c>
      <c r="G1661" s="90">
        <f t="shared" si="5725"/>
        <v>666.85199999999998</v>
      </c>
      <c r="H1661" s="90">
        <f t="shared" si="5726"/>
        <v>639.06650000000002</v>
      </c>
      <c r="I1661" s="90">
        <f t="shared" si="5727"/>
        <v>622.39520000000005</v>
      </c>
      <c r="J1661" s="90">
        <f t="shared" si="5728"/>
        <v>611.28100000000006</v>
      </c>
      <c r="K1661" s="142" t="s">
        <v>3577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397.62</v>
      </c>
      <c r="G1662" s="90">
        <f t="shared" si="5725"/>
        <v>477.14400000000001</v>
      </c>
      <c r="H1662" s="90">
        <f t="shared" si="5726"/>
        <v>457.26299999999998</v>
      </c>
      <c r="I1662" s="90">
        <f t="shared" si="5727"/>
        <v>445.33440000000007</v>
      </c>
      <c r="J1662" s="90">
        <f t="shared" si="5728"/>
        <v>437.38200000000006</v>
      </c>
      <c r="K1662" s="142" t="s">
        <v>3577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hidden="1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55" t="s">
        <v>3576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929.71</v>
      </c>
      <c r="G1664" s="90">
        <f t="shared" si="5725"/>
        <v>1115.652</v>
      </c>
      <c r="H1664" s="90">
        <f t="shared" si="5726"/>
        <v>1069.1665</v>
      </c>
      <c r="I1664" s="90">
        <f t="shared" si="5727"/>
        <v>1041.2752</v>
      </c>
      <c r="J1664" s="90">
        <f t="shared" si="5728"/>
        <v>1022.6810000000002</v>
      </c>
      <c r="K1664" s="142" t="s">
        <v>3577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42" t="s">
        <v>3577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5141</v>
      </c>
      <c r="C1666" s="86" t="s">
        <v>1080</v>
      </c>
      <c r="D1666" s="86" t="s">
        <v>1709</v>
      </c>
      <c r="E1666" s="86" t="s">
        <v>5140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5" t="s">
        <v>3576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5139</v>
      </c>
      <c r="C1667" s="86" t="s">
        <v>1080</v>
      </c>
      <c r="D1667" s="86" t="s">
        <v>1709</v>
      </c>
      <c r="E1667" s="86" t="s">
        <v>5140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5" t="s">
        <v>3576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3577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x14ac:dyDescent="0.3">
      <c r="A1669" s="83">
        <v>733739000538</v>
      </c>
      <c r="B1669" s="133" t="s">
        <v>7715</v>
      </c>
      <c r="C1669" s="86" t="s">
        <v>1080</v>
      </c>
      <c r="D1669" s="86" t="s">
        <v>893</v>
      </c>
      <c r="E1669" s="86" t="s">
        <v>7716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3577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5" t="s">
        <v>3576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5504</v>
      </c>
      <c r="C1671" s="86" t="s">
        <v>1080</v>
      </c>
      <c r="D1671" s="86" t="s">
        <v>922</v>
      </c>
      <c r="E1671" s="86" t="s">
        <v>5505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5" t="s">
        <v>3576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6256</v>
      </c>
      <c r="C1672" s="86" t="s">
        <v>1080</v>
      </c>
      <c r="D1672" s="86" t="s">
        <v>187</v>
      </c>
      <c r="E1672" s="86" t="s">
        <v>6257</v>
      </c>
      <c r="F1672" s="16">
        <v>1756.97</v>
      </c>
      <c r="G1672" s="90">
        <f t="shared" ref="G1672" si="6189">F1672*1.2</f>
        <v>2108.364</v>
      </c>
      <c r="H1672" s="90">
        <f t="shared" ref="H1672" si="6190">F1672*1.15</f>
        <v>2020.5155</v>
      </c>
      <c r="I1672" s="90">
        <f t="shared" ref="I1672" si="6191">F1672*1.12</f>
        <v>1967.8064000000002</v>
      </c>
      <c r="J1672" s="90">
        <f t="shared" ref="J1672" si="6192">F1672*1.1</f>
        <v>1932.6670000000001</v>
      </c>
      <c r="K1672" s="143" t="s">
        <v>3577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6258</v>
      </c>
      <c r="C1673" s="86" t="s">
        <v>1080</v>
      </c>
      <c r="D1673" s="86" t="s">
        <v>189</v>
      </c>
      <c r="E1673" s="86" t="s">
        <v>6259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5" t="s">
        <v>3576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6260</v>
      </c>
      <c r="C1674" s="86" t="s">
        <v>1080</v>
      </c>
      <c r="D1674" s="86" t="s">
        <v>167</v>
      </c>
      <c r="E1674" s="86" t="s">
        <v>6261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5" t="s">
        <v>3576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43" t="s">
        <v>3577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3577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x14ac:dyDescent="0.3">
      <c r="A1677" s="83">
        <v>733739001016</v>
      </c>
      <c r="B1677" s="133" t="s">
        <v>7701</v>
      </c>
      <c r="C1677" s="86" t="s">
        <v>1080</v>
      </c>
      <c r="D1677" s="86" t="s">
        <v>1023</v>
      </c>
      <c r="E1677" s="86" t="s">
        <v>7702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3577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4" t="s">
        <v>3576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4" t="s">
        <v>3576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customHeight="1" x14ac:dyDescent="0.3">
      <c r="A1680" s="83">
        <v>733739076755</v>
      </c>
      <c r="B1680" s="133" t="s">
        <v>7814</v>
      </c>
      <c r="C1680" s="86" t="s">
        <v>1080</v>
      </c>
      <c r="D1680" s="86" t="s">
        <v>1709</v>
      </c>
      <c r="E1680" s="86" t="s">
        <v>7815</v>
      </c>
      <c r="F1680" s="16">
        <v>439.64</v>
      </c>
      <c r="G1680" s="90">
        <f t="shared" ref="G1680" si="6221">F1680*1.2</f>
        <v>527.56799999999998</v>
      </c>
      <c r="H1680" s="90">
        <f t="shared" ref="H1680" si="6222">F1680*1.15</f>
        <v>505.58599999999996</v>
      </c>
      <c r="I1680" s="90">
        <f t="shared" ref="I1680" si="6223">F1680*1.12</f>
        <v>492.39680000000004</v>
      </c>
      <c r="J1680" s="90">
        <f t="shared" ref="J1680" si="6224">F1680*1.1</f>
        <v>483.60400000000004</v>
      </c>
      <c r="K1680" s="142" t="s">
        <v>3577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7816</v>
      </c>
      <c r="C1681" s="86" t="s">
        <v>1080</v>
      </c>
      <c r="D1681" s="86" t="s">
        <v>1709</v>
      </c>
      <c r="E1681" s="86" t="s">
        <v>7817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4" t="s">
        <v>3576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8068</v>
      </c>
      <c r="C1682" s="86" t="s">
        <v>1080</v>
      </c>
      <c r="D1682" s="86" t="s">
        <v>1716</v>
      </c>
      <c r="E1682" s="86" t="s">
        <v>8069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4" t="s">
        <v>3576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customHeight="1" x14ac:dyDescent="0.3">
      <c r="A1683" s="83">
        <v>733739029447</v>
      </c>
      <c r="B1683" s="133" t="s">
        <v>6395</v>
      </c>
      <c r="C1683" s="86" t="s">
        <v>1080</v>
      </c>
      <c r="D1683" s="86" t="s">
        <v>1695</v>
      </c>
      <c r="E1683" s="86" t="s">
        <v>6396</v>
      </c>
      <c r="F1683" s="16">
        <v>499.04</v>
      </c>
      <c r="G1683" s="90">
        <f t="shared" ref="G1683" si="6245">F1683*1.2</f>
        <v>598.84799999999996</v>
      </c>
      <c r="H1683" s="90">
        <f t="shared" ref="H1683" si="6246">F1683*1.15</f>
        <v>573.89599999999996</v>
      </c>
      <c r="I1683" s="90">
        <f t="shared" ref="I1683" si="6247">F1683*1.12</f>
        <v>558.92480000000012</v>
      </c>
      <c r="J1683" s="90">
        <f t="shared" ref="J1683" si="6248">F1683*1.1</f>
        <v>548.94400000000007</v>
      </c>
      <c r="K1683" s="142" t="s">
        <v>3577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7808</v>
      </c>
      <c r="C1684" s="86" t="s">
        <v>1080</v>
      </c>
      <c r="D1684" s="86" t="s">
        <v>1045</v>
      </c>
      <c r="E1684" s="86" t="s">
        <v>7809</v>
      </c>
      <c r="F1684" s="16">
        <v>572.44000000000005</v>
      </c>
      <c r="G1684" s="90">
        <f t="shared" ref="G1684" si="6253">F1684*1.2</f>
        <v>686.928</v>
      </c>
      <c r="H1684" s="90">
        <f t="shared" ref="H1684" si="6254">F1684*1.15</f>
        <v>658.30600000000004</v>
      </c>
      <c r="I1684" s="90">
        <f t="shared" ref="I1684" si="6255">F1684*1.12</f>
        <v>641.13280000000009</v>
      </c>
      <c r="J1684" s="90">
        <f t="shared" ref="J1684" si="6256">F1684*1.1</f>
        <v>629.68400000000008</v>
      </c>
      <c r="K1684" s="142" t="s">
        <v>3577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42" t="s">
        <v>3577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idden="1" x14ac:dyDescent="0.3">
      <c r="A1686" s="83">
        <v>733739012913</v>
      </c>
      <c r="B1686" s="133" t="s">
        <v>7615</v>
      </c>
      <c r="C1686" s="86" t="s">
        <v>1080</v>
      </c>
      <c r="D1686" s="86" t="s">
        <v>166</v>
      </c>
      <c r="E1686" s="86" t="s">
        <v>7616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4" t="s">
        <v>3576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x14ac:dyDescent="0.3">
      <c r="A1687" s="83">
        <v>733739013002</v>
      </c>
      <c r="B1687" s="133" t="s">
        <v>5301</v>
      </c>
      <c r="C1687" s="86" t="s">
        <v>1080</v>
      </c>
      <c r="D1687" s="86" t="s">
        <v>166</v>
      </c>
      <c r="E1687" s="86" t="s">
        <v>5302</v>
      </c>
      <c r="F1687" s="16">
        <v>685.74</v>
      </c>
      <c r="G1687" s="90">
        <f t="shared" ref="G1687" si="6269">F1687*1.2</f>
        <v>822.88800000000003</v>
      </c>
      <c r="H1687" s="90">
        <f t="shared" ref="H1687" si="6270">F1687*1.15</f>
        <v>788.601</v>
      </c>
      <c r="I1687" s="90">
        <f t="shared" ref="I1687" si="6271">F1687*1.12</f>
        <v>768.02880000000005</v>
      </c>
      <c r="J1687" s="90">
        <f t="shared" ref="J1687" si="6272">F1687*1.1</f>
        <v>754.31400000000008</v>
      </c>
      <c r="K1687" s="142" t="s">
        <v>3577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x14ac:dyDescent="0.3">
      <c r="A1688" s="83">
        <v>733739022141</v>
      </c>
      <c r="B1688" s="133" t="s">
        <v>7832</v>
      </c>
      <c r="C1688" s="86" t="s">
        <v>1080</v>
      </c>
      <c r="D1688" s="86" t="s">
        <v>1694</v>
      </c>
      <c r="E1688" s="86" t="s">
        <v>7833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3577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hidden="1" x14ac:dyDescent="0.3">
      <c r="A1689" s="83">
        <v>733739059826</v>
      </c>
      <c r="B1689" s="133" t="s">
        <v>7834</v>
      </c>
      <c r="C1689" s="86" t="s">
        <v>1080</v>
      </c>
      <c r="D1689" s="86" t="s">
        <v>182</v>
      </c>
      <c r="E1689" s="86" t="s">
        <v>7835</v>
      </c>
      <c r="F1689" s="16">
        <v>740.37</v>
      </c>
      <c r="G1689" s="90">
        <f t="shared" ref="G1689" si="6285">F1689*1.2</f>
        <v>888.44399999999996</v>
      </c>
      <c r="H1689" s="90">
        <f t="shared" ref="H1689" si="6286">F1689*1.15</f>
        <v>851.42549999999994</v>
      </c>
      <c r="I1689" s="90">
        <f t="shared" ref="I1689" si="6287">F1689*1.12</f>
        <v>829.21440000000007</v>
      </c>
      <c r="J1689" s="90">
        <f t="shared" ref="J1689" si="6288">F1689*1.1</f>
        <v>814.40700000000004</v>
      </c>
      <c r="K1689" s="154" t="s">
        <v>3576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3577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3577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929.88</v>
      </c>
      <c r="G1692" s="90">
        <f t="shared" si="5725"/>
        <v>1115.856</v>
      </c>
      <c r="H1692" s="90">
        <f t="shared" si="5726"/>
        <v>1069.3619999999999</v>
      </c>
      <c r="I1692" s="90">
        <f t="shared" si="5727"/>
        <v>1041.4656</v>
      </c>
      <c r="J1692" s="90">
        <f t="shared" si="5728"/>
        <v>1022.8680000000001</v>
      </c>
      <c r="K1692" s="142" t="s">
        <v>3577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1219.74</v>
      </c>
      <c r="G1693" s="90">
        <f t="shared" si="5725"/>
        <v>1463.6879999999999</v>
      </c>
      <c r="H1693" s="90">
        <f t="shared" si="5726"/>
        <v>1402.7009999999998</v>
      </c>
      <c r="I1693" s="90">
        <f t="shared" si="5727"/>
        <v>1366.1088000000002</v>
      </c>
      <c r="J1693" s="90">
        <f t="shared" si="5728"/>
        <v>1341.7140000000002</v>
      </c>
      <c r="K1693" s="142" t="s">
        <v>3577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3577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3904</v>
      </c>
      <c r="C1695" s="86" t="s">
        <v>1080</v>
      </c>
      <c r="D1695" s="86" t="s">
        <v>1708</v>
      </c>
      <c r="E1695" s="86" t="s">
        <v>3905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4" t="s">
        <v>3576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5206</v>
      </c>
      <c r="C1696" s="86" t="s">
        <v>1080</v>
      </c>
      <c r="D1696" s="86" t="s">
        <v>1045</v>
      </c>
      <c r="E1696" s="86" t="s">
        <v>5207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4" t="s">
        <v>3576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494.47</v>
      </c>
      <c r="G1697" s="90">
        <f t="shared" si="5725"/>
        <v>593.36400000000003</v>
      </c>
      <c r="H1697" s="90">
        <f t="shared" si="5726"/>
        <v>568.64049999999997</v>
      </c>
      <c r="I1697" s="90">
        <f t="shared" si="5727"/>
        <v>553.80640000000005</v>
      </c>
      <c r="J1697" s="90">
        <f t="shared" si="5728"/>
        <v>543.91700000000003</v>
      </c>
      <c r="K1697" s="142" t="s">
        <v>3577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5" t="s">
        <v>3576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x14ac:dyDescent="0.3">
      <c r="A1699" s="83">
        <v>733739001436</v>
      </c>
      <c r="B1699" s="133" t="s">
        <v>5453</v>
      </c>
      <c r="C1699" s="86" t="s">
        <v>1080</v>
      </c>
      <c r="D1699" s="86" t="s">
        <v>1700</v>
      </c>
      <c r="E1699" s="86" t="s">
        <v>5454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43" t="s">
        <v>3577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158.29</v>
      </c>
      <c r="G1700" s="90">
        <f t="shared" si="5725"/>
        <v>189.94799999999998</v>
      </c>
      <c r="H1700" s="90">
        <f t="shared" si="5726"/>
        <v>182.03349999999998</v>
      </c>
      <c r="I1700" s="90">
        <f t="shared" si="5727"/>
        <v>177.28480000000002</v>
      </c>
      <c r="J1700" s="90">
        <f t="shared" si="5728"/>
        <v>174.119</v>
      </c>
      <c r="K1700" s="143" t="s">
        <v>3577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42" t="s">
        <v>3577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x14ac:dyDescent="0.3">
      <c r="A1702" s="83">
        <v>733739026422</v>
      </c>
      <c r="B1702" s="133" t="s">
        <v>6571</v>
      </c>
      <c r="C1702" s="86" t="s">
        <v>1080</v>
      </c>
      <c r="D1702" s="86" t="s">
        <v>1079</v>
      </c>
      <c r="E1702" s="86" t="s">
        <v>6572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42" t="s">
        <v>3577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idden="1" x14ac:dyDescent="0.3">
      <c r="A1703" s="83">
        <v>733739031594</v>
      </c>
      <c r="B1703" s="133" t="s">
        <v>8523</v>
      </c>
      <c r="C1703" s="86" t="s">
        <v>1080</v>
      </c>
      <c r="D1703" s="86" t="s">
        <v>912</v>
      </c>
      <c r="E1703" s="86" t="s">
        <v>8524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4" t="s">
        <v>3576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476.86</v>
      </c>
      <c r="G1704" s="90">
        <f t="shared" si="5725"/>
        <v>572.23199999999997</v>
      </c>
      <c r="H1704" s="90">
        <f t="shared" si="5726"/>
        <v>548.38900000000001</v>
      </c>
      <c r="I1704" s="90">
        <f t="shared" si="5727"/>
        <v>534.08320000000003</v>
      </c>
      <c r="J1704" s="90">
        <f t="shared" si="5728"/>
        <v>524.54600000000005</v>
      </c>
      <c r="K1704" s="142" t="s">
        <v>3577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3577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722.25</v>
      </c>
      <c r="G1706" s="90">
        <f t="shared" si="5725"/>
        <v>866.69999999999993</v>
      </c>
      <c r="H1706" s="90">
        <f t="shared" si="5726"/>
        <v>830.58749999999998</v>
      </c>
      <c r="I1706" s="90">
        <f t="shared" si="5727"/>
        <v>808.92000000000007</v>
      </c>
      <c r="J1706" s="90">
        <f t="shared" si="5728"/>
        <v>794.47500000000002</v>
      </c>
      <c r="K1706" s="154" t="s">
        <v>3576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4" t="s">
        <v>3576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6470</v>
      </c>
      <c r="C1708" s="86" t="s">
        <v>1080</v>
      </c>
      <c r="D1708" s="86" t="s">
        <v>172</v>
      </c>
      <c r="E1708" s="86" t="s">
        <v>6471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4" t="s">
        <v>3576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idden="1" x14ac:dyDescent="0.3">
      <c r="A1709" s="83">
        <v>733739016133</v>
      </c>
      <c r="B1709" s="133" t="s">
        <v>7739</v>
      </c>
      <c r="C1709" s="86" t="s">
        <v>1080</v>
      </c>
      <c r="D1709" s="86" t="s">
        <v>172</v>
      </c>
      <c r="E1709" s="86" t="s">
        <v>7740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4" t="s">
        <v>3576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x14ac:dyDescent="0.3">
      <c r="A1710" s="83">
        <v>733739021717</v>
      </c>
      <c r="B1710" s="133" t="s">
        <v>6472</v>
      </c>
      <c r="C1710" s="86" t="s">
        <v>1080</v>
      </c>
      <c r="D1710" s="86" t="s">
        <v>896</v>
      </c>
      <c r="E1710" s="86" t="s">
        <v>6473</v>
      </c>
      <c r="F1710" s="16">
        <v>681.29</v>
      </c>
      <c r="G1710" s="90">
        <f t="shared" ref="G1710" si="6341">F1710*1.2</f>
        <v>817.54799999999989</v>
      </c>
      <c r="H1710" s="90">
        <f t="shared" ref="H1710" si="6342">F1710*1.15</f>
        <v>783.48349999999994</v>
      </c>
      <c r="I1710" s="90">
        <f t="shared" ref="I1710" si="6343">F1710*1.12</f>
        <v>763.04480000000001</v>
      </c>
      <c r="J1710" s="90">
        <f t="shared" ref="J1710" si="6344">F1710*1.1</f>
        <v>749.41899999999998</v>
      </c>
      <c r="K1710" s="142" t="s">
        <v>3577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135.97</v>
      </c>
      <c r="G1711" s="90">
        <f t="shared" si="5725"/>
        <v>163.16399999999999</v>
      </c>
      <c r="H1711" s="90">
        <f t="shared" si="5726"/>
        <v>156.3655</v>
      </c>
      <c r="I1711" s="90">
        <f t="shared" si="5727"/>
        <v>152.28640000000001</v>
      </c>
      <c r="J1711" s="90">
        <f t="shared" si="5728"/>
        <v>149.56700000000001</v>
      </c>
      <c r="K1711" s="142" t="s">
        <v>3577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4" t="s">
        <v>3576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3577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150.71</v>
      </c>
      <c r="G1714" s="90">
        <f t="shared" si="5725"/>
        <v>180.852</v>
      </c>
      <c r="H1714" s="90">
        <f t="shared" si="5726"/>
        <v>173.31649999999999</v>
      </c>
      <c r="I1714" s="90">
        <f t="shared" si="5727"/>
        <v>168.79520000000002</v>
      </c>
      <c r="J1714" s="90">
        <f t="shared" si="5728"/>
        <v>165.78100000000003</v>
      </c>
      <c r="K1714" s="143" t="s">
        <v>3577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889.49</v>
      </c>
      <c r="G1715" s="90">
        <f t="shared" si="5725"/>
        <v>1067.3879999999999</v>
      </c>
      <c r="H1715" s="90">
        <f t="shared" si="5726"/>
        <v>1022.9134999999999</v>
      </c>
      <c r="I1715" s="90">
        <f t="shared" si="5727"/>
        <v>996.22880000000009</v>
      </c>
      <c r="J1715" s="90">
        <f t="shared" si="5728"/>
        <v>978.43900000000008</v>
      </c>
      <c r="K1715" s="142" t="s">
        <v>3577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x14ac:dyDescent="0.3">
      <c r="A1716" s="83">
        <v>733739012876</v>
      </c>
      <c r="B1716" s="133" t="s">
        <v>9550</v>
      </c>
      <c r="C1716" s="86" t="s">
        <v>1080</v>
      </c>
      <c r="D1716" s="86" t="s">
        <v>166</v>
      </c>
      <c r="E1716" s="86" t="s">
        <v>9551</v>
      </c>
      <c r="F1716" s="16">
        <v>848.87</v>
      </c>
      <c r="G1716" s="90">
        <f t="shared" ref="G1716" si="6349">F1716*1.2</f>
        <v>1018.644</v>
      </c>
      <c r="H1716" s="90">
        <f t="shared" ref="H1716" si="6350">F1716*1.15</f>
        <v>976.20049999999992</v>
      </c>
      <c r="I1716" s="90">
        <f t="shared" ref="I1716" si="6351">F1716*1.12</f>
        <v>950.73440000000005</v>
      </c>
      <c r="J1716" s="90">
        <f t="shared" ref="J1716" si="6352">F1716*1.1</f>
        <v>933.75700000000006</v>
      </c>
      <c r="K1716" s="142" t="s">
        <v>3577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x14ac:dyDescent="0.3">
      <c r="A1717" s="83">
        <v>733739001023</v>
      </c>
      <c r="B1717" s="133" t="s">
        <v>7699</v>
      </c>
      <c r="C1717" s="86" t="s">
        <v>1080</v>
      </c>
      <c r="D1717" s="86" t="s">
        <v>198</v>
      </c>
      <c r="E1717" s="86" t="s">
        <v>7700</v>
      </c>
      <c r="F1717" s="16">
        <v>566.1</v>
      </c>
      <c r="G1717" s="90">
        <f t="shared" ref="G1717" si="6357">F1717*1.2</f>
        <v>679.32</v>
      </c>
      <c r="H1717" s="90">
        <f t="shared" ref="H1717" si="6358">F1717*1.15</f>
        <v>651.01499999999999</v>
      </c>
      <c r="I1717" s="90">
        <f t="shared" ref="I1717" si="6359">F1717*1.12</f>
        <v>634.03200000000004</v>
      </c>
      <c r="J1717" s="90">
        <f t="shared" ref="J1717" si="6360">F1717*1.1</f>
        <v>622.71</v>
      </c>
      <c r="K1717" s="142" t="s">
        <v>3577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4" t="s">
        <v>3576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5819</v>
      </c>
      <c r="C1719" s="86" t="s">
        <v>1080</v>
      </c>
      <c r="D1719" s="86" t="s">
        <v>1712</v>
      </c>
      <c r="E1719" s="86" t="s">
        <v>5820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4" t="s">
        <v>3576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idden="1" x14ac:dyDescent="0.3">
      <c r="A1720" s="83">
        <v>733739031457</v>
      </c>
      <c r="B1720" s="133" t="s">
        <v>7366</v>
      </c>
      <c r="C1720" s="86" t="s">
        <v>1080</v>
      </c>
      <c r="D1720" s="86" t="s">
        <v>189</v>
      </c>
      <c r="E1720" s="86" t="s">
        <v>7367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54" t="s">
        <v>3576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idden="1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54" t="s">
        <v>3576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hidden="1" x14ac:dyDescent="0.3">
      <c r="A1722" s="83">
        <v>733739014184</v>
      </c>
      <c r="B1722" s="133" t="s">
        <v>7737</v>
      </c>
      <c r="C1722" s="86" t="s">
        <v>1080</v>
      </c>
      <c r="D1722" s="86" t="s">
        <v>1730</v>
      </c>
      <c r="E1722" s="86" t="s">
        <v>7738</v>
      </c>
      <c r="F1722" s="16">
        <v>1005.2</v>
      </c>
      <c r="G1722" s="90">
        <f t="shared" ref="G1722" si="6381">F1722*1.2</f>
        <v>1206.24</v>
      </c>
      <c r="H1722" s="90">
        <f t="shared" ref="H1722" si="6382">F1722*1.15</f>
        <v>1155.98</v>
      </c>
      <c r="I1722" s="90">
        <f t="shared" ref="I1722" si="6383">F1722*1.12</f>
        <v>1125.8240000000001</v>
      </c>
      <c r="J1722" s="90">
        <f t="shared" ref="J1722" si="6384">F1722*1.1</f>
        <v>1105.72</v>
      </c>
      <c r="K1722" s="154" t="s">
        <v>3576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641.48</v>
      </c>
      <c r="G1723" s="90">
        <f t="shared" si="5725"/>
        <v>769.77599999999995</v>
      </c>
      <c r="H1723" s="90">
        <f t="shared" si="5726"/>
        <v>737.702</v>
      </c>
      <c r="I1723" s="90">
        <f t="shared" si="5727"/>
        <v>718.45760000000007</v>
      </c>
      <c r="J1723" s="90">
        <f t="shared" si="5728"/>
        <v>705.62800000000004</v>
      </c>
      <c r="K1723" s="142" t="s">
        <v>3577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6868</v>
      </c>
      <c r="C1724" s="86" t="s">
        <v>1080</v>
      </c>
      <c r="D1724" s="86" t="s">
        <v>189</v>
      </c>
      <c r="E1724" s="86" t="s">
        <v>6869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4" t="s">
        <v>3576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6870</v>
      </c>
      <c r="C1725" s="86" t="s">
        <v>1080</v>
      </c>
      <c r="D1725" s="86" t="s">
        <v>189</v>
      </c>
      <c r="E1725" s="86" t="s">
        <v>6871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4" t="s">
        <v>3576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customHeight="1" x14ac:dyDescent="0.3">
      <c r="A1726" s="83">
        <v>733739030610</v>
      </c>
      <c r="B1726" s="133" t="s">
        <v>6872</v>
      </c>
      <c r="C1726" s="86" t="s">
        <v>1080</v>
      </c>
      <c r="D1726" s="86" t="s">
        <v>189</v>
      </c>
      <c r="E1726" s="86" t="s">
        <v>6873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42" t="s">
        <v>3577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42" t="s">
        <v>3577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213.23</v>
      </c>
      <c r="G1728" s="90">
        <f t="shared" ref="G1728:G1824" si="6413">F1728*1.2</f>
        <v>255.87599999999998</v>
      </c>
      <c r="H1728" s="90">
        <f t="shared" ref="H1728:H1824" si="6414">F1728*1.15</f>
        <v>245.21449999999996</v>
      </c>
      <c r="I1728" s="90">
        <f t="shared" ref="I1728:I1824" si="6415">F1728*1.12</f>
        <v>238.8176</v>
      </c>
      <c r="J1728" s="90">
        <f t="shared" ref="J1728:J1824" si="6416">F1728*1.1</f>
        <v>234.553</v>
      </c>
      <c r="K1728" s="142" t="s">
        <v>3577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3577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x14ac:dyDescent="0.3">
      <c r="A1730" s="83">
        <v>733739001078</v>
      </c>
      <c r="B1730" s="133" t="s">
        <v>5625</v>
      </c>
      <c r="C1730" s="86" t="s">
        <v>1080</v>
      </c>
      <c r="D1730" s="86" t="s">
        <v>1697</v>
      </c>
      <c r="E1730" s="86" t="s">
        <v>5626</v>
      </c>
      <c r="F1730" s="16">
        <v>500.19</v>
      </c>
      <c r="G1730" s="90">
        <f t="shared" ref="G1730" si="6417">F1730*1.2</f>
        <v>600.22799999999995</v>
      </c>
      <c r="H1730" s="90">
        <f t="shared" ref="H1730" si="6418">F1730*1.15</f>
        <v>575.21849999999995</v>
      </c>
      <c r="I1730" s="90">
        <f t="shared" ref="I1730" si="6419">F1730*1.12</f>
        <v>560.21280000000002</v>
      </c>
      <c r="J1730" s="90">
        <f t="shared" ref="J1730" si="6420">F1730*1.1</f>
        <v>550.20900000000006</v>
      </c>
      <c r="K1730" s="142" t="s">
        <v>3577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x14ac:dyDescent="0.3">
      <c r="A1731" s="83">
        <v>733739027153</v>
      </c>
      <c r="B1731" s="133" t="s">
        <v>4010</v>
      </c>
      <c r="C1731" s="86" t="s">
        <v>1080</v>
      </c>
      <c r="D1731" s="86" t="s">
        <v>904</v>
      </c>
      <c r="E1731" s="86" t="s">
        <v>4011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3577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4" t="s">
        <v>3576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836.13</v>
      </c>
      <c r="G1733" s="90">
        <f t="shared" si="6413"/>
        <v>1003.356</v>
      </c>
      <c r="H1733" s="90">
        <f t="shared" si="6414"/>
        <v>961.54949999999997</v>
      </c>
      <c r="I1733" s="90">
        <f t="shared" si="6415"/>
        <v>936.46560000000011</v>
      </c>
      <c r="J1733" s="90">
        <f t="shared" si="6416"/>
        <v>919.74300000000005</v>
      </c>
      <c r="K1733" s="142" t="s">
        <v>3577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hidden="1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227.48</v>
      </c>
      <c r="G1734" s="90">
        <f t="shared" si="6413"/>
        <v>272.976</v>
      </c>
      <c r="H1734" s="90">
        <f t="shared" si="6414"/>
        <v>261.60199999999998</v>
      </c>
      <c r="I1734" s="90">
        <f t="shared" si="6415"/>
        <v>254.77760000000001</v>
      </c>
      <c r="J1734" s="90">
        <f t="shared" si="6416"/>
        <v>250.22800000000001</v>
      </c>
      <c r="K1734" s="155" t="s">
        <v>3576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3577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4" t="s">
        <v>3576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x14ac:dyDescent="0.3">
      <c r="A1737" s="83">
        <v>733739026989</v>
      </c>
      <c r="B1737" s="133" t="s">
        <v>6399</v>
      </c>
      <c r="C1737" s="86" t="s">
        <v>1080</v>
      </c>
      <c r="D1737" s="86" t="s">
        <v>904</v>
      </c>
      <c r="E1737" s="86" t="s">
        <v>6400</v>
      </c>
      <c r="F1737" s="16">
        <v>454.16</v>
      </c>
      <c r="G1737" s="90">
        <f t="shared" ref="G1737" si="6425">F1737*1.2</f>
        <v>544.99199999999996</v>
      </c>
      <c r="H1737" s="90">
        <f t="shared" ref="H1737" si="6426">F1737*1.15</f>
        <v>522.28399999999999</v>
      </c>
      <c r="I1737" s="90">
        <f t="shared" ref="I1737" si="6427">F1737*1.12</f>
        <v>508.65920000000006</v>
      </c>
      <c r="J1737" s="90">
        <f t="shared" ref="J1737" si="6428">F1737*1.1</f>
        <v>499.57600000000008</v>
      </c>
      <c r="K1737" s="142" t="s">
        <v>3577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6105</v>
      </c>
      <c r="C1738" s="86" t="s">
        <v>1080</v>
      </c>
      <c r="D1738" s="86" t="s">
        <v>1692</v>
      </c>
      <c r="E1738" s="86" t="s">
        <v>6106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4" t="s">
        <v>3576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5512</v>
      </c>
      <c r="C1739" s="86" t="s">
        <v>1080</v>
      </c>
      <c r="D1739" s="86" t="s">
        <v>176</v>
      </c>
      <c r="E1739" s="86" t="s">
        <v>5513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4" t="s">
        <v>3576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384.87</v>
      </c>
      <c r="G1740" s="90">
        <f t="shared" si="6413"/>
        <v>461.84399999999999</v>
      </c>
      <c r="H1740" s="90">
        <f t="shared" si="6414"/>
        <v>442.60049999999995</v>
      </c>
      <c r="I1740" s="90">
        <f t="shared" si="6415"/>
        <v>431.05440000000004</v>
      </c>
      <c r="J1740" s="90">
        <f t="shared" si="6416"/>
        <v>423.35700000000003</v>
      </c>
      <c r="K1740" s="142" t="s">
        <v>3577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x14ac:dyDescent="0.3">
      <c r="A1741" s="83">
        <v>733739001627</v>
      </c>
      <c r="B1741" s="133" t="s">
        <v>6130</v>
      </c>
      <c r="C1741" s="86" t="s">
        <v>1080</v>
      </c>
      <c r="D1741" s="86" t="s">
        <v>906</v>
      </c>
      <c r="E1741" s="86" t="s">
        <v>6131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3577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hidden="1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658.39</v>
      </c>
      <c r="G1742" s="90">
        <f t="shared" si="6413"/>
        <v>790.06799999999998</v>
      </c>
      <c r="H1742" s="90">
        <f t="shared" si="6414"/>
        <v>757.1484999999999</v>
      </c>
      <c r="I1742" s="90">
        <f t="shared" si="6415"/>
        <v>737.3968000000001</v>
      </c>
      <c r="J1742" s="90">
        <f t="shared" si="6416"/>
        <v>724.22900000000004</v>
      </c>
      <c r="K1742" s="154" t="s">
        <v>3576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hidden="1" customHeight="1" x14ac:dyDescent="0.3">
      <c r="A1743" s="83">
        <v>733739004758</v>
      </c>
      <c r="B1743" s="133" t="s">
        <v>5794</v>
      </c>
      <c r="C1743" s="86" t="s">
        <v>1080</v>
      </c>
      <c r="D1743" s="86" t="s">
        <v>1040</v>
      </c>
      <c r="E1743" s="86" t="s">
        <v>5795</v>
      </c>
      <c r="F1743" s="16">
        <v>402.27</v>
      </c>
      <c r="G1743" s="90">
        <f t="shared" ref="G1743" si="6457">F1743*1.2</f>
        <v>482.72399999999993</v>
      </c>
      <c r="H1743" s="90">
        <f t="shared" ref="H1743" si="6458">F1743*1.15</f>
        <v>462.61049999999994</v>
      </c>
      <c r="I1743" s="90">
        <f t="shared" ref="I1743" si="6459">F1743*1.12</f>
        <v>450.54240000000004</v>
      </c>
      <c r="J1743" s="90">
        <f t="shared" ref="J1743" si="6460">F1743*1.1</f>
        <v>442.49700000000001</v>
      </c>
      <c r="K1743" s="154" t="s">
        <v>3576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3577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500.18</v>
      </c>
      <c r="G1745" s="90">
        <f t="shared" si="6413"/>
        <v>600.21600000000001</v>
      </c>
      <c r="H1745" s="90">
        <f t="shared" si="6414"/>
        <v>575.20699999999999</v>
      </c>
      <c r="I1745" s="90">
        <f t="shared" si="6415"/>
        <v>560.2016000000001</v>
      </c>
      <c r="J1745" s="90">
        <f t="shared" si="6416"/>
        <v>550.19800000000009</v>
      </c>
      <c r="K1745" s="142" t="s">
        <v>3577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hidden="1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425.27</v>
      </c>
      <c r="G1746" s="90">
        <f t="shared" si="6413"/>
        <v>510.32399999999996</v>
      </c>
      <c r="H1746" s="90">
        <f t="shared" si="6414"/>
        <v>489.06049999999993</v>
      </c>
      <c r="I1746" s="90">
        <f t="shared" si="6415"/>
        <v>476.30240000000003</v>
      </c>
      <c r="J1746" s="90">
        <f t="shared" si="6416"/>
        <v>467.79700000000003</v>
      </c>
      <c r="K1746" s="154" t="s">
        <v>3576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3577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x14ac:dyDescent="0.3">
      <c r="A1748" s="83">
        <v>733739028143</v>
      </c>
      <c r="B1748" s="133" t="s">
        <v>6443</v>
      </c>
      <c r="C1748" s="86" t="s">
        <v>1080</v>
      </c>
      <c r="D1748" s="86" t="s">
        <v>204</v>
      </c>
      <c r="E1748" s="86" t="s">
        <v>6444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3577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3577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idden="1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4140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54" t="s">
        <v>3576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4" t="s">
        <v>3576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x14ac:dyDescent="0.3">
      <c r="A1752" s="83">
        <v>733739047380</v>
      </c>
      <c r="B1752" s="133" t="s">
        <v>6600</v>
      </c>
      <c r="C1752" s="86" t="s">
        <v>1080</v>
      </c>
      <c r="D1752" s="86" t="s">
        <v>1698</v>
      </c>
      <c r="E1752" s="86" t="s">
        <v>6628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3577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42" t="s">
        <v>3577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3577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3577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4" t="s">
        <v>3576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1053.58</v>
      </c>
      <c r="G1757" s="90"/>
      <c r="H1757" s="90">
        <f t="shared" si="6414"/>
        <v>1211.6169999999997</v>
      </c>
      <c r="I1757" s="90">
        <f t="shared" si="6415"/>
        <v>1180.0096000000001</v>
      </c>
      <c r="J1757" s="90">
        <f t="shared" si="6416"/>
        <v>1158.9380000000001</v>
      </c>
      <c r="K1757" s="142" t="s">
        <v>3577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337.08</v>
      </c>
      <c r="G1758" s="90">
        <f t="shared" si="6413"/>
        <v>404.49599999999998</v>
      </c>
      <c r="H1758" s="90">
        <f t="shared" si="6414"/>
        <v>387.64199999999994</v>
      </c>
      <c r="I1758" s="90">
        <f t="shared" si="6415"/>
        <v>377.52960000000002</v>
      </c>
      <c r="J1758" s="90">
        <f t="shared" si="6416"/>
        <v>370.78800000000001</v>
      </c>
      <c r="K1758" s="143" t="s">
        <v>3577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x14ac:dyDescent="0.3">
      <c r="A1759" s="83">
        <v>733739001672</v>
      </c>
      <c r="B1759" s="133" t="s">
        <v>6466</v>
      </c>
      <c r="C1759" s="86" t="s">
        <v>1080</v>
      </c>
      <c r="D1759" s="86" t="s">
        <v>1711</v>
      </c>
      <c r="E1759" s="86" t="s">
        <v>6467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3577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5" t="s">
        <v>3576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3577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3577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3577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648.9</v>
      </c>
      <c r="G1764" s="90">
        <f t="shared" si="6413"/>
        <v>778.68</v>
      </c>
      <c r="H1764" s="90">
        <f t="shared" si="6414"/>
        <v>746.2349999999999</v>
      </c>
      <c r="I1764" s="90">
        <f t="shared" si="6415"/>
        <v>726.76800000000003</v>
      </c>
      <c r="J1764" s="90">
        <f t="shared" si="6416"/>
        <v>713.79000000000008</v>
      </c>
      <c r="K1764" s="142" t="s">
        <v>3577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4" t="s">
        <v>3576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3577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3577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hidden="1" x14ac:dyDescent="0.3">
      <c r="A1768" s="83">
        <v>733739003744</v>
      </c>
      <c r="B1768" s="133" t="s">
        <v>8799</v>
      </c>
      <c r="C1768" s="86" t="s">
        <v>1080</v>
      </c>
      <c r="D1768" s="86" t="s">
        <v>169</v>
      </c>
      <c r="E1768" s="86" t="s">
        <v>8800</v>
      </c>
      <c r="F1768" s="16">
        <v>157.79</v>
      </c>
      <c r="G1768" s="90">
        <f t="shared" ref="G1768" si="6493">F1768*1.2</f>
        <v>189.34799999999998</v>
      </c>
      <c r="H1768" s="90">
        <f t="shared" ref="H1768" si="6494">F1768*1.15</f>
        <v>181.45849999999999</v>
      </c>
      <c r="I1768" s="90">
        <f t="shared" ref="I1768" si="6495">F1768*1.12</f>
        <v>176.72480000000002</v>
      </c>
      <c r="J1768" s="90">
        <f t="shared" ref="J1768" si="6496">F1768*1.1</f>
        <v>173.56900000000002</v>
      </c>
      <c r="K1768" s="154" t="s">
        <v>3576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x14ac:dyDescent="0.3">
      <c r="A1769" s="83">
        <v>733739003874</v>
      </c>
      <c r="B1769" s="133" t="s">
        <v>9103</v>
      </c>
      <c r="C1769" s="86" t="s">
        <v>1080</v>
      </c>
      <c r="D1769" s="86" t="s">
        <v>169</v>
      </c>
      <c r="E1769" s="86" t="s">
        <v>9104</v>
      </c>
      <c r="F1769" s="16">
        <v>182.09</v>
      </c>
      <c r="G1769" s="90">
        <f t="shared" ref="G1769" si="6501">F1769*1.2</f>
        <v>218.50800000000001</v>
      </c>
      <c r="H1769" s="90">
        <f t="shared" ref="H1769" si="6502">F1769*1.15</f>
        <v>209.40349999999998</v>
      </c>
      <c r="I1769" s="90">
        <f t="shared" ref="I1769" si="6503">F1769*1.12</f>
        <v>203.94080000000002</v>
      </c>
      <c r="J1769" s="90">
        <f t="shared" ref="J1769" si="6504">F1769*1.1</f>
        <v>200.29900000000001</v>
      </c>
      <c r="K1769" s="142" t="s">
        <v>3577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x14ac:dyDescent="0.3">
      <c r="A1770" s="83">
        <v>733739014603</v>
      </c>
      <c r="B1770" s="133" t="s">
        <v>9105</v>
      </c>
      <c r="C1770" s="86" t="s">
        <v>1080</v>
      </c>
      <c r="D1770" s="86" t="s">
        <v>164</v>
      </c>
      <c r="E1770" s="86" t="s">
        <v>9106</v>
      </c>
      <c r="F1770" s="16">
        <v>249.39</v>
      </c>
      <c r="G1770" s="90">
        <f t="shared" ref="G1770" si="6509">F1770*1.2</f>
        <v>299.26799999999997</v>
      </c>
      <c r="H1770" s="90">
        <f t="shared" ref="H1770" si="6510">F1770*1.15</f>
        <v>286.79849999999999</v>
      </c>
      <c r="I1770" s="90">
        <f t="shared" ref="I1770" si="6511">F1770*1.12</f>
        <v>279.3168</v>
      </c>
      <c r="J1770" s="90">
        <f t="shared" ref="J1770" si="6512">F1770*1.1</f>
        <v>274.32900000000001</v>
      </c>
      <c r="K1770" s="142" t="s">
        <v>3577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x14ac:dyDescent="0.3">
      <c r="A1771" s="83">
        <v>733739012845</v>
      </c>
      <c r="B1771" s="133" t="s">
        <v>9107</v>
      </c>
      <c r="C1771" s="86" t="s">
        <v>1080</v>
      </c>
      <c r="D1771" s="86" t="s">
        <v>166</v>
      </c>
      <c r="E1771" s="86" t="s">
        <v>9108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42" t="s">
        <v>3577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idden="1" x14ac:dyDescent="0.3">
      <c r="A1772" s="83">
        <v>733739013033</v>
      </c>
      <c r="B1772" s="133" t="s">
        <v>9111</v>
      </c>
      <c r="C1772" s="86" t="s">
        <v>1080</v>
      </c>
      <c r="D1772" s="86" t="s">
        <v>166</v>
      </c>
      <c r="E1772" s="86" t="s">
        <v>9112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4" t="s">
        <v>3576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hidden="1" x14ac:dyDescent="0.3">
      <c r="A1773" s="83">
        <v>733739033819</v>
      </c>
      <c r="B1773" s="133" t="s">
        <v>9113</v>
      </c>
      <c r="C1773" s="86" t="s">
        <v>1080</v>
      </c>
      <c r="D1773" s="86" t="s">
        <v>4356</v>
      </c>
      <c r="E1773" s="86" t="s">
        <v>9114</v>
      </c>
      <c r="F1773" s="16">
        <v>649.6</v>
      </c>
      <c r="G1773" s="90">
        <f t="shared" ref="G1773" si="6533">F1773*1.2</f>
        <v>779.52</v>
      </c>
      <c r="H1773" s="90">
        <f t="shared" ref="H1773" si="6534">F1773*1.15</f>
        <v>747.04</v>
      </c>
      <c r="I1773" s="90">
        <f t="shared" ref="I1773" si="6535">F1773*1.12</f>
        <v>727.55200000000013</v>
      </c>
      <c r="J1773" s="90">
        <f t="shared" ref="J1773" si="6536">F1773*1.1</f>
        <v>714.56000000000006</v>
      </c>
      <c r="K1773" s="154" t="s">
        <v>3576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x14ac:dyDescent="0.3">
      <c r="A1774" s="83">
        <v>733739006899</v>
      </c>
      <c r="B1774" s="133" t="s">
        <v>9109</v>
      </c>
      <c r="C1774" s="86" t="s">
        <v>1080</v>
      </c>
      <c r="D1774" s="86" t="s">
        <v>167</v>
      </c>
      <c r="E1774" s="86" t="s">
        <v>9110</v>
      </c>
      <c r="F1774" s="16">
        <v>183.91</v>
      </c>
      <c r="G1774" s="90">
        <f t="shared" ref="G1774" si="6541">F1774*1.2</f>
        <v>220.69199999999998</v>
      </c>
      <c r="H1774" s="90">
        <f t="shared" ref="H1774" si="6542">F1774*1.15</f>
        <v>211.49649999999997</v>
      </c>
      <c r="I1774" s="90">
        <f t="shared" ref="I1774" si="6543">F1774*1.12</f>
        <v>205.97920000000002</v>
      </c>
      <c r="J1774" s="90">
        <f t="shared" ref="J1774" si="6544">F1774*1.1</f>
        <v>202.30100000000002</v>
      </c>
      <c r="K1774" s="142" t="s">
        <v>3577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hidden="1" x14ac:dyDescent="0.3">
      <c r="A1775" s="83">
        <v>733739000132</v>
      </c>
      <c r="B1775" s="133" t="s">
        <v>7339</v>
      </c>
      <c r="C1775" s="86" t="s">
        <v>1080</v>
      </c>
      <c r="D1775" s="86" t="s">
        <v>197</v>
      </c>
      <c r="E1775" s="86" t="s">
        <v>7340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54" t="s">
        <v>3576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7341</v>
      </c>
      <c r="C1776" s="86" t="s">
        <v>1080</v>
      </c>
      <c r="D1776" s="86" t="s">
        <v>197</v>
      </c>
      <c r="E1776" s="86" t="s">
        <v>7342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4" t="s">
        <v>3576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500.18</v>
      </c>
      <c r="G1777" s="90">
        <f t="shared" si="6413"/>
        <v>600.21600000000001</v>
      </c>
      <c r="H1777" s="90">
        <f t="shared" si="6414"/>
        <v>575.20699999999999</v>
      </c>
      <c r="I1777" s="90">
        <f t="shared" si="6415"/>
        <v>560.2016000000001</v>
      </c>
      <c r="J1777" s="90">
        <f t="shared" si="6416"/>
        <v>550.19800000000009</v>
      </c>
      <c r="K1777" s="142" t="s">
        <v>3577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420.97</v>
      </c>
      <c r="G1778" s="90">
        <f t="shared" si="6413"/>
        <v>505.16399999999999</v>
      </c>
      <c r="H1778" s="90">
        <f t="shared" si="6414"/>
        <v>484.1155</v>
      </c>
      <c r="I1778" s="90">
        <f t="shared" si="6415"/>
        <v>471.48640000000006</v>
      </c>
      <c r="J1778" s="90">
        <f t="shared" si="6416"/>
        <v>463.06700000000006</v>
      </c>
      <c r="K1778" s="142" t="s">
        <v>3577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x14ac:dyDescent="0.3">
      <c r="A1779" s="83">
        <v>733739039101</v>
      </c>
      <c r="B1779" s="133" t="s">
        <v>7781</v>
      </c>
      <c r="C1779" s="86" t="s">
        <v>1080</v>
      </c>
      <c r="D1779" s="86" t="s">
        <v>175</v>
      </c>
      <c r="E1779" s="86" t="s">
        <v>7782</v>
      </c>
      <c r="F1779" s="16">
        <v>473.48</v>
      </c>
      <c r="G1779" s="90">
        <f t="shared" ref="G1779" si="6565">F1779*1.2</f>
        <v>568.17600000000004</v>
      </c>
      <c r="H1779" s="90">
        <f t="shared" ref="H1779" si="6566">F1779*1.15</f>
        <v>544.50199999999995</v>
      </c>
      <c r="I1779" s="90">
        <f t="shared" ref="I1779" si="6567">F1779*1.12</f>
        <v>530.2976000000001</v>
      </c>
      <c r="J1779" s="90">
        <f t="shared" ref="J1779" si="6568">F1779*1.1</f>
        <v>520.82800000000009</v>
      </c>
      <c r="K1779" s="142" t="s">
        <v>3577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x14ac:dyDescent="0.3">
      <c r="A1780" s="83">
        <v>733739048233</v>
      </c>
      <c r="B1780" s="133" t="s">
        <v>5461</v>
      </c>
      <c r="C1780" s="86" t="s">
        <v>1080</v>
      </c>
      <c r="D1780" s="86" t="s">
        <v>187</v>
      </c>
      <c r="E1780" s="86" t="s">
        <v>5462</v>
      </c>
      <c r="F1780" s="16">
        <v>485.76</v>
      </c>
      <c r="G1780" s="90">
        <f t="shared" ref="G1780" si="6573">F1780*1.2</f>
        <v>582.91199999999992</v>
      </c>
      <c r="H1780" s="90">
        <f t="shared" ref="H1780" si="6574">F1780*1.15</f>
        <v>558.62399999999991</v>
      </c>
      <c r="I1780" s="90">
        <f t="shared" ref="I1780" si="6575">F1780*1.12</f>
        <v>544.05119999999999</v>
      </c>
      <c r="J1780" s="90">
        <f t="shared" ref="J1780" si="6576">F1780*1.1</f>
        <v>534.33600000000001</v>
      </c>
      <c r="K1780" s="142" t="s">
        <v>3577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4682</v>
      </c>
      <c r="F1781" s="16">
        <v>527.32000000000005</v>
      </c>
      <c r="G1781" s="90">
        <f t="shared" si="6413"/>
        <v>632.78399999999999</v>
      </c>
      <c r="H1781" s="90">
        <f t="shared" si="6414"/>
        <v>606.41800000000001</v>
      </c>
      <c r="I1781" s="90">
        <f t="shared" si="6415"/>
        <v>590.59840000000008</v>
      </c>
      <c r="J1781" s="90">
        <f t="shared" si="6416"/>
        <v>580.05200000000013</v>
      </c>
      <c r="K1781" s="142" t="s">
        <v>3577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x14ac:dyDescent="0.3">
      <c r="A1782" s="83">
        <v>733739030566</v>
      </c>
      <c r="B1782" s="133" t="s">
        <v>5069</v>
      </c>
      <c r="C1782" s="86" t="s">
        <v>1080</v>
      </c>
      <c r="D1782" s="86" t="s">
        <v>200</v>
      </c>
      <c r="E1782" s="86" t="s">
        <v>5068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3577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4" t="s">
        <v>3576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x14ac:dyDescent="0.3">
      <c r="A1784" s="83">
        <v>733739046123</v>
      </c>
      <c r="B1784" s="133" t="s">
        <v>9326</v>
      </c>
      <c r="C1784" s="86" t="s">
        <v>1080</v>
      </c>
      <c r="D1784" s="86" t="s">
        <v>200</v>
      </c>
      <c r="E1784" s="86" t="s">
        <v>9327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3577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5" t="s">
        <v>3576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idden="1" x14ac:dyDescent="0.3">
      <c r="A1786" s="83">
        <v>733739006400</v>
      </c>
      <c r="B1786" s="133" t="s">
        <v>9142</v>
      </c>
      <c r="C1786" s="86" t="s">
        <v>1080</v>
      </c>
      <c r="D1786" s="86" t="s">
        <v>167</v>
      </c>
      <c r="E1786" s="86" t="s">
        <v>9143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5" t="s">
        <v>3576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x14ac:dyDescent="0.3">
      <c r="A1787" s="83">
        <v>733739006301</v>
      </c>
      <c r="B1787" s="133" t="s">
        <v>9144</v>
      </c>
      <c r="C1787" s="86" t="s">
        <v>1080</v>
      </c>
      <c r="D1787" s="86" t="s">
        <v>167</v>
      </c>
      <c r="E1787" s="86" t="s">
        <v>9145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3577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594.07000000000005</v>
      </c>
      <c r="G1788" s="90">
        <f t="shared" si="6413"/>
        <v>712.88400000000001</v>
      </c>
      <c r="H1788" s="90">
        <f t="shared" si="6414"/>
        <v>683.18050000000005</v>
      </c>
      <c r="I1788" s="90">
        <f t="shared" si="6415"/>
        <v>665.35840000000007</v>
      </c>
      <c r="J1788" s="90">
        <f t="shared" si="6416"/>
        <v>653.47700000000009</v>
      </c>
      <c r="K1788" s="142" t="s">
        <v>3577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5" t="s">
        <v>3576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3577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1592.23</v>
      </c>
      <c r="G1791" s="90">
        <f t="shared" si="6413"/>
        <v>1910.6759999999999</v>
      </c>
      <c r="H1791" s="90">
        <f t="shared" si="6414"/>
        <v>1831.0645</v>
      </c>
      <c r="I1791" s="90">
        <f t="shared" si="6415"/>
        <v>1783.2976000000001</v>
      </c>
      <c r="J1791" s="90">
        <f t="shared" si="6416"/>
        <v>1751.4530000000002</v>
      </c>
      <c r="K1791" s="143" t="s">
        <v>3577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9096</v>
      </c>
      <c r="C1792" s="86" t="s">
        <v>1080</v>
      </c>
      <c r="D1792" s="86" t="s">
        <v>176</v>
      </c>
      <c r="E1792" s="86" t="s">
        <v>9097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3577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4" t="s">
        <v>3576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1307.4100000000001</v>
      </c>
      <c r="G1794" s="90">
        <f t="shared" si="6413"/>
        <v>1568.8920000000001</v>
      </c>
      <c r="H1794" s="90">
        <f t="shared" si="6414"/>
        <v>1503.5215000000001</v>
      </c>
      <c r="I1794" s="90">
        <f t="shared" si="6415"/>
        <v>1464.2992000000002</v>
      </c>
      <c r="J1794" s="90">
        <f t="shared" si="6416"/>
        <v>1438.1510000000003</v>
      </c>
      <c r="K1794" s="143" t="s">
        <v>3577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4" t="s">
        <v>3576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4" t="s">
        <v>3576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42" t="s">
        <v>3577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1056.43</v>
      </c>
      <c r="G1798" s="90">
        <f t="shared" si="6413"/>
        <v>1267.7160000000001</v>
      </c>
      <c r="H1798" s="90">
        <f t="shared" si="6414"/>
        <v>1214.8944999999999</v>
      </c>
      <c r="I1798" s="90">
        <f t="shared" si="6415"/>
        <v>1183.2016000000001</v>
      </c>
      <c r="J1798" s="90">
        <f t="shared" si="6416"/>
        <v>1162.0730000000001</v>
      </c>
      <c r="K1798" s="142" t="s">
        <v>3577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4" t="s">
        <v>3576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4" t="s">
        <v>3576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4" t="s">
        <v>3576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idden="1" x14ac:dyDescent="0.3">
      <c r="A1802" s="83">
        <v>733739016768</v>
      </c>
      <c r="B1802" s="133" t="s">
        <v>6202</v>
      </c>
      <c r="C1802" s="86" t="s">
        <v>1080</v>
      </c>
      <c r="D1802" s="86" t="s">
        <v>172</v>
      </c>
      <c r="E1802" s="86" t="s">
        <v>6203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54" t="s">
        <v>3576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3577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4" t="s">
        <v>3576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870.86</v>
      </c>
      <c r="G1805" s="90">
        <f t="shared" si="6413"/>
        <v>1045.0319999999999</v>
      </c>
      <c r="H1805" s="90">
        <f t="shared" si="6414"/>
        <v>1001.4889999999999</v>
      </c>
      <c r="I1805" s="90">
        <f t="shared" si="6415"/>
        <v>975.36320000000012</v>
      </c>
      <c r="J1805" s="90">
        <f t="shared" si="6416"/>
        <v>957.94600000000014</v>
      </c>
      <c r="K1805" s="142" t="s">
        <v>3577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x14ac:dyDescent="0.3">
      <c r="A1806" s="83">
        <v>733739016645</v>
      </c>
      <c r="B1806" s="133" t="s">
        <v>7822</v>
      </c>
      <c r="C1806" s="86" t="s">
        <v>1080</v>
      </c>
      <c r="D1806" s="86" t="s">
        <v>172</v>
      </c>
      <c r="E1806" s="86" t="s">
        <v>7823</v>
      </c>
      <c r="F1806" s="18">
        <v>1647.97</v>
      </c>
      <c r="G1806" s="90">
        <f t="shared" ref="G1806" si="6669">F1806*1.2</f>
        <v>1977.5639999999999</v>
      </c>
      <c r="H1806" s="90">
        <f t="shared" ref="H1806" si="6670">F1806*1.15</f>
        <v>1895.1654999999998</v>
      </c>
      <c r="I1806" s="90">
        <f t="shared" ref="I1806" si="6671">F1806*1.12</f>
        <v>1845.7264000000002</v>
      </c>
      <c r="J1806" s="90">
        <f t="shared" ref="J1806" si="6672">F1806*1.1</f>
        <v>1812.7670000000003</v>
      </c>
      <c r="K1806" s="142" t="s">
        <v>3577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x14ac:dyDescent="0.3">
      <c r="A1807" s="83">
        <v>733739026903</v>
      </c>
      <c r="B1807" s="133" t="s">
        <v>9555</v>
      </c>
      <c r="C1807" s="86" t="s">
        <v>1080</v>
      </c>
      <c r="D1807" s="86" t="s">
        <v>904</v>
      </c>
      <c r="E1807" s="86" t="s">
        <v>9556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3577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4" t="s">
        <v>3576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5" t="s">
        <v>3576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3602</v>
      </c>
      <c r="C1810" s="86" t="s">
        <v>1080</v>
      </c>
      <c r="D1810" s="86" t="s">
        <v>191</v>
      </c>
      <c r="E1810" s="86" t="s">
        <v>3603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5" t="s">
        <v>3576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4" t="s">
        <v>3576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8997</v>
      </c>
      <c r="C1812" s="86" t="s">
        <v>1080</v>
      </c>
      <c r="D1812" s="86" t="s">
        <v>196</v>
      </c>
      <c r="E1812" s="86" t="s">
        <v>8998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4" t="s">
        <v>3576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4" t="s">
        <v>3576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5" t="s">
        <v>3576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x14ac:dyDescent="0.3">
      <c r="A1815" s="83">
        <v>733739018144</v>
      </c>
      <c r="B1815" s="133" t="s">
        <v>7830</v>
      </c>
      <c r="C1815" s="86" t="s">
        <v>1080</v>
      </c>
      <c r="D1815" s="86" t="s">
        <v>213</v>
      </c>
      <c r="E1815" s="86" t="s">
        <v>7831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43" t="s">
        <v>3577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idden="1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54" t="s">
        <v>3576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4" t="s">
        <v>3576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3577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3577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idden="1" x14ac:dyDescent="0.3">
      <c r="A1820" s="83">
        <v>733739012371</v>
      </c>
      <c r="B1820" s="133" t="s">
        <v>7733</v>
      </c>
      <c r="C1820" s="86" t="s">
        <v>1080</v>
      </c>
      <c r="D1820" s="86" t="s">
        <v>179</v>
      </c>
      <c r="E1820" s="86" t="s">
        <v>7734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54" t="s">
        <v>3576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x14ac:dyDescent="0.3">
      <c r="A1821" s="83">
        <v>733739032904</v>
      </c>
      <c r="B1821" s="133" t="s">
        <v>5101</v>
      </c>
      <c r="C1821" s="86" t="s">
        <v>1080</v>
      </c>
      <c r="D1821" s="86" t="s">
        <v>190</v>
      </c>
      <c r="E1821" s="86" t="s">
        <v>5100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3577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43" t="s">
        <v>3577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3577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4" t="s">
        <v>3576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idden="1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54" t="s">
        <v>3576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1161.8900000000001</v>
      </c>
      <c r="G1826" s="90">
        <f t="shared" si="6765"/>
        <v>1394.268</v>
      </c>
      <c r="H1826" s="90">
        <f t="shared" si="6766"/>
        <v>1336.1735000000001</v>
      </c>
      <c r="I1826" s="90">
        <f t="shared" si="6767"/>
        <v>1301.3168000000003</v>
      </c>
      <c r="J1826" s="90">
        <f t="shared" si="6768"/>
        <v>1278.0790000000002</v>
      </c>
      <c r="K1826" s="142" t="s">
        <v>3577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x14ac:dyDescent="0.3">
      <c r="A1827" s="83">
        <v>733739030160</v>
      </c>
      <c r="B1827" s="133" t="s">
        <v>7757</v>
      </c>
      <c r="C1827" s="86" t="s">
        <v>1080</v>
      </c>
      <c r="D1827" s="86" t="s">
        <v>190</v>
      </c>
      <c r="E1827" s="86" t="s">
        <v>7758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3577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x14ac:dyDescent="0.3">
      <c r="A1828" s="83">
        <v>733739030108</v>
      </c>
      <c r="B1828" s="133" t="s">
        <v>7755</v>
      </c>
      <c r="C1828" s="86" t="s">
        <v>1080</v>
      </c>
      <c r="D1828" s="86" t="s">
        <v>1730</v>
      </c>
      <c r="E1828" s="86" t="s">
        <v>7756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3577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hidden="1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54" t="s">
        <v>3576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x14ac:dyDescent="0.3">
      <c r="A1830" s="83">
        <v>733739030306</v>
      </c>
      <c r="B1830" s="133" t="s">
        <v>6718</v>
      </c>
      <c r="C1830" s="86" t="s">
        <v>1080</v>
      </c>
      <c r="D1830" s="86" t="s">
        <v>1724</v>
      </c>
      <c r="E1830" s="86" t="s">
        <v>6719</v>
      </c>
      <c r="F1830" s="18">
        <v>312.83</v>
      </c>
      <c r="G1830" s="90">
        <f t="shared" ref="G1830" si="6797">F1830*1.2</f>
        <v>375.39599999999996</v>
      </c>
      <c r="H1830" s="90">
        <f t="shared" ref="H1830" si="6798">F1830*1.15</f>
        <v>359.75449999999995</v>
      </c>
      <c r="I1830" s="90">
        <f t="shared" ref="I1830" si="6799">F1830*1.12</f>
        <v>350.36959999999999</v>
      </c>
      <c r="J1830" s="90">
        <f t="shared" ref="J1830" si="6800">F1830*1.1</f>
        <v>344.113</v>
      </c>
      <c r="K1830" s="142" t="s">
        <v>3577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idden="1" x14ac:dyDescent="0.3">
      <c r="A1831" s="83">
        <v>733739031037</v>
      </c>
      <c r="B1831" s="133" t="s">
        <v>8519</v>
      </c>
      <c r="C1831" s="86" t="s">
        <v>1080</v>
      </c>
      <c r="D1831" s="86" t="s">
        <v>175</v>
      </c>
      <c r="E1831" s="86" t="s">
        <v>8520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54" t="s">
        <v>3576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x14ac:dyDescent="0.3">
      <c r="A1832" s="83">
        <v>733739076656</v>
      </c>
      <c r="B1832" s="133" t="s">
        <v>8587</v>
      </c>
      <c r="C1832" s="86" t="s">
        <v>1080</v>
      </c>
      <c r="D1832" s="86" t="s">
        <v>1709</v>
      </c>
      <c r="E1832" s="86" t="s">
        <v>8588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3577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935.67</v>
      </c>
      <c r="G1833" s="90">
        <f t="shared" si="6765"/>
        <v>1122.8039999999999</v>
      </c>
      <c r="H1833" s="90">
        <f t="shared" si="6766"/>
        <v>1076.0204999999999</v>
      </c>
      <c r="I1833" s="90">
        <f t="shared" si="6767"/>
        <v>1047.9503999999999</v>
      </c>
      <c r="J1833" s="90">
        <f t="shared" si="6768"/>
        <v>1029.2370000000001</v>
      </c>
      <c r="K1833" s="142" t="s">
        <v>3577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4" t="s">
        <v>3576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42" t="s">
        <v>3577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4" t="s">
        <v>3576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x14ac:dyDescent="0.3">
      <c r="A1837" s="83">
        <v>733739069481</v>
      </c>
      <c r="B1837" s="133" t="s">
        <v>7818</v>
      </c>
      <c r="C1837" s="86" t="s">
        <v>1080</v>
      </c>
      <c r="D1837" s="86" t="s">
        <v>910</v>
      </c>
      <c r="E1837" s="86" t="s">
        <v>7819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3577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idden="1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4663</v>
      </c>
      <c r="F1838" s="18">
        <v>951.62</v>
      </c>
      <c r="G1838" s="90">
        <f t="shared" si="6765"/>
        <v>1141.944</v>
      </c>
      <c r="H1838" s="90">
        <f t="shared" si="6766"/>
        <v>1094.3629999999998</v>
      </c>
      <c r="I1838" s="90">
        <f t="shared" si="6767"/>
        <v>1065.8144000000002</v>
      </c>
      <c r="J1838" s="90">
        <f t="shared" si="6768"/>
        <v>1046.7820000000002</v>
      </c>
      <c r="K1838" s="154" t="s">
        <v>3576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x14ac:dyDescent="0.3">
      <c r="A1839" s="83">
        <v>733739046451</v>
      </c>
      <c r="B1839" s="133" t="s">
        <v>7787</v>
      </c>
      <c r="C1839" s="86" t="s">
        <v>1080</v>
      </c>
      <c r="D1839" s="86" t="s">
        <v>7788</v>
      </c>
      <c r="E1839" s="86" t="s">
        <v>7789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3577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7790</v>
      </c>
      <c r="C1840" s="86" t="s">
        <v>1080</v>
      </c>
      <c r="D1840" s="86" t="s">
        <v>182</v>
      </c>
      <c r="E1840" s="86" t="s">
        <v>7791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4" t="s">
        <v>3576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x14ac:dyDescent="0.3">
      <c r="A1841" s="83">
        <v>733739030788</v>
      </c>
      <c r="B1841" s="133" t="s">
        <v>5256</v>
      </c>
      <c r="C1841" s="86" t="s">
        <v>1080</v>
      </c>
      <c r="D1841" s="86" t="s">
        <v>189</v>
      </c>
      <c r="E1841" s="86" t="s">
        <v>5257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42" t="s">
        <v>3577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hidden="1" x14ac:dyDescent="0.3">
      <c r="A1842" s="83">
        <v>733739030795</v>
      </c>
      <c r="B1842" s="133" t="s">
        <v>5258</v>
      </c>
      <c r="C1842" s="86" t="s">
        <v>1080</v>
      </c>
      <c r="D1842" s="86" t="s">
        <v>189</v>
      </c>
      <c r="E1842" s="86" t="s">
        <v>5259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54" t="s">
        <v>3576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5" t="s">
        <v>3576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6103</v>
      </c>
      <c r="C1844" s="86" t="s">
        <v>1080</v>
      </c>
      <c r="D1844" s="86" t="s">
        <v>1702</v>
      </c>
      <c r="E1844" s="86" t="s">
        <v>6104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5" t="s">
        <v>3576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3577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1265.3599999999999</v>
      </c>
      <c r="G1846" s="90">
        <f t="shared" si="6765"/>
        <v>1518.4319999999998</v>
      </c>
      <c r="H1846" s="90">
        <f t="shared" si="6766"/>
        <v>1455.1639999999998</v>
      </c>
      <c r="I1846" s="90">
        <f t="shared" si="6767"/>
        <v>1417.2031999999999</v>
      </c>
      <c r="J1846" s="90">
        <f t="shared" si="6768"/>
        <v>1391.896</v>
      </c>
      <c r="K1846" s="142" t="s">
        <v>3577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4" t="s">
        <v>3576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3577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3577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3577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3577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269.99</v>
      </c>
      <c r="G1852" s="90">
        <f t="shared" si="6765"/>
        <v>323.988</v>
      </c>
      <c r="H1852" s="90">
        <f t="shared" si="6766"/>
        <v>310.48849999999999</v>
      </c>
      <c r="I1852" s="90">
        <f t="shared" si="6767"/>
        <v>302.38880000000006</v>
      </c>
      <c r="J1852" s="90">
        <f t="shared" si="6768"/>
        <v>296.98900000000003</v>
      </c>
      <c r="K1852" s="142" t="s">
        <v>3577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idden="1" x14ac:dyDescent="0.3">
      <c r="A1853" s="83">
        <v>733739031556</v>
      </c>
      <c r="B1853" s="133" t="s">
        <v>8985</v>
      </c>
      <c r="C1853" s="86" t="s">
        <v>1080</v>
      </c>
      <c r="D1853" s="86" t="s">
        <v>912</v>
      </c>
      <c r="E1853" s="86" t="s">
        <v>8986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54" t="s">
        <v>3576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x14ac:dyDescent="0.3">
      <c r="A1854" s="83">
        <v>733739032089</v>
      </c>
      <c r="B1854" s="133" t="s">
        <v>8987</v>
      </c>
      <c r="C1854" s="86" t="s">
        <v>1080</v>
      </c>
      <c r="D1854" s="86" t="s">
        <v>208</v>
      </c>
      <c r="E1854" s="86" t="s">
        <v>8988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42" t="s">
        <v>3577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42" t="s">
        <v>3577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8515</v>
      </c>
      <c r="C1856" s="86" t="s">
        <v>1080</v>
      </c>
      <c r="D1856" s="86" t="s">
        <v>182</v>
      </c>
      <c r="E1856" s="86" t="s">
        <v>8516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4" t="s">
        <v>3576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x14ac:dyDescent="0.3">
      <c r="A1857" s="83">
        <v>733739047335</v>
      </c>
      <c r="B1857" s="133" t="s">
        <v>7804</v>
      </c>
      <c r="C1857" s="86" t="s">
        <v>1080</v>
      </c>
      <c r="D1857" s="86" t="s">
        <v>1734</v>
      </c>
      <c r="E1857" s="86" t="s">
        <v>7805</v>
      </c>
      <c r="F1857" s="18">
        <v>381.51</v>
      </c>
      <c r="G1857" s="90">
        <f t="shared" ref="G1857" si="6949">F1857*1.2</f>
        <v>457.81199999999995</v>
      </c>
      <c r="H1857" s="90">
        <f t="shared" ref="H1857" si="6950">F1857*1.15</f>
        <v>438.73649999999998</v>
      </c>
      <c r="I1857" s="90">
        <f t="shared" ref="I1857" si="6951">F1857*1.12</f>
        <v>427.2912</v>
      </c>
      <c r="J1857" s="90">
        <f t="shared" ref="J1857" si="6952">F1857*1.1</f>
        <v>419.661</v>
      </c>
      <c r="K1857" s="142" t="s">
        <v>3577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x14ac:dyDescent="0.3">
      <c r="A1858" s="83">
        <v>733739047342</v>
      </c>
      <c r="B1858" s="133" t="s">
        <v>7806</v>
      </c>
      <c r="C1858" s="86" t="s">
        <v>1080</v>
      </c>
      <c r="D1858" s="86" t="s">
        <v>195</v>
      </c>
      <c r="E1858" s="86" t="s">
        <v>7807</v>
      </c>
      <c r="F1858" s="18">
        <v>527.32000000000005</v>
      </c>
      <c r="G1858" s="90">
        <f t="shared" ref="G1858" si="6957">F1858*1.2</f>
        <v>632.78399999999999</v>
      </c>
      <c r="H1858" s="90">
        <f t="shared" ref="H1858" si="6958">F1858*1.15</f>
        <v>606.41800000000001</v>
      </c>
      <c r="I1858" s="90">
        <f t="shared" ref="I1858" si="6959">F1858*1.12</f>
        <v>590.59840000000008</v>
      </c>
      <c r="J1858" s="90">
        <f t="shared" ref="J1858" si="6960">F1858*1.1</f>
        <v>580.05200000000013</v>
      </c>
      <c r="K1858" s="142" t="s">
        <v>3577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42" t="s">
        <v>3577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idden="1" x14ac:dyDescent="0.3">
      <c r="A1860" s="83">
        <v>733739004819</v>
      </c>
      <c r="B1860" s="133" t="s">
        <v>6397</v>
      </c>
      <c r="C1860" s="86" t="s">
        <v>1080</v>
      </c>
      <c r="D1860" s="86" t="s">
        <v>203</v>
      </c>
      <c r="E1860" s="86" t="s">
        <v>6398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4" t="s">
        <v>3576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5086</v>
      </c>
      <c r="C1861" s="86" t="s">
        <v>1080</v>
      </c>
      <c r="D1861" s="86" t="s">
        <v>1693</v>
      </c>
      <c r="E1861" s="86" t="s">
        <v>5085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4" t="s">
        <v>3576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3577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751.96</v>
      </c>
      <c r="G1863" s="90">
        <f t="shared" si="6765"/>
        <v>902.35199999999998</v>
      </c>
      <c r="H1863" s="90">
        <f t="shared" si="6766"/>
        <v>864.75400000000002</v>
      </c>
      <c r="I1863" s="90">
        <f t="shared" si="6767"/>
        <v>842.19520000000011</v>
      </c>
      <c r="J1863" s="90">
        <f t="shared" si="6768"/>
        <v>827.15600000000006</v>
      </c>
      <c r="K1863" s="142" t="s">
        <v>3577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277.7</v>
      </c>
      <c r="G1864" s="90">
        <f t="shared" si="6765"/>
        <v>333.23999999999995</v>
      </c>
      <c r="H1864" s="90">
        <f t="shared" si="6766"/>
        <v>319.35499999999996</v>
      </c>
      <c r="I1864" s="90">
        <f t="shared" si="6767"/>
        <v>311.024</v>
      </c>
      <c r="J1864" s="90">
        <f t="shared" si="6768"/>
        <v>305.47000000000003</v>
      </c>
      <c r="K1864" s="143" t="s">
        <v>3577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43" t="s">
        <v>3577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hidden="1" x14ac:dyDescent="0.3">
      <c r="A1866" s="83">
        <v>733739046215</v>
      </c>
      <c r="B1866" s="133" t="s">
        <v>7785</v>
      </c>
      <c r="C1866" s="86" t="s">
        <v>1080</v>
      </c>
      <c r="D1866" s="86" t="s">
        <v>200</v>
      </c>
      <c r="E1866" s="86" t="s">
        <v>7786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55" t="s">
        <v>3576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629.64</v>
      </c>
      <c r="G1867" s="90">
        <f t="shared" si="6765"/>
        <v>755.56799999999998</v>
      </c>
      <c r="H1867" s="90">
        <f t="shared" si="6766"/>
        <v>724.0859999999999</v>
      </c>
      <c r="I1867" s="90">
        <f t="shared" si="6767"/>
        <v>705.19680000000005</v>
      </c>
      <c r="J1867" s="90">
        <f t="shared" si="6768"/>
        <v>692.60400000000004</v>
      </c>
      <c r="K1867" s="142" t="s">
        <v>3577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791.65</v>
      </c>
      <c r="G1868" s="90">
        <f t="shared" si="6765"/>
        <v>949.9799999999999</v>
      </c>
      <c r="H1868" s="90">
        <f t="shared" si="6766"/>
        <v>910.39749999999992</v>
      </c>
      <c r="I1868" s="90">
        <f t="shared" si="6767"/>
        <v>886.64800000000002</v>
      </c>
      <c r="J1868" s="90">
        <f t="shared" si="6768"/>
        <v>870.81500000000005</v>
      </c>
      <c r="K1868" s="142" t="s">
        <v>3577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4" t="s">
        <v>3576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x14ac:dyDescent="0.3">
      <c r="A1870" s="83">
        <v>733739046086</v>
      </c>
      <c r="B1870" s="133" t="s">
        <v>5457</v>
      </c>
      <c r="C1870" s="86" t="s">
        <v>1080</v>
      </c>
      <c r="D1870" s="86" t="s">
        <v>200</v>
      </c>
      <c r="E1870" s="86" t="s">
        <v>5458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3577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5" t="s">
        <v>3576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idden="1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54" t="s">
        <v>3576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3577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3577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x14ac:dyDescent="0.3">
      <c r="A1875" s="83">
        <v>733739051080</v>
      </c>
      <c r="B1875" s="133" t="s">
        <v>9148</v>
      </c>
      <c r="C1875" s="86" t="s">
        <v>1080</v>
      </c>
      <c r="D1875" s="86" t="s">
        <v>8528</v>
      </c>
      <c r="E1875" s="86" t="s">
        <v>9149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3577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idden="1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4139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54" t="s">
        <v>3576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x14ac:dyDescent="0.3">
      <c r="A1877" s="83">
        <v>733739047250</v>
      </c>
      <c r="B1877" s="133" t="s">
        <v>5118</v>
      </c>
      <c r="C1877" s="86" t="s">
        <v>1080</v>
      </c>
      <c r="D1877" s="86" t="s">
        <v>200</v>
      </c>
      <c r="E1877" s="86" t="s">
        <v>5117</v>
      </c>
      <c r="F1877" s="16">
        <v>303.79000000000002</v>
      </c>
      <c r="G1877" s="90">
        <f t="shared" si="6765"/>
        <v>364.548</v>
      </c>
      <c r="H1877" s="90">
        <f t="shared" si="6766"/>
        <v>349.35849999999999</v>
      </c>
      <c r="I1877" s="90">
        <f t="shared" si="6767"/>
        <v>340.24480000000005</v>
      </c>
      <c r="J1877" s="90">
        <f t="shared" si="6768"/>
        <v>334.16900000000004</v>
      </c>
      <c r="K1877" s="142" t="s">
        <v>3577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x14ac:dyDescent="0.3">
      <c r="A1878" s="83">
        <v>733739047267</v>
      </c>
      <c r="B1878" s="133" t="s">
        <v>5116</v>
      </c>
      <c r="C1878" s="86" t="s">
        <v>1080</v>
      </c>
      <c r="D1878" s="86" t="s">
        <v>200</v>
      </c>
      <c r="E1878" s="86" t="s">
        <v>5115</v>
      </c>
      <c r="F1878" s="16">
        <v>632.34</v>
      </c>
      <c r="G1878" s="90">
        <f t="shared" ref="G1878" si="7005">F1878*1.2</f>
        <v>758.80799999999999</v>
      </c>
      <c r="H1878" s="90">
        <f t="shared" ref="H1878" si="7006">F1878*1.15</f>
        <v>727.19100000000003</v>
      </c>
      <c r="I1878" s="90">
        <f t="shared" ref="I1878" si="7007">F1878*1.12</f>
        <v>708.22080000000005</v>
      </c>
      <c r="J1878" s="90">
        <f t="shared" ref="J1878" si="7008">F1878*1.1</f>
        <v>695.57400000000007</v>
      </c>
      <c r="K1878" s="142" t="s">
        <v>3577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4" t="s">
        <v>3576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4" t="s">
        <v>3576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4" t="s">
        <v>3576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6057</v>
      </c>
      <c r="C1882" s="86" t="s">
        <v>1080</v>
      </c>
      <c r="D1882" s="86" t="s">
        <v>187</v>
      </c>
      <c r="E1882" s="86" t="s">
        <v>6058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4" t="s">
        <v>3576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42" t="s">
        <v>3577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x14ac:dyDescent="0.3">
      <c r="A1884" s="120">
        <v>733739046031</v>
      </c>
      <c r="B1884" s="134" t="s">
        <v>5114</v>
      </c>
      <c r="C1884" s="86" t="s">
        <v>1080</v>
      </c>
      <c r="D1884" s="86" t="s">
        <v>1022</v>
      </c>
      <c r="E1884" s="86" t="s">
        <v>5113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3577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3577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6555</v>
      </c>
      <c r="C1886" s="86" t="s">
        <v>1080</v>
      </c>
      <c r="D1886" s="86" t="s">
        <v>199</v>
      </c>
      <c r="E1886" s="86" t="s">
        <v>6556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4" t="s">
        <v>3576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4" t="s">
        <v>3576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9161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3577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3577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3577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399.9</v>
      </c>
      <c r="G1891" s="90">
        <f t="shared" si="6765"/>
        <v>479.87999999999994</v>
      </c>
      <c r="H1891" s="90">
        <f t="shared" si="6766"/>
        <v>459.88499999999993</v>
      </c>
      <c r="I1891" s="90">
        <f t="shared" si="6767"/>
        <v>447.88800000000003</v>
      </c>
      <c r="J1891" s="90">
        <f t="shared" si="6768"/>
        <v>439.89</v>
      </c>
      <c r="K1891" s="143" t="s">
        <v>3577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3577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x14ac:dyDescent="0.3">
      <c r="A1893" s="83">
        <v>733739030313</v>
      </c>
      <c r="B1893" s="133" t="s">
        <v>7759</v>
      </c>
      <c r="C1893" s="86" t="s">
        <v>1080</v>
      </c>
      <c r="D1893" s="86" t="s">
        <v>1724</v>
      </c>
      <c r="E1893" s="86" t="s">
        <v>7760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3577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hidden="1" x14ac:dyDescent="0.3">
      <c r="A1894" s="83">
        <v>733739016867</v>
      </c>
      <c r="B1894" s="133" t="s">
        <v>7425</v>
      </c>
      <c r="C1894" s="86" t="s">
        <v>1080</v>
      </c>
      <c r="D1894" s="86" t="s">
        <v>172</v>
      </c>
      <c r="E1894" s="86" t="s">
        <v>7426</v>
      </c>
      <c r="F1894" s="16">
        <v>659.04</v>
      </c>
      <c r="G1894" s="90">
        <f t="shared" ref="G1894" si="7045">F1894*1.2</f>
        <v>790.84799999999996</v>
      </c>
      <c r="H1894" s="90">
        <f t="shared" ref="H1894" si="7046">F1894*1.15</f>
        <v>757.89599999999984</v>
      </c>
      <c r="I1894" s="90">
        <f t="shared" ref="I1894" si="7047">F1894*1.12</f>
        <v>738.12480000000005</v>
      </c>
      <c r="J1894" s="90">
        <f t="shared" ref="J1894" si="7048">F1894*1.1</f>
        <v>724.94400000000007</v>
      </c>
      <c r="K1894" s="155" t="s">
        <v>3576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hidden="1" x14ac:dyDescent="0.3">
      <c r="A1895" s="83">
        <v>733739016478</v>
      </c>
      <c r="B1895" s="133" t="s">
        <v>8999</v>
      </c>
      <c r="C1895" s="86" t="s">
        <v>1080</v>
      </c>
      <c r="D1895" s="86" t="s">
        <v>172</v>
      </c>
      <c r="E1895" s="86" t="s">
        <v>9000</v>
      </c>
      <c r="F1895" s="16">
        <v>528.63</v>
      </c>
      <c r="G1895" s="90">
        <f t="shared" ref="G1895" si="7053">F1895*1.2</f>
        <v>634.35599999999999</v>
      </c>
      <c r="H1895" s="90">
        <f t="shared" ref="H1895" si="7054">F1895*1.15</f>
        <v>607.92449999999997</v>
      </c>
      <c r="I1895" s="90">
        <f t="shared" ref="I1895" si="7055">F1895*1.12</f>
        <v>592.06560000000002</v>
      </c>
      <c r="J1895" s="90">
        <f t="shared" ref="J1895" si="7056">F1895*1.1</f>
        <v>581.49300000000005</v>
      </c>
      <c r="K1895" s="155" t="s">
        <v>3576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x14ac:dyDescent="0.3">
      <c r="A1896" s="83">
        <v>733739026224</v>
      </c>
      <c r="B1896" s="133" t="s">
        <v>6179</v>
      </c>
      <c r="C1896" s="86" t="s">
        <v>1080</v>
      </c>
      <c r="D1896" s="86" t="s">
        <v>200</v>
      </c>
      <c r="E1896" s="86" t="s">
        <v>6180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3577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6149</v>
      </c>
      <c r="C1897" s="86" t="s">
        <v>1080</v>
      </c>
      <c r="D1897" s="86" t="s">
        <v>189</v>
      </c>
      <c r="E1897" s="86" t="s">
        <v>6150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5" t="s">
        <v>3576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7290</v>
      </c>
      <c r="C1898" s="86" t="s">
        <v>1080</v>
      </c>
      <c r="D1898" s="86" t="s">
        <v>189</v>
      </c>
      <c r="E1898" s="86" t="s">
        <v>7295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5" t="s">
        <v>3576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x14ac:dyDescent="0.3">
      <c r="A1899" s="83">
        <v>733739047489</v>
      </c>
      <c r="B1899" s="133" t="s">
        <v>7370</v>
      </c>
      <c r="C1899" s="86" t="s">
        <v>1080</v>
      </c>
      <c r="D1899" s="86" t="s">
        <v>195</v>
      </c>
      <c r="E1899" s="86" t="s">
        <v>7371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3577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idden="1" x14ac:dyDescent="0.3">
      <c r="A1900" s="83">
        <v>733739047472</v>
      </c>
      <c r="B1900" s="133" t="s">
        <v>7372</v>
      </c>
      <c r="C1900" s="86" t="s">
        <v>1080</v>
      </c>
      <c r="D1900" s="86" t="s">
        <v>195</v>
      </c>
      <c r="E1900" s="86" t="s">
        <v>7373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5" t="s">
        <v>3576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6128</v>
      </c>
      <c r="C1901" s="86" t="s">
        <v>1080</v>
      </c>
      <c r="D1901" s="86" t="s">
        <v>170</v>
      </c>
      <c r="E1901" s="86" t="s">
        <v>6129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5" t="s">
        <v>3576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hidden="1" x14ac:dyDescent="0.3">
      <c r="A1902" s="83">
        <v>733739000309</v>
      </c>
      <c r="B1902" s="133" t="s">
        <v>6578</v>
      </c>
      <c r="C1902" s="86" t="s">
        <v>1080</v>
      </c>
      <c r="D1902" s="86" t="s">
        <v>184</v>
      </c>
      <c r="E1902" s="86" t="s">
        <v>6579</v>
      </c>
      <c r="F1902" s="16">
        <v>339.67</v>
      </c>
      <c r="G1902" s="90">
        <f t="shared" ref="G1902" si="7109">F1902*1.2</f>
        <v>407.60399999999998</v>
      </c>
      <c r="H1902" s="90">
        <f t="shared" ref="H1902" si="7110">F1902*1.15</f>
        <v>390.62049999999999</v>
      </c>
      <c r="I1902" s="90">
        <f t="shared" ref="I1902" si="7111">F1902*1.12</f>
        <v>380.43040000000008</v>
      </c>
      <c r="J1902" s="90">
        <f t="shared" ref="J1902" si="7112">F1902*1.1</f>
        <v>373.63700000000006</v>
      </c>
      <c r="K1902" s="155" t="s">
        <v>3576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484.56</v>
      </c>
      <c r="G1903" s="90">
        <f t="shared" si="6765"/>
        <v>581.47199999999998</v>
      </c>
      <c r="H1903" s="90">
        <f t="shared" si="6766"/>
        <v>557.24399999999991</v>
      </c>
      <c r="I1903" s="90">
        <f t="shared" si="6767"/>
        <v>542.70720000000006</v>
      </c>
      <c r="J1903" s="90">
        <f t="shared" si="6768"/>
        <v>533.01600000000008</v>
      </c>
      <c r="K1903" s="143" t="s">
        <v>3577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3577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3577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5" t="s">
        <v>3576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3577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3577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3577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3577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3577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x14ac:dyDescent="0.3">
      <c r="A1912" s="83">
        <v>733739026323</v>
      </c>
      <c r="B1912" s="133" t="s">
        <v>6181</v>
      </c>
      <c r="C1912" s="86" t="s">
        <v>1080</v>
      </c>
      <c r="D1912" s="86" t="s">
        <v>1706</v>
      </c>
      <c r="E1912" s="86" t="s">
        <v>6182</v>
      </c>
      <c r="F1912" s="18">
        <v>715.44</v>
      </c>
      <c r="G1912" s="90">
        <f t="shared" ref="G1912" si="7117">F1912*1.2</f>
        <v>858.52800000000002</v>
      </c>
      <c r="H1912" s="90">
        <f t="shared" ref="H1912" si="7118">F1912*1.15</f>
        <v>822.75599999999997</v>
      </c>
      <c r="I1912" s="90">
        <f t="shared" ref="I1912" si="7119">F1912*1.12</f>
        <v>801.29280000000017</v>
      </c>
      <c r="J1912" s="90">
        <f t="shared" ref="J1912" si="7120">F1912*1.1</f>
        <v>786.98400000000015</v>
      </c>
      <c r="K1912" s="143" t="s">
        <v>3577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368.46</v>
      </c>
      <c r="G1913" s="90">
        <f t="shared" si="6765"/>
        <v>442.15199999999999</v>
      </c>
      <c r="H1913" s="90">
        <f t="shared" si="6766"/>
        <v>423.72899999999993</v>
      </c>
      <c r="I1913" s="90">
        <f t="shared" si="6767"/>
        <v>412.67520000000002</v>
      </c>
      <c r="J1913" s="90">
        <f t="shared" si="6768"/>
        <v>405.30599999999998</v>
      </c>
      <c r="K1913" s="143" t="s">
        <v>3577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3577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x14ac:dyDescent="0.3">
      <c r="A1915" s="83">
        <v>733739047182</v>
      </c>
      <c r="B1915" s="133" t="s">
        <v>7802</v>
      </c>
      <c r="C1915" s="86" t="s">
        <v>1080</v>
      </c>
      <c r="D1915" s="86" t="s">
        <v>200</v>
      </c>
      <c r="E1915" s="86" t="s">
        <v>7803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3577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4" t="s">
        <v>3576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42" t="s">
        <v>3577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4" t="s">
        <v>3576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5" t="s">
        <v>3576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idden="1" x14ac:dyDescent="0.3">
      <c r="A1920" s="83">
        <v>733739046185</v>
      </c>
      <c r="B1920" s="133" t="s">
        <v>5197</v>
      </c>
      <c r="C1920" s="86" t="s">
        <v>1080</v>
      </c>
      <c r="D1920" s="86" t="s">
        <v>200</v>
      </c>
      <c r="E1920" s="86" t="s">
        <v>5198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54" t="s">
        <v>3576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315.32</v>
      </c>
      <c r="G1921" s="90">
        <f t="shared" si="6765"/>
        <v>378.38399999999996</v>
      </c>
      <c r="H1921" s="90">
        <f t="shared" si="6766"/>
        <v>362.61799999999994</v>
      </c>
      <c r="I1921" s="90">
        <f t="shared" si="6767"/>
        <v>353.15840000000003</v>
      </c>
      <c r="J1921" s="90">
        <f t="shared" si="6768"/>
        <v>346.85200000000003</v>
      </c>
      <c r="K1921" s="142" t="s">
        <v>3577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5" t="s">
        <v>3576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idden="1" x14ac:dyDescent="0.3">
      <c r="A1923" s="83">
        <v>733739046147</v>
      </c>
      <c r="B1923" s="133" t="s">
        <v>9324</v>
      </c>
      <c r="C1923" s="86" t="s">
        <v>1080</v>
      </c>
      <c r="D1923" s="86" t="s">
        <v>200</v>
      </c>
      <c r="E1923" s="86" t="s">
        <v>9325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55" t="s">
        <v>3576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3577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hidden="1" x14ac:dyDescent="0.3">
      <c r="A1925" s="83">
        <v>733739032485</v>
      </c>
      <c r="B1925" s="133" t="s">
        <v>9165</v>
      </c>
      <c r="C1925" s="86" t="s">
        <v>1080</v>
      </c>
      <c r="D1925" s="86" t="s">
        <v>189</v>
      </c>
      <c r="E1925" s="86" t="s">
        <v>9166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54" t="s">
        <v>3576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4" t="s">
        <v>3576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4" t="s">
        <v>3576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x14ac:dyDescent="0.3">
      <c r="A1928" s="83">
        <v>733739014351</v>
      </c>
      <c r="B1928" s="133" t="s">
        <v>8725</v>
      </c>
      <c r="C1928" s="86" t="s">
        <v>1080</v>
      </c>
      <c r="D1928" s="86" t="s">
        <v>1040</v>
      </c>
      <c r="E1928" s="86" t="s">
        <v>8726</v>
      </c>
      <c r="F1928" s="18">
        <v>739.14</v>
      </c>
      <c r="G1928" s="90">
        <f t="shared" ref="G1928" si="7157">F1928*1.2</f>
        <v>886.96799999999996</v>
      </c>
      <c r="H1928" s="90">
        <f t="shared" ref="H1928" si="7158">F1928*1.15</f>
        <v>850.01099999999997</v>
      </c>
      <c r="I1928" s="90">
        <f t="shared" ref="I1928" si="7159">F1928*1.12</f>
        <v>827.83680000000004</v>
      </c>
      <c r="J1928" s="90">
        <f t="shared" ref="J1928" si="7160">F1928*1.1</f>
        <v>813.05400000000009</v>
      </c>
      <c r="K1928" s="142" t="s">
        <v>3577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x14ac:dyDescent="0.3">
      <c r="A1929" s="83">
        <v>733739004956</v>
      </c>
      <c r="B1929" s="133" t="s">
        <v>5211</v>
      </c>
      <c r="C1929" s="86" t="s">
        <v>1080</v>
      </c>
      <c r="D1929" s="86" t="s">
        <v>175</v>
      </c>
      <c r="E1929" s="86" t="s">
        <v>5212</v>
      </c>
      <c r="F1929" s="18">
        <v>347.13</v>
      </c>
      <c r="G1929" s="90">
        <f t="shared" ref="G1929" si="7165">F1929*1.2</f>
        <v>416.55599999999998</v>
      </c>
      <c r="H1929" s="90">
        <f t="shared" ref="H1929" si="7166">F1929*1.15</f>
        <v>399.19949999999994</v>
      </c>
      <c r="I1929" s="90">
        <f t="shared" ref="I1929" si="7167">F1929*1.12</f>
        <v>388.78560000000004</v>
      </c>
      <c r="J1929" s="90">
        <f t="shared" ref="J1929" si="7168">F1929*1.1</f>
        <v>381.84300000000002</v>
      </c>
      <c r="K1929" s="142" t="s">
        <v>3577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idden="1" x14ac:dyDescent="0.3">
      <c r="A1930" s="83">
        <v>733739030221</v>
      </c>
      <c r="B1930" s="133" t="s">
        <v>8521</v>
      </c>
      <c r="C1930" s="86" t="s">
        <v>1080</v>
      </c>
      <c r="D1930" s="86" t="s">
        <v>1730</v>
      </c>
      <c r="E1930" s="86" t="s">
        <v>8522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4" t="s">
        <v>3576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565.59</v>
      </c>
      <c r="G1931" s="90">
        <f t="shared" si="6765"/>
        <v>678.70799999999997</v>
      </c>
      <c r="H1931" s="90">
        <f t="shared" si="6766"/>
        <v>650.42849999999999</v>
      </c>
      <c r="I1931" s="90">
        <f t="shared" si="6767"/>
        <v>633.46080000000006</v>
      </c>
      <c r="J1931" s="90">
        <f t="shared" si="6768"/>
        <v>622.14900000000011</v>
      </c>
      <c r="K1931" s="142" t="s">
        <v>3577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hidden="1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302.08999999999997</v>
      </c>
      <c r="G1932" s="90">
        <f t="shared" si="6765"/>
        <v>362.50799999999998</v>
      </c>
      <c r="H1932" s="90">
        <f t="shared" si="6766"/>
        <v>347.40349999999995</v>
      </c>
      <c r="I1932" s="90">
        <f t="shared" si="6767"/>
        <v>338.3408</v>
      </c>
      <c r="J1932" s="90">
        <f t="shared" si="6768"/>
        <v>332.29899999999998</v>
      </c>
      <c r="K1932" s="154" t="s">
        <v>3576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3577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hidden="1" x14ac:dyDescent="0.3">
      <c r="A1934" s="83">
        <v>733739047526</v>
      </c>
      <c r="B1934" s="133" t="s">
        <v>9121</v>
      </c>
      <c r="C1934" s="86" t="s">
        <v>1080</v>
      </c>
      <c r="D1934" s="86" t="s">
        <v>182</v>
      </c>
      <c r="E1934" s="86" t="s">
        <v>9122</v>
      </c>
      <c r="F1934" s="16">
        <v>302.08999999999997</v>
      </c>
      <c r="G1934" s="90">
        <f t="shared" ref="G1934" si="7185">F1934*1.2</f>
        <v>362.50799999999998</v>
      </c>
      <c r="H1934" s="90">
        <f t="shared" ref="H1934" si="7186">F1934*1.15</f>
        <v>347.40349999999995</v>
      </c>
      <c r="I1934" s="90">
        <f t="shared" ref="I1934" si="7187">F1934*1.12</f>
        <v>338.3408</v>
      </c>
      <c r="J1934" s="90">
        <f t="shared" ref="J1934" si="7188">F1934*1.1</f>
        <v>332.29899999999998</v>
      </c>
      <c r="K1934" s="154" t="s">
        <v>3576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3577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x14ac:dyDescent="0.3">
      <c r="A1936" s="83">
        <v>733739029065</v>
      </c>
      <c r="B1936" s="133" t="s">
        <v>1307</v>
      </c>
      <c r="C1936" s="86" t="s">
        <v>1080</v>
      </c>
      <c r="D1936" s="86" t="s">
        <v>6249</v>
      </c>
      <c r="E1936" s="86" t="s">
        <v>1627</v>
      </c>
      <c r="F1936" s="16">
        <v>962.44</v>
      </c>
      <c r="G1936" s="90">
        <f t="shared" si="7181"/>
        <v>1154.9280000000001</v>
      </c>
      <c r="H1936" s="90">
        <f t="shared" si="7182"/>
        <v>1106.806</v>
      </c>
      <c r="I1936" s="90">
        <f t="shared" si="7183"/>
        <v>1077.9328000000003</v>
      </c>
      <c r="J1936" s="90">
        <f t="shared" si="7184"/>
        <v>1058.6840000000002</v>
      </c>
      <c r="K1936" s="143" t="s">
        <v>3577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x14ac:dyDescent="0.3">
      <c r="A1937" s="83">
        <v>733739029041</v>
      </c>
      <c r="B1937" s="133" t="s">
        <v>8100</v>
      </c>
      <c r="C1937" s="86" t="s">
        <v>1080</v>
      </c>
      <c r="D1937" s="86" t="s">
        <v>6249</v>
      </c>
      <c r="E1937" s="86" t="s">
        <v>8101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3577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x14ac:dyDescent="0.3">
      <c r="A1938" s="83">
        <v>733739029331</v>
      </c>
      <c r="B1938" s="133" t="s">
        <v>1308</v>
      </c>
      <c r="C1938" s="86" t="s">
        <v>1080</v>
      </c>
      <c r="D1938" s="86" t="s">
        <v>6249</v>
      </c>
      <c r="E1938" s="86" t="s">
        <v>1628</v>
      </c>
      <c r="F1938" s="16">
        <v>1317.23</v>
      </c>
      <c r="G1938" s="90">
        <f t="shared" si="7181"/>
        <v>1580.6759999999999</v>
      </c>
      <c r="H1938" s="90">
        <f t="shared" si="7182"/>
        <v>1514.8145</v>
      </c>
      <c r="I1938" s="90">
        <f t="shared" si="7183"/>
        <v>1475.2976000000001</v>
      </c>
      <c r="J1938" s="90">
        <f t="shared" si="7184"/>
        <v>1448.9530000000002</v>
      </c>
      <c r="K1938" s="142" t="s">
        <v>3577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x14ac:dyDescent="0.3">
      <c r="A1939" s="83">
        <v>733739029317</v>
      </c>
      <c r="B1939" s="133" t="s">
        <v>1309</v>
      </c>
      <c r="C1939" s="86" t="s">
        <v>1080</v>
      </c>
      <c r="D1939" s="86" t="s">
        <v>6249</v>
      </c>
      <c r="E1939" s="86" t="s">
        <v>1629</v>
      </c>
      <c r="F1939" s="16">
        <v>1311.91</v>
      </c>
      <c r="G1939" s="90">
        <f t="shared" si="7181"/>
        <v>1574.2920000000001</v>
      </c>
      <c r="H1939" s="90">
        <f t="shared" si="7182"/>
        <v>1508.6965</v>
      </c>
      <c r="I1939" s="90">
        <f t="shared" si="7183"/>
        <v>1469.3392000000001</v>
      </c>
      <c r="J1939" s="90">
        <f t="shared" si="7184"/>
        <v>1443.1010000000001</v>
      </c>
      <c r="K1939" s="142" t="s">
        <v>3577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hidden="1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6249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54" t="s">
        <v>3576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6249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4" t="s">
        <v>3576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x14ac:dyDescent="0.3">
      <c r="A1942" s="83">
        <v>733739029058</v>
      </c>
      <c r="B1942" s="133" t="s">
        <v>1312</v>
      </c>
      <c r="C1942" s="86" t="s">
        <v>1080</v>
      </c>
      <c r="D1942" s="86" t="s">
        <v>6249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3577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x14ac:dyDescent="0.3">
      <c r="A1943" s="83">
        <v>733739029201</v>
      </c>
      <c r="B1943" s="133" t="s">
        <v>1313</v>
      </c>
      <c r="C1943" s="86" t="s">
        <v>1080</v>
      </c>
      <c r="D1943" s="86" t="s">
        <v>6249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42" t="s">
        <v>3577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x14ac:dyDescent="0.3">
      <c r="A1944" s="83">
        <v>733739029225</v>
      </c>
      <c r="B1944" s="133" t="s">
        <v>1314</v>
      </c>
      <c r="C1944" s="86" t="s">
        <v>1080</v>
      </c>
      <c r="D1944" s="86" t="s">
        <v>6249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3577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hidden="1" x14ac:dyDescent="0.3">
      <c r="A1945" s="83">
        <v>733739029287</v>
      </c>
      <c r="B1945" s="133" t="s">
        <v>1315</v>
      </c>
      <c r="C1945" s="86" t="s">
        <v>1080</v>
      </c>
      <c r="D1945" s="86" t="s">
        <v>6249</v>
      </c>
      <c r="E1945" s="86" t="s">
        <v>1635</v>
      </c>
      <c r="F1945" s="16">
        <v>1153.49</v>
      </c>
      <c r="G1945" s="90">
        <f t="shared" si="7181"/>
        <v>1384.1879999999999</v>
      </c>
      <c r="H1945" s="90">
        <f t="shared" si="7182"/>
        <v>1326.5134999999998</v>
      </c>
      <c r="I1945" s="90">
        <f t="shared" si="7183"/>
        <v>1291.9088000000002</v>
      </c>
      <c r="J1945" s="90">
        <f t="shared" si="7184"/>
        <v>1268.8390000000002</v>
      </c>
      <c r="K1945" s="154" t="s">
        <v>3576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idden="1" x14ac:dyDescent="0.3">
      <c r="A1946" s="83">
        <v>733739029522</v>
      </c>
      <c r="B1946" s="133" t="s">
        <v>1316</v>
      </c>
      <c r="C1946" s="86" t="s">
        <v>1080</v>
      </c>
      <c r="D1946" s="86" t="s">
        <v>6249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54" t="s">
        <v>3576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x14ac:dyDescent="0.3">
      <c r="A1947" s="83">
        <v>733739029348</v>
      </c>
      <c r="B1947" s="133" t="s">
        <v>6835</v>
      </c>
      <c r="C1947" s="86" t="s">
        <v>1080</v>
      </c>
      <c r="D1947" s="86" t="s">
        <v>6249</v>
      </c>
      <c r="E1947" s="86" t="s">
        <v>6836</v>
      </c>
      <c r="F1947" s="16">
        <v>587.52</v>
      </c>
      <c r="G1947" s="90">
        <f t="shared" ref="G1947" si="7201">F1947*1.2</f>
        <v>705.024</v>
      </c>
      <c r="H1947" s="90">
        <f t="shared" ref="H1947" si="7202">F1947*1.15</f>
        <v>675.64799999999991</v>
      </c>
      <c r="I1947" s="90">
        <f t="shared" ref="I1947" si="7203">F1947*1.12</f>
        <v>658.02240000000006</v>
      </c>
      <c r="J1947" s="90">
        <f t="shared" ref="J1947" si="7204">F1947*1.1</f>
        <v>646.27200000000005</v>
      </c>
      <c r="K1947" s="142" t="s">
        <v>3577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x14ac:dyDescent="0.3">
      <c r="A1948" s="83">
        <v>733739029324</v>
      </c>
      <c r="B1948" s="133" t="s">
        <v>7753</v>
      </c>
      <c r="C1948" s="86" t="s">
        <v>1080</v>
      </c>
      <c r="D1948" s="86" t="s">
        <v>6249</v>
      </c>
      <c r="E1948" s="86" t="s">
        <v>7754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3577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hidden="1" x14ac:dyDescent="0.3">
      <c r="A1949" s="83">
        <v>733739059727</v>
      </c>
      <c r="B1949" s="133" t="s">
        <v>6598</v>
      </c>
      <c r="C1949" s="86" t="s">
        <v>1080</v>
      </c>
      <c r="D1949" s="86" t="s">
        <v>182</v>
      </c>
      <c r="E1949" s="86" t="s">
        <v>6599</v>
      </c>
      <c r="F1949" s="16">
        <v>1135.6400000000001</v>
      </c>
      <c r="G1949" s="90">
        <f t="shared" ref="G1949" si="7217">F1949*1.2</f>
        <v>1362.768</v>
      </c>
      <c r="H1949" s="90">
        <f t="shared" ref="H1949" si="7218">F1949*1.15</f>
        <v>1305.9860000000001</v>
      </c>
      <c r="I1949" s="90">
        <f t="shared" ref="I1949" si="7219">F1949*1.12</f>
        <v>1271.9168000000002</v>
      </c>
      <c r="J1949" s="90">
        <f t="shared" ref="J1949" si="7220">F1949*1.1</f>
        <v>1249.2040000000002</v>
      </c>
      <c r="K1949" s="154" t="s">
        <v>3576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x14ac:dyDescent="0.3">
      <c r="A1950" s="83">
        <v>733739047243</v>
      </c>
      <c r="B1950" s="133" t="s">
        <v>6993</v>
      </c>
      <c r="C1950" s="86" t="s">
        <v>1080</v>
      </c>
      <c r="D1950" s="86" t="s">
        <v>182</v>
      </c>
      <c r="E1950" s="86" t="s">
        <v>6994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3577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x14ac:dyDescent="0.3">
      <c r="A1951" s="83">
        <v>733739000774</v>
      </c>
      <c r="B1951" s="133" t="s">
        <v>6171</v>
      </c>
      <c r="C1951" s="86" t="s">
        <v>1080</v>
      </c>
      <c r="D1951" s="86" t="s">
        <v>6172</v>
      </c>
      <c r="E1951" s="86" t="s">
        <v>6173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3577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idden="1" x14ac:dyDescent="0.3">
      <c r="A1952" s="83">
        <v>733739059789</v>
      </c>
      <c r="B1952" s="133" t="s">
        <v>6264</v>
      </c>
      <c r="C1952" s="86" t="s">
        <v>1080</v>
      </c>
      <c r="D1952" s="86" t="s">
        <v>182</v>
      </c>
      <c r="E1952" s="86" t="s">
        <v>6265</v>
      </c>
      <c r="F1952" s="16">
        <v>995.17</v>
      </c>
      <c r="G1952" s="90">
        <f t="shared" ref="G1952" si="7241">F1952*1.2</f>
        <v>1194.204</v>
      </c>
      <c r="H1952" s="90">
        <f t="shared" ref="H1952" si="7242">F1952*1.15</f>
        <v>1144.4454999999998</v>
      </c>
      <c r="I1952" s="90">
        <f t="shared" ref="I1952" si="7243">F1952*1.12</f>
        <v>1114.5904</v>
      </c>
      <c r="J1952" s="90">
        <f t="shared" ref="J1952" si="7244">F1952*1.1</f>
        <v>1094.6870000000001</v>
      </c>
      <c r="K1952" s="154" t="s">
        <v>3576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x14ac:dyDescent="0.3">
      <c r="A1953" s="83">
        <v>733739006707</v>
      </c>
      <c r="B1953" s="133" t="s">
        <v>6605</v>
      </c>
      <c r="C1953" s="86" t="s">
        <v>1080</v>
      </c>
      <c r="D1953" s="86" t="s">
        <v>167</v>
      </c>
      <c r="E1953" s="86" t="s">
        <v>6606</v>
      </c>
      <c r="F1953" s="16">
        <v>236.64</v>
      </c>
      <c r="G1953" s="90">
        <f t="shared" ref="G1953" si="7249">F1953*1.2</f>
        <v>283.96799999999996</v>
      </c>
      <c r="H1953" s="90">
        <f t="shared" ref="H1953" si="7250">F1953*1.15</f>
        <v>272.13599999999997</v>
      </c>
      <c r="I1953" s="90">
        <f t="shared" ref="I1953" si="7251">F1953*1.12</f>
        <v>265.03680000000003</v>
      </c>
      <c r="J1953" s="90">
        <f t="shared" ref="J1953" si="7252">F1953*1.1</f>
        <v>260.30400000000003</v>
      </c>
      <c r="K1953" s="142" t="s">
        <v>3577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x14ac:dyDescent="0.3">
      <c r="A1954" s="83">
        <v>733739007001</v>
      </c>
      <c r="B1954" s="133" t="s">
        <v>6607</v>
      </c>
      <c r="C1954" s="86" t="s">
        <v>1080</v>
      </c>
      <c r="D1954" s="86" t="s">
        <v>167</v>
      </c>
      <c r="E1954" s="86" t="s">
        <v>6608</v>
      </c>
      <c r="F1954" s="16">
        <v>527.32000000000005</v>
      </c>
      <c r="G1954" s="90">
        <f t="shared" ref="G1954" si="7257">F1954*1.2</f>
        <v>632.78399999999999</v>
      </c>
      <c r="H1954" s="90">
        <f t="shared" ref="H1954" si="7258">F1954*1.15</f>
        <v>606.41800000000001</v>
      </c>
      <c r="I1954" s="90">
        <f t="shared" ref="I1954" si="7259">F1954*1.12</f>
        <v>590.59840000000008</v>
      </c>
      <c r="J1954" s="90">
        <f t="shared" ref="J1954" si="7260">F1954*1.1</f>
        <v>580.05200000000013</v>
      </c>
      <c r="K1954" s="142" t="s">
        <v>3577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idden="1" x14ac:dyDescent="0.3">
      <c r="A1955" s="83">
        <v>733739029102</v>
      </c>
      <c r="B1955" s="133" t="s">
        <v>7600</v>
      </c>
      <c r="C1955" s="86" t="s">
        <v>1080</v>
      </c>
      <c r="D1955" s="86" t="s">
        <v>6249</v>
      </c>
      <c r="E1955" s="86" t="s">
        <v>7601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4" t="s">
        <v>3576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6806</v>
      </c>
      <c r="C1956" s="86" t="s">
        <v>1080</v>
      </c>
      <c r="D1956" s="86" t="s">
        <v>197</v>
      </c>
      <c r="E1956" s="86" t="s">
        <v>6807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4" t="s">
        <v>3576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x14ac:dyDescent="0.3">
      <c r="A1957" s="83">
        <v>733739012517</v>
      </c>
      <c r="B1957" s="133" t="s">
        <v>6609</v>
      </c>
      <c r="C1957" s="86" t="s">
        <v>1080</v>
      </c>
      <c r="D1957" s="86" t="s">
        <v>170</v>
      </c>
      <c r="E1957" s="86" t="s">
        <v>6610</v>
      </c>
      <c r="F1957" s="16">
        <v>385.61</v>
      </c>
      <c r="G1957" s="90">
        <f t="shared" ref="G1957" si="7281">F1957*1.2</f>
        <v>462.73199999999997</v>
      </c>
      <c r="H1957" s="90">
        <f t="shared" ref="H1957" si="7282">F1957*1.15</f>
        <v>443.45149999999995</v>
      </c>
      <c r="I1957" s="90">
        <f t="shared" ref="I1957" si="7283">F1957*1.12</f>
        <v>431.88320000000004</v>
      </c>
      <c r="J1957" s="90">
        <f t="shared" ref="J1957" si="7284">F1957*1.1</f>
        <v>424.17100000000005</v>
      </c>
      <c r="K1957" s="142" t="s">
        <v>3577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x14ac:dyDescent="0.3">
      <c r="A1958" s="83">
        <v>733739031761</v>
      </c>
      <c r="B1958" s="133" t="s">
        <v>6611</v>
      </c>
      <c r="C1958" s="86" t="s">
        <v>1080</v>
      </c>
      <c r="D1958" s="86" t="s">
        <v>208</v>
      </c>
      <c r="E1958" s="86" t="s">
        <v>6612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42" t="s">
        <v>3577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idden="1" x14ac:dyDescent="0.3">
      <c r="A1959" s="83">
        <v>733739032263</v>
      </c>
      <c r="B1959" s="133" t="s">
        <v>7767</v>
      </c>
      <c r="C1959" s="86" t="s">
        <v>1080</v>
      </c>
      <c r="D1959" s="86" t="s">
        <v>1720</v>
      </c>
      <c r="E1959" s="86" t="s">
        <v>7768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54" t="s">
        <v>3576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x14ac:dyDescent="0.3">
      <c r="A1960" s="83">
        <v>733739032386</v>
      </c>
      <c r="B1960" s="133" t="s">
        <v>7771</v>
      </c>
      <c r="C1960" s="86" t="s">
        <v>1080</v>
      </c>
      <c r="D1960" s="86" t="s">
        <v>1721</v>
      </c>
      <c r="E1960" s="86" t="s">
        <v>7772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3577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x14ac:dyDescent="0.3">
      <c r="A1961" s="83">
        <v>733739032300</v>
      </c>
      <c r="B1961" s="133" t="s">
        <v>7769</v>
      </c>
      <c r="C1961" s="86" t="s">
        <v>1080</v>
      </c>
      <c r="D1961" s="86" t="s">
        <v>209</v>
      </c>
      <c r="E1961" s="86" t="s">
        <v>7770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3577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x14ac:dyDescent="0.3">
      <c r="A1962" s="83">
        <v>733739008909</v>
      </c>
      <c r="B1962" s="133" t="s">
        <v>6613</v>
      </c>
      <c r="C1962" s="86" t="s">
        <v>1080</v>
      </c>
      <c r="D1962" s="86" t="s">
        <v>183</v>
      </c>
      <c r="E1962" s="86" t="s">
        <v>6614</v>
      </c>
      <c r="F1962" s="16">
        <v>315.5</v>
      </c>
      <c r="G1962" s="90">
        <f t="shared" ref="G1962" si="7321">F1962*1.2</f>
        <v>378.59999999999997</v>
      </c>
      <c r="H1962" s="90">
        <f t="shared" ref="H1962" si="7322">F1962*1.15</f>
        <v>362.82499999999999</v>
      </c>
      <c r="I1962" s="90">
        <f t="shared" ref="I1962" si="7323">F1962*1.12</f>
        <v>353.36</v>
      </c>
      <c r="J1962" s="90">
        <f t="shared" ref="J1962" si="7324">F1962*1.1</f>
        <v>347.05</v>
      </c>
      <c r="K1962" s="142" t="s">
        <v>3577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7731</v>
      </c>
      <c r="C1963" s="86" t="s">
        <v>1080</v>
      </c>
      <c r="D1963" s="86" t="s">
        <v>183</v>
      </c>
      <c r="E1963" s="86" t="s">
        <v>7732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4" t="s">
        <v>3576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x14ac:dyDescent="0.3">
      <c r="A1964" s="83">
        <v>733739031709</v>
      </c>
      <c r="B1964" s="133" t="s">
        <v>6675</v>
      </c>
      <c r="C1964" s="86" t="s">
        <v>1080</v>
      </c>
      <c r="D1964" s="86" t="s">
        <v>190</v>
      </c>
      <c r="E1964" s="86" t="s">
        <v>6676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3577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hidden="1" x14ac:dyDescent="0.3">
      <c r="A1965" s="83">
        <v>733739031723</v>
      </c>
      <c r="B1965" s="133" t="s">
        <v>7765</v>
      </c>
      <c r="C1965" s="86" t="s">
        <v>1080</v>
      </c>
      <c r="D1965" s="86" t="s">
        <v>190</v>
      </c>
      <c r="E1965" s="86" t="s">
        <v>7766</v>
      </c>
      <c r="F1965" s="16">
        <v>1259.0999999999999</v>
      </c>
      <c r="G1965" s="90">
        <f t="shared" ref="G1965" si="7345">F1965*1.2</f>
        <v>1510.9199999999998</v>
      </c>
      <c r="H1965" s="90">
        <f t="shared" ref="H1965" si="7346">F1965*1.15</f>
        <v>1447.9649999999997</v>
      </c>
      <c r="I1965" s="90">
        <f t="shared" ref="I1965" si="7347">F1965*1.12</f>
        <v>1410.192</v>
      </c>
      <c r="J1965" s="90">
        <f t="shared" ref="J1965" si="7348">F1965*1.1</f>
        <v>1385.01</v>
      </c>
      <c r="K1965" s="154" t="s">
        <v>3576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x14ac:dyDescent="0.3">
      <c r="A1966" s="83">
        <v>733739014405</v>
      </c>
      <c r="B1966" s="133" t="s">
        <v>6615</v>
      </c>
      <c r="C1966" s="86" t="s">
        <v>1080</v>
      </c>
      <c r="D1966" s="86" t="s">
        <v>178</v>
      </c>
      <c r="E1966" s="86" t="s">
        <v>6616</v>
      </c>
      <c r="F1966" s="16">
        <v>368.46</v>
      </c>
      <c r="G1966" s="90">
        <f t="shared" ref="G1966" si="7353">F1966*1.2</f>
        <v>442.15199999999999</v>
      </c>
      <c r="H1966" s="90">
        <f t="shared" ref="H1966" si="7354">F1966*1.15</f>
        <v>423.72899999999993</v>
      </c>
      <c r="I1966" s="90">
        <f t="shared" ref="I1966" si="7355">F1966*1.12</f>
        <v>412.67520000000002</v>
      </c>
      <c r="J1966" s="90">
        <f t="shared" ref="J1966" si="7356">F1966*1.1</f>
        <v>405.30599999999998</v>
      </c>
      <c r="K1966" s="142" t="s">
        <v>3577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6617</v>
      </c>
      <c r="C1967" s="86" t="s">
        <v>1080</v>
      </c>
      <c r="D1967" s="86" t="s">
        <v>166</v>
      </c>
      <c r="E1967" s="86" t="s">
        <v>6618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4" t="s">
        <v>3576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x14ac:dyDescent="0.3">
      <c r="A1968" s="83">
        <v>733739035561</v>
      </c>
      <c r="B1968" s="133" t="s">
        <v>6619</v>
      </c>
      <c r="C1968" s="86" t="s">
        <v>1080</v>
      </c>
      <c r="D1968" s="86" t="s">
        <v>171</v>
      </c>
      <c r="E1968" s="86" t="s">
        <v>6620</v>
      </c>
      <c r="F1968" s="16">
        <v>476.74</v>
      </c>
      <c r="G1968" s="90">
        <f t="shared" ref="G1968" si="7369">F1968*1.2</f>
        <v>572.08799999999997</v>
      </c>
      <c r="H1968" s="90">
        <f t="shared" ref="H1968" si="7370">F1968*1.15</f>
        <v>548.25099999999998</v>
      </c>
      <c r="I1968" s="90">
        <f t="shared" ref="I1968" si="7371">F1968*1.12</f>
        <v>533.94880000000001</v>
      </c>
      <c r="J1968" s="90">
        <f t="shared" ref="J1968" si="7372">F1968*1.1</f>
        <v>524.4140000000001</v>
      </c>
      <c r="K1968" s="142" t="s">
        <v>3577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x14ac:dyDescent="0.3">
      <c r="A1969" s="83">
        <v>733739029706</v>
      </c>
      <c r="B1969" s="133" t="s">
        <v>6621</v>
      </c>
      <c r="C1969" s="86" t="s">
        <v>1080</v>
      </c>
      <c r="D1969" s="86" t="s">
        <v>182</v>
      </c>
      <c r="E1969" s="86" t="s">
        <v>6622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3577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idden="1" x14ac:dyDescent="0.3">
      <c r="A1970" s="83">
        <v>733739049377</v>
      </c>
      <c r="B1970" s="133" t="s">
        <v>5303</v>
      </c>
      <c r="C1970" s="86" t="s">
        <v>1080</v>
      </c>
      <c r="D1970" s="86" t="s">
        <v>187</v>
      </c>
      <c r="E1970" s="86" t="s">
        <v>5304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4" t="s">
        <v>3576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x14ac:dyDescent="0.3">
      <c r="A1971" s="83">
        <v>733739037886</v>
      </c>
      <c r="B1971" s="133" t="s">
        <v>5305</v>
      </c>
      <c r="C1971" s="86" t="s">
        <v>1080</v>
      </c>
      <c r="D1971" s="86" t="s">
        <v>170</v>
      </c>
      <c r="E1971" s="86" t="s">
        <v>5306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42" t="s">
        <v>3577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4" t="s">
        <v>3576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4" t="s">
        <v>3576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idden="1" x14ac:dyDescent="0.3">
      <c r="A1974" s="83">
        <v>733739047274</v>
      </c>
      <c r="B1974" s="133" t="s">
        <v>6047</v>
      </c>
      <c r="C1974" s="86" t="s">
        <v>1080</v>
      </c>
      <c r="D1974" s="86" t="s">
        <v>182</v>
      </c>
      <c r="E1974" s="86" t="s">
        <v>6048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54" t="s">
        <v>3576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6045</v>
      </c>
      <c r="C1975" s="86" t="s">
        <v>1080</v>
      </c>
      <c r="D1975" s="86" t="s">
        <v>1045</v>
      </c>
      <c r="E1975" s="86" t="s">
        <v>6046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4" t="s">
        <v>3576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x14ac:dyDescent="0.3">
      <c r="A1976" s="83">
        <v>733739024633</v>
      </c>
      <c r="B1976" s="133" t="s">
        <v>6043</v>
      </c>
      <c r="C1976" s="86" t="s">
        <v>1080</v>
      </c>
      <c r="D1976" s="86" t="s">
        <v>209</v>
      </c>
      <c r="E1976" s="86" t="s">
        <v>6044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3577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idden="1" x14ac:dyDescent="0.3">
      <c r="A1977" s="83">
        <v>733739033680</v>
      </c>
      <c r="B1977" s="133" t="s">
        <v>6041</v>
      </c>
      <c r="C1977" s="86" t="s">
        <v>1080</v>
      </c>
      <c r="D1977" s="86" t="s">
        <v>1705</v>
      </c>
      <c r="E1977" s="86" t="s">
        <v>6042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4" t="s">
        <v>3576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x14ac:dyDescent="0.3">
      <c r="A1978" s="83">
        <v>733739024480</v>
      </c>
      <c r="B1978" s="133" t="s">
        <v>6039</v>
      </c>
      <c r="C1978" s="86" t="s">
        <v>1080</v>
      </c>
      <c r="D1978" s="86" t="s">
        <v>201</v>
      </c>
      <c r="E1978" s="86" t="s">
        <v>6040</v>
      </c>
      <c r="F1978" s="16">
        <v>609.97</v>
      </c>
      <c r="G1978" s="90">
        <f t="shared" ref="G1978" si="7433">F1978*1.2</f>
        <v>731.96400000000006</v>
      </c>
      <c r="H1978" s="90">
        <f t="shared" ref="H1978" si="7434">F1978*1.15</f>
        <v>701.46550000000002</v>
      </c>
      <c r="I1978" s="90">
        <f t="shared" ref="I1978" si="7435">F1978*1.12</f>
        <v>683.16640000000007</v>
      </c>
      <c r="J1978" s="90">
        <f t="shared" ref="J1978" si="7436">F1978*1.1</f>
        <v>670.9670000000001</v>
      </c>
      <c r="K1978" s="142" t="s">
        <v>3577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x14ac:dyDescent="0.3">
      <c r="A1979" s="83">
        <v>733739045911</v>
      </c>
      <c r="B1979" s="133" t="s">
        <v>6073</v>
      </c>
      <c r="C1979" s="86" t="s">
        <v>1080</v>
      </c>
      <c r="D1979" s="86" t="s">
        <v>200</v>
      </c>
      <c r="E1979" s="86" t="s">
        <v>6074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3577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x14ac:dyDescent="0.3">
      <c r="A1980" s="83">
        <v>733739023117</v>
      </c>
      <c r="B1980" s="133" t="s">
        <v>6268</v>
      </c>
      <c r="C1980" s="86" t="s">
        <v>1080</v>
      </c>
      <c r="D1980" s="86" t="s">
        <v>1694</v>
      </c>
      <c r="E1980" s="86" t="s">
        <v>6269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42" t="s">
        <v>3577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hidden="1" x14ac:dyDescent="0.3">
      <c r="A1981" s="83">
        <v>733739006851</v>
      </c>
      <c r="B1981" s="133" t="s">
        <v>6905</v>
      </c>
      <c r="C1981" s="86" t="s">
        <v>1080</v>
      </c>
      <c r="D1981" s="86" t="s">
        <v>167</v>
      </c>
      <c r="E1981" s="86" t="s">
        <v>6906</v>
      </c>
      <c r="F1981" s="16">
        <v>370.74</v>
      </c>
      <c r="G1981" s="90">
        <f t="shared" ref="G1981" si="7457">F1981*1.2</f>
        <v>444.88799999999998</v>
      </c>
      <c r="H1981" s="90">
        <f t="shared" ref="H1981" si="7458">F1981*1.15</f>
        <v>426.351</v>
      </c>
      <c r="I1981" s="90">
        <f t="shared" ref="I1981" si="7459">F1981*1.12</f>
        <v>415.22880000000004</v>
      </c>
      <c r="J1981" s="90">
        <f t="shared" ref="J1981" si="7460">F1981*1.1</f>
        <v>407.81400000000002</v>
      </c>
      <c r="K1981" s="154" t="s">
        <v>3576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3577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4" t="s">
        <v>3576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6562</v>
      </c>
      <c r="C1984" s="86" t="s">
        <v>1080</v>
      </c>
      <c r="D1984" s="86" t="s">
        <v>910</v>
      </c>
      <c r="E1984" s="86" t="s">
        <v>6563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4" t="s">
        <v>3576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6564</v>
      </c>
      <c r="C1985" s="86" t="s">
        <v>1080</v>
      </c>
      <c r="D1985" s="86" t="s">
        <v>910</v>
      </c>
      <c r="E1985" s="86" t="s">
        <v>6565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4" t="s">
        <v>3576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6566</v>
      </c>
      <c r="C1986" s="86" t="s">
        <v>1080</v>
      </c>
      <c r="D1986" s="86" t="s">
        <v>910</v>
      </c>
      <c r="E1986" s="86" t="s">
        <v>6567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4" t="s">
        <v>3576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4" t="s">
        <v>3576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4" t="s">
        <v>3576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4" t="s">
        <v>3576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6132</v>
      </c>
      <c r="C1990" s="86" t="s">
        <v>1080</v>
      </c>
      <c r="D1990" s="86" t="s">
        <v>897</v>
      </c>
      <c r="E1990" s="86" t="s">
        <v>6133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3577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4" t="s">
        <v>3576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1163.3599999999999</v>
      </c>
      <c r="G1992" s="90">
        <f t="shared" si="7181"/>
        <v>1396.0319999999999</v>
      </c>
      <c r="H1992" s="90">
        <f t="shared" si="7182"/>
        <v>1337.8639999999998</v>
      </c>
      <c r="I1992" s="90">
        <f t="shared" si="7183"/>
        <v>1302.9631999999999</v>
      </c>
      <c r="J1992" s="90">
        <f t="shared" si="7184"/>
        <v>1279.6959999999999</v>
      </c>
      <c r="K1992" s="142" t="s">
        <v>3577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hidden="1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54" t="s">
        <v>3576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4" t="s">
        <v>3576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hidden="1" customHeight="1" x14ac:dyDescent="0.3">
      <c r="A1995" s="83">
        <v>733739000675</v>
      </c>
      <c r="B1995" s="133" t="s">
        <v>7337</v>
      </c>
      <c r="C1995" s="86" t="s">
        <v>1080</v>
      </c>
      <c r="D1995" s="86" t="s">
        <v>890</v>
      </c>
      <c r="E1995" s="86" t="s">
        <v>7338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54" t="s">
        <v>3576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4" t="s">
        <v>3576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7711</v>
      </c>
      <c r="C1997" s="86" t="s">
        <v>1080</v>
      </c>
      <c r="D1997" s="86" t="s">
        <v>890</v>
      </c>
      <c r="E1997" s="86" t="s">
        <v>7712</v>
      </c>
      <c r="F1997" s="16">
        <v>794.32</v>
      </c>
      <c r="G1997" s="90">
        <f t="shared" ref="G1997" si="7505">F1997*1.2</f>
        <v>953.18399999999997</v>
      </c>
      <c r="H1997" s="90">
        <f t="shared" ref="H1997" si="7506">F1997*1.15</f>
        <v>913.46799999999996</v>
      </c>
      <c r="I1997" s="90">
        <f t="shared" ref="I1997" si="7507">F1997*1.12</f>
        <v>889.63840000000016</v>
      </c>
      <c r="J1997" s="90">
        <f t="shared" ref="J1997" si="7508">F1997*1.1</f>
        <v>873.75200000000018</v>
      </c>
      <c r="K1997" s="142" t="s">
        <v>3577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customHeight="1" x14ac:dyDescent="0.3">
      <c r="A1998" s="83">
        <v>733739000644</v>
      </c>
      <c r="B1998" s="133" t="s">
        <v>7713</v>
      </c>
      <c r="C1998" s="86" t="s">
        <v>1080</v>
      </c>
      <c r="D1998" s="86" t="s">
        <v>890</v>
      </c>
      <c r="E1998" s="86" t="s">
        <v>7714</v>
      </c>
      <c r="F1998" s="16">
        <v>1179.17</v>
      </c>
      <c r="G1998" s="90">
        <f t="shared" ref="G1998" si="7513">F1998*1.2</f>
        <v>1415.0040000000001</v>
      </c>
      <c r="H1998" s="90">
        <f t="shared" ref="H1998" si="7514">F1998*1.15</f>
        <v>1356.0454999999999</v>
      </c>
      <c r="I1998" s="90">
        <f t="shared" ref="I1998" si="7515">F1998*1.12</f>
        <v>1320.6704000000002</v>
      </c>
      <c r="J1998" s="90">
        <f t="shared" ref="J1998" si="7516">F1998*1.1</f>
        <v>1297.0870000000002</v>
      </c>
      <c r="K1998" s="142" t="s">
        <v>3577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9146</v>
      </c>
      <c r="C1999" s="86" t="s">
        <v>1080</v>
      </c>
      <c r="D1999" s="86" t="s">
        <v>890</v>
      </c>
      <c r="E1999" s="86" t="s">
        <v>9147</v>
      </c>
      <c r="F1999" s="16">
        <v>783.47</v>
      </c>
      <c r="G1999" s="90">
        <f t="shared" ref="G1999" si="7521">F1999*1.2</f>
        <v>940.16399999999999</v>
      </c>
      <c r="H1999" s="90">
        <f t="shared" ref="H1999" si="7522">F1999*1.15</f>
        <v>900.9905</v>
      </c>
      <c r="I1999" s="90">
        <f t="shared" ref="I1999" si="7523">F1999*1.12</f>
        <v>877.48640000000012</v>
      </c>
      <c r="J1999" s="90">
        <f t="shared" ref="J1999" si="7524">F1999*1.1</f>
        <v>861.81700000000012</v>
      </c>
      <c r="K1999" s="154" t="s">
        <v>3576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7749</v>
      </c>
      <c r="C2000" s="86" t="s">
        <v>1080</v>
      </c>
      <c r="D2000" s="86" t="s">
        <v>200</v>
      </c>
      <c r="E2000" s="86" t="s">
        <v>7750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3577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3577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hidden="1" x14ac:dyDescent="0.3">
      <c r="A2002" s="83">
        <v>733739002068</v>
      </c>
      <c r="B2002" s="133" t="s">
        <v>7682</v>
      </c>
      <c r="C2002" s="86" t="s">
        <v>1080</v>
      </c>
      <c r="D2002" s="86" t="s">
        <v>197</v>
      </c>
      <c r="E2002" s="86" t="s">
        <v>7683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54" t="s">
        <v>3576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697.69</v>
      </c>
      <c r="G2003" s="90">
        <f t="shared" si="7181"/>
        <v>837.22800000000007</v>
      </c>
      <c r="H2003" s="90">
        <f t="shared" si="7182"/>
        <v>802.34349999999995</v>
      </c>
      <c r="I2003" s="90">
        <f t="shared" si="7183"/>
        <v>781.41280000000017</v>
      </c>
      <c r="J2003" s="90">
        <f t="shared" si="7184"/>
        <v>767.45900000000017</v>
      </c>
      <c r="K2003" s="142" t="s">
        <v>3577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684.52</v>
      </c>
      <c r="G2004" s="90">
        <f t="shared" si="7181"/>
        <v>821.42399999999998</v>
      </c>
      <c r="H2004" s="90">
        <f t="shared" si="7182"/>
        <v>787.19799999999987</v>
      </c>
      <c r="I2004" s="90">
        <f t="shared" si="7183"/>
        <v>766.66240000000005</v>
      </c>
      <c r="J2004" s="90">
        <f t="shared" si="7184"/>
        <v>752.97200000000009</v>
      </c>
      <c r="K2004" s="142" t="s">
        <v>3577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customHeight="1" x14ac:dyDescent="0.3">
      <c r="A2005" s="83">
        <v>733739001450</v>
      </c>
      <c r="B2005" s="133" t="s">
        <v>7690</v>
      </c>
      <c r="C2005" s="86" t="s">
        <v>1080</v>
      </c>
      <c r="D2005" s="86" t="s">
        <v>1707</v>
      </c>
      <c r="E2005" s="86" t="s">
        <v>7691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42" t="s">
        <v>3577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7692</v>
      </c>
      <c r="C2006" s="86" t="s">
        <v>1080</v>
      </c>
      <c r="D2006" s="86" t="s">
        <v>1707</v>
      </c>
      <c r="E2006" s="86" t="s">
        <v>7693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4" t="s">
        <v>3576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4" t="s">
        <v>3576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4" t="s">
        <v>3576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4" t="s">
        <v>3576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idden="1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54" t="s">
        <v>3576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795.23</v>
      </c>
      <c r="G2011" s="90">
        <f t="shared" si="7181"/>
        <v>954.27599999999995</v>
      </c>
      <c r="H2011" s="90">
        <f t="shared" si="7182"/>
        <v>914.5145</v>
      </c>
      <c r="I2011" s="90">
        <f t="shared" si="7183"/>
        <v>890.65760000000012</v>
      </c>
      <c r="J2011" s="90">
        <f t="shared" si="7184"/>
        <v>874.75300000000004</v>
      </c>
      <c r="K2011" s="142" t="s">
        <v>3577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1325.86</v>
      </c>
      <c r="G2012" s="90">
        <f t="shared" si="7181"/>
        <v>1591.0319999999999</v>
      </c>
      <c r="H2012" s="90">
        <f t="shared" si="7182"/>
        <v>1524.7389999999998</v>
      </c>
      <c r="I2012" s="90">
        <f t="shared" si="7183"/>
        <v>1484.9632000000001</v>
      </c>
      <c r="J2012" s="90">
        <f t="shared" si="7184"/>
        <v>1458.4459999999999</v>
      </c>
      <c r="K2012" s="143" t="s">
        <v>3577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3577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8933</v>
      </c>
      <c r="C2014" s="86" t="s">
        <v>1080</v>
      </c>
      <c r="D2014" s="86" t="s">
        <v>200</v>
      </c>
      <c r="E2014" s="86" t="s">
        <v>8934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3577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7783</v>
      </c>
      <c r="C2015" s="86" t="s">
        <v>1080</v>
      </c>
      <c r="D2015" s="86" t="s">
        <v>1728</v>
      </c>
      <c r="E2015" s="86" t="s">
        <v>7784</v>
      </c>
      <c r="F2015" s="16">
        <v>897.56</v>
      </c>
      <c r="G2015" s="90">
        <f t="shared" ref="G2015" si="7569">F2015*1.2</f>
        <v>1077.0719999999999</v>
      </c>
      <c r="H2015" s="90">
        <f t="shared" ref="H2015" si="7570">F2015*1.15</f>
        <v>1032.194</v>
      </c>
      <c r="I2015" s="90">
        <f t="shared" ref="I2015" si="7571">F2015*1.12</f>
        <v>1005.2672</v>
      </c>
      <c r="J2015" s="90">
        <f t="shared" ref="J2015" si="7572">F2015*1.1</f>
        <v>987.31600000000003</v>
      </c>
      <c r="K2015" s="142" t="s">
        <v>3577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640.35</v>
      </c>
      <c r="G2016" s="90">
        <f t="shared" si="7181"/>
        <v>768.42</v>
      </c>
      <c r="H2016" s="90">
        <f t="shared" si="7182"/>
        <v>736.40249999999992</v>
      </c>
      <c r="I2016" s="90">
        <f t="shared" si="7183"/>
        <v>717.19200000000012</v>
      </c>
      <c r="J2016" s="90">
        <f t="shared" si="7184"/>
        <v>704.3850000000001</v>
      </c>
      <c r="K2016" s="143" t="s">
        <v>3577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8758</v>
      </c>
      <c r="C2017" s="86" t="s">
        <v>1080</v>
      </c>
      <c r="D2017" s="86" t="s">
        <v>200</v>
      </c>
      <c r="E2017" s="86" t="s">
        <v>8759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5" t="s">
        <v>3576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hidden="1" customHeight="1" x14ac:dyDescent="0.3">
      <c r="A2018" s="83">
        <v>733739914187</v>
      </c>
      <c r="B2018" s="133" t="s">
        <v>9536</v>
      </c>
      <c r="C2018" s="86" t="s">
        <v>1080</v>
      </c>
      <c r="D2018" s="86" t="s">
        <v>1730</v>
      </c>
      <c r="E2018" s="86" t="s">
        <v>9537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55" t="s">
        <v>3576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hidden="1" customHeight="1" x14ac:dyDescent="0.3">
      <c r="A2019" s="83">
        <v>733739077059</v>
      </c>
      <c r="B2019" s="133" t="s">
        <v>8760</v>
      </c>
      <c r="C2019" s="86" t="s">
        <v>1080</v>
      </c>
      <c r="D2019" s="86" t="s">
        <v>1709</v>
      </c>
      <c r="E2019" s="86" t="s">
        <v>8761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55" t="s">
        <v>3576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6552</v>
      </c>
      <c r="C2020" s="86" t="s">
        <v>1080</v>
      </c>
      <c r="D2020" s="86" t="s">
        <v>175</v>
      </c>
      <c r="E2020" s="86" t="s">
        <v>6553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5" t="s">
        <v>3576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customHeight="1" x14ac:dyDescent="0.3">
      <c r="A2021" s="83">
        <v>733739030412</v>
      </c>
      <c r="B2021" s="133" t="s">
        <v>5110</v>
      </c>
      <c r="C2021" s="86" t="s">
        <v>1080</v>
      </c>
      <c r="D2021" s="86" t="s">
        <v>212</v>
      </c>
      <c r="E2021" s="86" t="s">
        <v>5109</v>
      </c>
      <c r="F2021" s="16">
        <v>684.38</v>
      </c>
      <c r="G2021" s="90">
        <f t="shared" ref="G2021" si="7609">F2021*1.2</f>
        <v>821.25599999999997</v>
      </c>
      <c r="H2021" s="90">
        <f t="shared" ref="H2021" si="7610">F2021*1.15</f>
        <v>787.03699999999992</v>
      </c>
      <c r="I2021" s="90">
        <f t="shared" ref="I2021" si="7611">F2021*1.12</f>
        <v>766.50560000000007</v>
      </c>
      <c r="J2021" s="90">
        <f t="shared" ref="J2021" si="7612">F2021*1.1</f>
        <v>752.8180000000001</v>
      </c>
      <c r="K2021" s="142" t="s">
        <v>3577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3577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739.9</v>
      </c>
      <c r="G2023" s="90">
        <f t="shared" si="7181"/>
        <v>887.88</v>
      </c>
      <c r="H2023" s="90">
        <f t="shared" si="7182"/>
        <v>850.88499999999988</v>
      </c>
      <c r="I2023" s="90">
        <f t="shared" si="7183"/>
        <v>828.6880000000001</v>
      </c>
      <c r="J2023" s="90">
        <f t="shared" si="7184"/>
        <v>813.89</v>
      </c>
      <c r="K2023" s="143" t="s">
        <v>3577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3577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3577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customHeight="1" x14ac:dyDescent="0.3">
      <c r="A2026" s="83">
        <v>733739000811</v>
      </c>
      <c r="B2026" s="133" t="s">
        <v>6087</v>
      </c>
      <c r="C2026" s="86" t="s">
        <v>1080</v>
      </c>
      <c r="D2026" s="86" t="s">
        <v>890</v>
      </c>
      <c r="E2026" s="86" t="s">
        <v>6088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42" t="s">
        <v>3577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7707</v>
      </c>
      <c r="C2027" s="86" t="s">
        <v>1080</v>
      </c>
      <c r="D2027" s="86" t="s">
        <v>890</v>
      </c>
      <c r="E2027" s="86" t="s">
        <v>7708</v>
      </c>
      <c r="F2027" s="16">
        <v>1446.69</v>
      </c>
      <c r="G2027" s="90">
        <f t="shared" ref="G2027" si="7625">F2027*1.2</f>
        <v>1736.028</v>
      </c>
      <c r="H2027" s="90">
        <f t="shared" ref="H2027" si="7626">F2027*1.15</f>
        <v>1663.6934999999999</v>
      </c>
      <c r="I2027" s="90">
        <f t="shared" ref="I2027" si="7627">F2027*1.12</f>
        <v>1620.2928000000002</v>
      </c>
      <c r="J2027" s="90">
        <f t="shared" ref="J2027" si="7628">F2027*1.1</f>
        <v>1591.3590000000002</v>
      </c>
      <c r="K2027" s="142" t="s">
        <v>3577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hidden="1" customHeight="1" x14ac:dyDescent="0.3">
      <c r="A2028" s="83">
        <v>733739000729</v>
      </c>
      <c r="B2028" s="133" t="s">
        <v>7709</v>
      </c>
      <c r="C2028" s="86" t="s">
        <v>1080</v>
      </c>
      <c r="D2028" s="86" t="s">
        <v>890</v>
      </c>
      <c r="E2028" s="86" t="s">
        <v>7710</v>
      </c>
      <c r="F2028" s="16">
        <v>585.98</v>
      </c>
      <c r="G2028" s="90">
        <f t="shared" ref="G2028" si="7633">F2028*1.2</f>
        <v>703.17600000000004</v>
      </c>
      <c r="H2028" s="90">
        <f t="shared" ref="H2028" si="7634">F2028*1.15</f>
        <v>673.87699999999995</v>
      </c>
      <c r="I2028" s="90">
        <f t="shared" ref="I2028" si="7635">F2028*1.12</f>
        <v>656.2976000000001</v>
      </c>
      <c r="J2028" s="90">
        <f t="shared" ref="J2028" si="7636">F2028*1.1</f>
        <v>644.57800000000009</v>
      </c>
      <c r="K2028" s="154" t="s">
        <v>3576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3577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x14ac:dyDescent="0.3">
      <c r="A2030" s="83">
        <v>733739001290</v>
      </c>
      <c r="B2030" s="133" t="s">
        <v>6588</v>
      </c>
      <c r="C2030" s="86" t="s">
        <v>1080</v>
      </c>
      <c r="D2030" s="86" t="s">
        <v>1699</v>
      </c>
      <c r="E2030" s="86" t="s">
        <v>6589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3577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x14ac:dyDescent="0.3">
      <c r="A2031" s="83">
        <v>733739029072</v>
      </c>
      <c r="B2031" s="133" t="s">
        <v>9250</v>
      </c>
      <c r="C2031" s="86" t="s">
        <v>1080</v>
      </c>
      <c r="D2031" s="86" t="s">
        <v>6249</v>
      </c>
      <c r="E2031" s="86" t="s">
        <v>9251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3577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hidden="1" x14ac:dyDescent="0.3">
      <c r="A2032" s="83">
        <v>733739000835</v>
      </c>
      <c r="B2032" s="133" t="s">
        <v>7703</v>
      </c>
      <c r="C2032" s="86" t="s">
        <v>1080</v>
      </c>
      <c r="D2032" s="86" t="s">
        <v>900</v>
      </c>
      <c r="E2032" s="86" t="s">
        <v>7704</v>
      </c>
      <c r="F2032" s="16">
        <v>748.37</v>
      </c>
      <c r="G2032" s="90">
        <f t="shared" ref="G2032" si="7657">F2032*1.2</f>
        <v>898.04399999999998</v>
      </c>
      <c r="H2032" s="90">
        <f t="shared" ref="H2032" si="7658">F2032*1.15</f>
        <v>860.62549999999999</v>
      </c>
      <c r="I2032" s="90">
        <f t="shared" ref="I2032" si="7659">F2032*1.12</f>
        <v>838.17440000000011</v>
      </c>
      <c r="J2032" s="90">
        <f t="shared" ref="J2032" si="7660">F2032*1.1</f>
        <v>823.20700000000011</v>
      </c>
      <c r="K2032" s="155" t="s">
        <v>3576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hidden="1" x14ac:dyDescent="0.3">
      <c r="A2033" s="83">
        <v>733739000781</v>
      </c>
      <c r="B2033" s="133" t="s">
        <v>7705</v>
      </c>
      <c r="C2033" s="86" t="s">
        <v>1080</v>
      </c>
      <c r="D2033" s="86" t="s">
        <v>1731</v>
      </c>
      <c r="E2033" s="86" t="s">
        <v>7706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55" t="s">
        <v>3576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4655</v>
      </c>
      <c r="C2034" s="86" t="s">
        <v>1080</v>
      </c>
      <c r="D2034" s="86" t="s">
        <v>209</v>
      </c>
      <c r="E2034" s="86" t="s">
        <v>4656</v>
      </c>
      <c r="F2034" s="16">
        <v>521.92999999999995</v>
      </c>
      <c r="G2034" s="90">
        <f t="shared" si="7181"/>
        <v>626.31599999999992</v>
      </c>
      <c r="H2034" s="90">
        <f t="shared" si="7182"/>
        <v>600.21949999999993</v>
      </c>
      <c r="I2034" s="90">
        <f t="shared" si="7183"/>
        <v>584.5616</v>
      </c>
      <c r="J2034" s="90">
        <f t="shared" si="7184"/>
        <v>574.12300000000005</v>
      </c>
      <c r="K2034" s="142" t="s">
        <v>3577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hidden="1" customHeight="1" x14ac:dyDescent="0.3">
      <c r="A2035" s="83">
        <v>733739033253</v>
      </c>
      <c r="B2035" s="133" t="s">
        <v>9018</v>
      </c>
      <c r="C2035" s="86" t="s">
        <v>1080</v>
      </c>
      <c r="D2035" s="86" t="s">
        <v>204</v>
      </c>
      <c r="E2035" s="86" t="s">
        <v>9019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54" t="s">
        <v>3576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hidden="1" customHeight="1" x14ac:dyDescent="0.3">
      <c r="A2036" s="83">
        <v>733739020352</v>
      </c>
      <c r="B2036" s="133" t="s">
        <v>6200</v>
      </c>
      <c r="C2036" s="86" t="s">
        <v>1080</v>
      </c>
      <c r="D2036" s="86" t="s">
        <v>909</v>
      </c>
      <c r="E2036" s="86" t="s">
        <v>6201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54" t="s">
        <v>3576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customHeight="1" x14ac:dyDescent="0.3">
      <c r="A2037" s="83">
        <v>733739021205</v>
      </c>
      <c r="B2037" s="133" t="s">
        <v>7741</v>
      </c>
      <c r="C2037" s="86" t="s">
        <v>1080</v>
      </c>
      <c r="D2037" s="86" t="s">
        <v>207</v>
      </c>
      <c r="E2037" s="86" t="s">
        <v>7742</v>
      </c>
      <c r="F2037" s="16">
        <v>445.94</v>
      </c>
      <c r="G2037" s="90">
        <f t="shared" ref="G2037" si="7689">F2037*1.2</f>
        <v>535.12799999999993</v>
      </c>
      <c r="H2037" s="90">
        <f t="shared" ref="H2037" si="7690">F2037*1.15</f>
        <v>512.8309999999999</v>
      </c>
      <c r="I2037" s="90">
        <f t="shared" ref="I2037" si="7691">F2037*1.12</f>
        <v>499.45280000000002</v>
      </c>
      <c r="J2037" s="90">
        <f t="shared" ref="J2037" si="7692">F2037*1.1</f>
        <v>490.53400000000005</v>
      </c>
      <c r="K2037" s="142" t="s">
        <v>3577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5" t="s">
        <v>3576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4" t="s">
        <v>3576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5" t="s">
        <v>3576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idden="1" x14ac:dyDescent="0.3">
      <c r="A2041" s="83">
        <v>733739038760</v>
      </c>
      <c r="B2041" s="133" t="s">
        <v>3650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5" t="s">
        <v>3576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5" t="s">
        <v>3576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4" t="s">
        <v>3576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4" t="s">
        <v>3576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262.10000000000002</v>
      </c>
      <c r="G2045" s="90">
        <f t="shared" si="7181"/>
        <v>314.52000000000004</v>
      </c>
      <c r="H2045" s="90">
        <f t="shared" si="7182"/>
        <v>301.41500000000002</v>
      </c>
      <c r="I2045" s="90">
        <f t="shared" si="7183"/>
        <v>293.55200000000008</v>
      </c>
      <c r="J2045" s="90">
        <f t="shared" si="7184"/>
        <v>288.31000000000006</v>
      </c>
      <c r="K2045" s="142" t="s">
        <v>3577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3577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idden="1" x14ac:dyDescent="0.3">
      <c r="A2047" s="83">
        <v>733739004598</v>
      </c>
      <c r="B2047" s="133" t="s">
        <v>7723</v>
      </c>
      <c r="C2047" s="86" t="s">
        <v>1080</v>
      </c>
      <c r="D2047" s="86" t="s">
        <v>175</v>
      </c>
      <c r="E2047" s="86" t="s">
        <v>7724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4" t="s">
        <v>3576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x14ac:dyDescent="0.3">
      <c r="A2048" s="83">
        <v>733739004611</v>
      </c>
      <c r="B2048" s="133" t="s">
        <v>7725</v>
      </c>
      <c r="C2048" s="86" t="s">
        <v>1080</v>
      </c>
      <c r="D2048" s="86" t="s">
        <v>175</v>
      </c>
      <c r="E2048" s="86" t="s">
        <v>7726</v>
      </c>
      <c r="F2048" s="16">
        <v>587.52</v>
      </c>
      <c r="G2048" s="90">
        <f t="shared" ref="G2048" si="7709">F2048*1.2</f>
        <v>705.024</v>
      </c>
      <c r="H2048" s="90">
        <f t="shared" ref="H2048" si="7710">F2048*1.15</f>
        <v>675.64799999999991</v>
      </c>
      <c r="I2048" s="90">
        <f t="shared" ref="I2048" si="7711">F2048*1.12</f>
        <v>658.02240000000006</v>
      </c>
      <c r="J2048" s="90">
        <f t="shared" ref="J2048" si="7712">F2048*1.1</f>
        <v>646.27200000000005</v>
      </c>
      <c r="K2048" s="142" t="s">
        <v>3577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748.54</v>
      </c>
      <c r="G2049" s="90">
        <f t="shared" si="7181"/>
        <v>898.24799999999993</v>
      </c>
      <c r="H2049" s="90">
        <f t="shared" si="7182"/>
        <v>860.82099999999991</v>
      </c>
      <c r="I2049" s="90">
        <f t="shared" si="7183"/>
        <v>838.36480000000006</v>
      </c>
      <c r="J2049" s="90">
        <f t="shared" si="7184"/>
        <v>823.39400000000001</v>
      </c>
      <c r="K2049" s="142" t="s">
        <v>3577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314.16000000000003</v>
      </c>
      <c r="G2050" s="90">
        <f t="shared" si="7181"/>
        <v>376.99200000000002</v>
      </c>
      <c r="H2050" s="90">
        <f t="shared" si="7182"/>
        <v>361.28399999999999</v>
      </c>
      <c r="I2050" s="90">
        <f t="shared" si="7183"/>
        <v>351.85920000000004</v>
      </c>
      <c r="J2050" s="90">
        <f t="shared" si="7184"/>
        <v>345.57600000000008</v>
      </c>
      <c r="K2050" s="142" t="s">
        <v>3577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3577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7721</v>
      </c>
      <c r="C2052" s="86" t="s">
        <v>1080</v>
      </c>
      <c r="D2052" s="86" t="s">
        <v>175</v>
      </c>
      <c r="E2052" s="86" t="s">
        <v>7722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4" t="s">
        <v>3576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idden="1" x14ac:dyDescent="0.3">
      <c r="A2053" s="83">
        <v>733739004284</v>
      </c>
      <c r="B2053" s="133" t="s">
        <v>9522</v>
      </c>
      <c r="C2053" s="86" t="s">
        <v>1080</v>
      </c>
      <c r="D2053" s="86" t="s">
        <v>175</v>
      </c>
      <c r="E2053" s="86" t="s">
        <v>9523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54" t="s">
        <v>3576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x14ac:dyDescent="0.3">
      <c r="A2054" s="83">
        <v>733739077295</v>
      </c>
      <c r="B2054" s="133" t="s">
        <v>4713</v>
      </c>
      <c r="C2054" s="86" t="s">
        <v>1080</v>
      </c>
      <c r="D2054" s="86" t="s">
        <v>1709</v>
      </c>
      <c r="E2054" s="86" t="s">
        <v>4714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3577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5" t="s">
        <v>3576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5" t="s">
        <v>3576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4" t="s">
        <v>3576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347.05</v>
      </c>
      <c r="G2058" s="90">
        <f t="shared" si="7181"/>
        <v>416.46</v>
      </c>
      <c r="H2058" s="90">
        <f t="shared" si="7182"/>
        <v>399.10749999999996</v>
      </c>
      <c r="I2058" s="90">
        <f t="shared" si="7183"/>
        <v>388.69600000000003</v>
      </c>
      <c r="J2058" s="90">
        <f t="shared" si="7184"/>
        <v>381.75500000000005</v>
      </c>
      <c r="K2058" s="142" t="s">
        <v>3577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3577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7727</v>
      </c>
      <c r="C2060" s="86" t="s">
        <v>1080</v>
      </c>
      <c r="D2060" s="86" t="s">
        <v>175</v>
      </c>
      <c r="E2060" s="86" t="s">
        <v>7728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3577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7729</v>
      </c>
      <c r="C2061" s="86" t="s">
        <v>1080</v>
      </c>
      <c r="D2061" s="86" t="s">
        <v>175</v>
      </c>
      <c r="E2061" s="86" t="s">
        <v>7730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3577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1074.0899999999999</v>
      </c>
      <c r="G2062" s="90">
        <f t="shared" si="7181"/>
        <v>1288.9079999999999</v>
      </c>
      <c r="H2062" s="90">
        <f t="shared" si="7182"/>
        <v>1235.2034999999998</v>
      </c>
      <c r="I2062" s="90">
        <f t="shared" si="7183"/>
        <v>1202.9808</v>
      </c>
      <c r="J2062" s="90">
        <f t="shared" si="7184"/>
        <v>1181.499</v>
      </c>
      <c r="K2062" s="142" t="s">
        <v>3577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4" t="s">
        <v>3576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4" t="s">
        <v>3576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4665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4" t="s">
        <v>3576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4" t="s">
        <v>3576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idden="1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55" t="s">
        <v>3576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x14ac:dyDescent="0.3">
      <c r="A2068" s="83">
        <v>733739001559</v>
      </c>
      <c r="B2068" s="133" t="s">
        <v>7686</v>
      </c>
      <c r="C2068" s="86" t="s">
        <v>1080</v>
      </c>
      <c r="D2068" s="86" t="s">
        <v>197</v>
      </c>
      <c r="E2068" s="86" t="s">
        <v>7687</v>
      </c>
      <c r="F2068" s="16">
        <v>534.41</v>
      </c>
      <c r="G2068" s="90">
        <f t="shared" ref="G2068" si="7753">F2068*1.2</f>
        <v>641.29199999999992</v>
      </c>
      <c r="H2068" s="90">
        <f t="shared" ref="H2068" si="7754">F2068*1.15</f>
        <v>614.5714999999999</v>
      </c>
      <c r="I2068" s="90">
        <f t="shared" ref="I2068" si="7755">F2068*1.12</f>
        <v>598.53920000000005</v>
      </c>
      <c r="J2068" s="90">
        <f t="shared" ref="J2068" si="7756">F2068*1.1</f>
        <v>587.851</v>
      </c>
      <c r="K2068" s="143" t="s">
        <v>3577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idden="1" x14ac:dyDescent="0.3">
      <c r="A2069" s="83">
        <v>733739001528</v>
      </c>
      <c r="B2069" s="133" t="s">
        <v>7688</v>
      </c>
      <c r="C2069" s="86" t="s">
        <v>1080</v>
      </c>
      <c r="D2069" s="86" t="s">
        <v>197</v>
      </c>
      <c r="E2069" s="86" t="s">
        <v>7689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55" t="s">
        <v>3576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3577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x14ac:dyDescent="0.3">
      <c r="A2071" s="83">
        <v>733739033048</v>
      </c>
      <c r="B2071" s="133" t="s">
        <v>7773</v>
      </c>
      <c r="C2071" s="86" t="s">
        <v>1080</v>
      </c>
      <c r="D2071" s="86" t="s">
        <v>1702</v>
      </c>
      <c r="E2071" s="86" t="s">
        <v>7774</v>
      </c>
      <c r="F2071" s="16">
        <v>1006.59</v>
      </c>
      <c r="G2071" s="90">
        <f t="shared" ref="G2071" si="7769">F2071*1.2</f>
        <v>1207.9079999999999</v>
      </c>
      <c r="H2071" s="90">
        <f t="shared" ref="H2071" si="7770">F2071*1.15</f>
        <v>1157.5784999999998</v>
      </c>
      <c r="I2071" s="90">
        <f t="shared" ref="I2071" si="7771">F2071*1.12</f>
        <v>1127.3808000000001</v>
      </c>
      <c r="J2071" s="90">
        <f t="shared" ref="J2071" si="7772">F2071*1.1</f>
        <v>1107.249</v>
      </c>
      <c r="K2071" s="143" t="s">
        <v>3577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599</v>
      </c>
      <c r="G2072" s="90">
        <f t="shared" si="7749"/>
        <v>718.8</v>
      </c>
      <c r="H2072" s="90">
        <f t="shared" si="7750"/>
        <v>688.84999999999991</v>
      </c>
      <c r="I2072" s="90">
        <f t="shared" si="7751"/>
        <v>670.88000000000011</v>
      </c>
      <c r="J2072" s="90">
        <f t="shared" si="7752"/>
        <v>658.90000000000009</v>
      </c>
      <c r="K2072" s="142" t="s">
        <v>3577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7556</v>
      </c>
      <c r="C2073" s="86" t="s">
        <v>1080</v>
      </c>
      <c r="D2073" s="86" t="s">
        <v>182</v>
      </c>
      <c r="E2073" s="86" t="s">
        <v>7557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4" t="s">
        <v>3576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customHeight="1" x14ac:dyDescent="0.3">
      <c r="A2074" s="83">
        <v>733739065124</v>
      </c>
      <c r="B2074" s="133" t="s">
        <v>8750</v>
      </c>
      <c r="C2074" s="86" t="s">
        <v>1080</v>
      </c>
      <c r="D2074" s="86" t="s">
        <v>182</v>
      </c>
      <c r="E2074" s="86" t="s">
        <v>8751</v>
      </c>
      <c r="F2074" s="16">
        <v>721.4</v>
      </c>
      <c r="G2074" s="90">
        <f t="shared" ref="G2074" si="7785">F2074*1.2</f>
        <v>865.68</v>
      </c>
      <c r="H2074" s="90">
        <f t="shared" ref="H2074" si="7786">F2074*1.15</f>
        <v>829.6099999999999</v>
      </c>
      <c r="I2074" s="90">
        <f t="shared" ref="I2074" si="7787">F2074*1.12</f>
        <v>807.96800000000007</v>
      </c>
      <c r="J2074" s="90">
        <f t="shared" ref="J2074" si="7788">F2074*1.1</f>
        <v>793.54000000000008</v>
      </c>
      <c r="K2074" s="142" t="s">
        <v>3577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4" t="s">
        <v>3576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3577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3577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">
      <c r="A2078" s="92" t="s">
        <v>7343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7344</v>
      </c>
      <c r="C2079" s="87" t="s">
        <v>7343</v>
      </c>
      <c r="D2079" s="87" t="s">
        <v>893</v>
      </c>
      <c r="E2079" s="87" t="s">
        <v>7345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3577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customHeight="1" x14ac:dyDescent="0.3">
      <c r="A2080" s="84">
        <v>8594073171474</v>
      </c>
      <c r="B2080" s="135" t="s">
        <v>7346</v>
      </c>
      <c r="C2080" s="87" t="s">
        <v>7343</v>
      </c>
      <c r="D2080" s="87" t="s">
        <v>893</v>
      </c>
      <c r="E2080" s="87" t="s">
        <v>7347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45" t="s">
        <v>3577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7348</v>
      </c>
      <c r="C2081" s="87" t="s">
        <v>7343</v>
      </c>
      <c r="D2081" s="87" t="s">
        <v>893</v>
      </c>
      <c r="E2081" s="87" t="s">
        <v>7349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3577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7350</v>
      </c>
      <c r="C2082" s="87" t="s">
        <v>7343</v>
      </c>
      <c r="D2082" s="87" t="s">
        <v>893</v>
      </c>
      <c r="E2082" s="87" t="s">
        <v>7351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3577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9310</v>
      </c>
      <c r="C2083" s="87" t="s">
        <v>7343</v>
      </c>
      <c r="D2083" s="87" t="s">
        <v>893</v>
      </c>
      <c r="E2083" s="87" t="s">
        <v>9311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3577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9257</v>
      </c>
      <c r="C2084" s="87" t="s">
        <v>7343</v>
      </c>
      <c r="D2084" s="87" t="s">
        <v>190</v>
      </c>
      <c r="E2084" s="87" t="s">
        <v>9258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3577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hidden="1" customHeight="1" x14ac:dyDescent="0.3">
      <c r="A2085" s="84">
        <v>8594073170712</v>
      </c>
      <c r="B2085" s="135" t="s">
        <v>9259</v>
      </c>
      <c r="C2085" s="87" t="s">
        <v>7343</v>
      </c>
      <c r="D2085" s="87" t="s">
        <v>190</v>
      </c>
      <c r="E2085" s="87" t="s">
        <v>9260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63" t="s">
        <v>3576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9261</v>
      </c>
      <c r="C2086" s="87" t="s">
        <v>7343</v>
      </c>
      <c r="D2086" s="87" t="s">
        <v>9262</v>
      </c>
      <c r="E2086" s="87" t="s">
        <v>9263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3" t="s">
        <v>3576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hidden="1" customHeight="1" x14ac:dyDescent="0.3">
      <c r="A2087" s="84">
        <v>8594014861099</v>
      </c>
      <c r="B2087" s="135" t="s">
        <v>9264</v>
      </c>
      <c r="C2087" s="87" t="s">
        <v>7343</v>
      </c>
      <c r="D2087" s="87" t="s">
        <v>190</v>
      </c>
      <c r="E2087" s="87" t="s">
        <v>9265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63" t="s">
        <v>3576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hidden="1" customHeight="1" x14ac:dyDescent="0.3">
      <c r="A2088" s="84">
        <v>8594014861082</v>
      </c>
      <c r="B2088" s="135" t="s">
        <v>9266</v>
      </c>
      <c r="C2088" s="87" t="s">
        <v>7343</v>
      </c>
      <c r="D2088" s="87" t="s">
        <v>190</v>
      </c>
      <c r="E2088" s="87" t="s">
        <v>9267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63" t="s">
        <v>3576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hidden="1" customHeight="1" x14ac:dyDescent="0.3">
      <c r="A2089" s="84">
        <v>8594014861075</v>
      </c>
      <c r="B2089" s="135" t="s">
        <v>9268</v>
      </c>
      <c r="C2089" s="87" t="s">
        <v>7343</v>
      </c>
      <c r="D2089" s="87" t="s">
        <v>190</v>
      </c>
      <c r="E2089" s="87" t="s">
        <v>9269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63" t="s">
        <v>3576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hidden="1" customHeight="1" x14ac:dyDescent="0.3">
      <c r="A2090" s="84">
        <v>8594073170361</v>
      </c>
      <c r="B2090" s="135" t="s">
        <v>9270</v>
      </c>
      <c r="C2090" s="87" t="s">
        <v>7343</v>
      </c>
      <c r="D2090" s="87" t="s">
        <v>190</v>
      </c>
      <c r="E2090" s="87" t="s">
        <v>9271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63" t="s">
        <v>3576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9272</v>
      </c>
      <c r="C2091" s="87" t="s">
        <v>7343</v>
      </c>
      <c r="D2091" s="87" t="s">
        <v>190</v>
      </c>
      <c r="E2091" s="87" t="s">
        <v>9273</v>
      </c>
      <c r="F2091" s="18">
        <v>508.47</v>
      </c>
      <c r="G2091" s="91">
        <f t="shared" ref="G2091" si="7889">F2091*1.2</f>
        <v>610.16399999999999</v>
      </c>
      <c r="H2091" s="91">
        <f t="shared" ref="H2091" si="7890">F2091*1.15</f>
        <v>584.7405</v>
      </c>
      <c r="I2091" s="91">
        <f t="shared" ref="I2091" si="7891">F2091*1.12</f>
        <v>569.48640000000012</v>
      </c>
      <c r="J2091" s="91">
        <f t="shared" ref="J2091" si="7892">F2091*1.1</f>
        <v>559.31700000000012</v>
      </c>
      <c r="K2091" s="163" t="s">
        <v>3576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9274</v>
      </c>
      <c r="C2092" s="87" t="s">
        <v>7343</v>
      </c>
      <c r="D2092" s="87" t="s">
        <v>190</v>
      </c>
      <c r="E2092" s="87" t="s">
        <v>9275</v>
      </c>
      <c r="F2092" s="18">
        <v>508.47</v>
      </c>
      <c r="G2092" s="91">
        <f t="shared" ref="G2092" si="7897">F2092*1.2</f>
        <v>610.16399999999999</v>
      </c>
      <c r="H2092" s="91">
        <f t="shared" ref="H2092" si="7898">F2092*1.15</f>
        <v>584.7405</v>
      </c>
      <c r="I2092" s="91">
        <f t="shared" ref="I2092" si="7899">F2092*1.12</f>
        <v>569.48640000000012</v>
      </c>
      <c r="J2092" s="91">
        <f t="shared" ref="J2092" si="7900">F2092*1.1</f>
        <v>559.31700000000012</v>
      </c>
      <c r="K2092" s="163" t="s">
        <v>3576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hidden="1" customHeight="1" x14ac:dyDescent="0.3">
      <c r="A2093" s="84">
        <v>8594073170408</v>
      </c>
      <c r="B2093" s="135" t="s">
        <v>9276</v>
      </c>
      <c r="C2093" s="87" t="s">
        <v>7343</v>
      </c>
      <c r="D2093" s="87" t="s">
        <v>190</v>
      </c>
      <c r="E2093" s="87" t="s">
        <v>9277</v>
      </c>
      <c r="F2093" s="18">
        <v>508.47</v>
      </c>
      <c r="G2093" s="91">
        <f t="shared" ref="G2093" si="7905">F2093*1.2</f>
        <v>610.16399999999999</v>
      </c>
      <c r="H2093" s="91">
        <f t="shared" ref="H2093" si="7906">F2093*1.15</f>
        <v>584.7405</v>
      </c>
      <c r="I2093" s="91">
        <f t="shared" ref="I2093" si="7907">F2093*1.12</f>
        <v>569.48640000000012</v>
      </c>
      <c r="J2093" s="91">
        <f t="shared" ref="J2093" si="7908">F2093*1.1</f>
        <v>559.31700000000012</v>
      </c>
      <c r="K2093" s="163" t="s">
        <v>3576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hidden="1" customHeight="1" x14ac:dyDescent="0.3">
      <c r="A2094" s="84">
        <v>8594014865110</v>
      </c>
      <c r="B2094" s="135" t="s">
        <v>9278</v>
      </c>
      <c r="C2094" s="87" t="s">
        <v>7343</v>
      </c>
      <c r="D2094" s="87" t="s">
        <v>190</v>
      </c>
      <c r="E2094" s="87" t="s">
        <v>9279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63" t="s">
        <v>3576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9280</v>
      </c>
      <c r="C2095" s="87" t="s">
        <v>7343</v>
      </c>
      <c r="D2095" s="87" t="s">
        <v>190</v>
      </c>
      <c r="E2095" s="87" t="s">
        <v>9281</v>
      </c>
      <c r="F2095" s="18">
        <v>508.47</v>
      </c>
      <c r="G2095" s="91">
        <f t="shared" ref="G2095" si="7921">F2095*1.2</f>
        <v>610.16399999999999</v>
      </c>
      <c r="H2095" s="91">
        <f t="shared" ref="H2095" si="7922">F2095*1.15</f>
        <v>584.7405</v>
      </c>
      <c r="I2095" s="91">
        <f t="shared" ref="I2095" si="7923">F2095*1.12</f>
        <v>569.48640000000012</v>
      </c>
      <c r="J2095" s="91">
        <f t="shared" ref="J2095" si="7924">F2095*1.1</f>
        <v>559.31700000000012</v>
      </c>
      <c r="K2095" s="163" t="s">
        <v>3576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hidden="1" customHeight="1" x14ac:dyDescent="0.3">
      <c r="A2096" s="84">
        <v>8594014865011</v>
      </c>
      <c r="B2096" s="135" t="s">
        <v>9282</v>
      </c>
      <c r="C2096" s="87" t="s">
        <v>7343</v>
      </c>
      <c r="D2096" s="87" t="s">
        <v>888</v>
      </c>
      <c r="E2096" s="87" t="s">
        <v>9283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63" t="s">
        <v>3576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hidden="1" customHeight="1" x14ac:dyDescent="0.3">
      <c r="A2097" s="84">
        <v>8594014864984</v>
      </c>
      <c r="B2097" s="135" t="s">
        <v>9284</v>
      </c>
      <c r="C2097" s="87" t="s">
        <v>7343</v>
      </c>
      <c r="D2097" s="87" t="s">
        <v>888</v>
      </c>
      <c r="E2097" s="87" t="s">
        <v>9285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63" t="s">
        <v>3576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9286</v>
      </c>
      <c r="C2098" s="87" t="s">
        <v>7343</v>
      </c>
      <c r="D2098" s="87" t="s">
        <v>888</v>
      </c>
      <c r="E2098" s="87" t="s">
        <v>9287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3577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hidden="1" customHeight="1" x14ac:dyDescent="0.3">
      <c r="A2099" s="84">
        <v>8594073177711</v>
      </c>
      <c r="B2099" s="135" t="s">
        <v>9288</v>
      </c>
      <c r="C2099" s="87" t="s">
        <v>7343</v>
      </c>
      <c r="D2099" s="87" t="s">
        <v>888</v>
      </c>
      <c r="E2099" s="87" t="s">
        <v>9289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63" t="s">
        <v>3576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hidden="1" customHeight="1" x14ac:dyDescent="0.3">
      <c r="A2100" s="84">
        <v>8594014867428</v>
      </c>
      <c r="B2100" s="135" t="s">
        <v>9290</v>
      </c>
      <c r="C2100" s="87" t="s">
        <v>7343</v>
      </c>
      <c r="D2100" s="87" t="s">
        <v>888</v>
      </c>
      <c r="E2100" s="87" t="s">
        <v>9291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63" t="s">
        <v>3576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hidden="1" customHeight="1" x14ac:dyDescent="0.3">
      <c r="A2101" s="84">
        <v>8594014867107</v>
      </c>
      <c r="B2101" s="135" t="s">
        <v>9292</v>
      </c>
      <c r="C2101" s="87" t="s">
        <v>7343</v>
      </c>
      <c r="D2101" s="87" t="s">
        <v>888</v>
      </c>
      <c r="E2101" s="87" t="s">
        <v>9293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63" t="s">
        <v>3576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hidden="1" customHeight="1" x14ac:dyDescent="0.3">
      <c r="A2102" s="84">
        <v>8594014867404</v>
      </c>
      <c r="B2102" s="135" t="s">
        <v>9294</v>
      </c>
      <c r="C2102" s="87" t="s">
        <v>7343</v>
      </c>
      <c r="D2102" s="87" t="s">
        <v>888</v>
      </c>
      <c r="E2102" s="87" t="s">
        <v>9295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63" t="s">
        <v>3576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customHeight="1" x14ac:dyDescent="0.3">
      <c r="A2103" s="84">
        <v>8594014867121</v>
      </c>
      <c r="B2103" s="135" t="s">
        <v>9296</v>
      </c>
      <c r="C2103" s="87" t="s">
        <v>7343</v>
      </c>
      <c r="D2103" s="87" t="s">
        <v>888</v>
      </c>
      <c r="E2103" s="87" t="s">
        <v>9297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45" t="s">
        <v>3577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hidden="1" customHeight="1" x14ac:dyDescent="0.3">
      <c r="A2104" s="84">
        <v>8594014867091</v>
      </c>
      <c r="B2104" s="135" t="s">
        <v>9298</v>
      </c>
      <c r="C2104" s="87" t="s">
        <v>7343</v>
      </c>
      <c r="D2104" s="87" t="s">
        <v>888</v>
      </c>
      <c r="E2104" s="87" t="s">
        <v>9299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63" t="s">
        <v>3576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hidden="1" customHeight="1" x14ac:dyDescent="0.3">
      <c r="A2105" s="84">
        <v>8594014867381</v>
      </c>
      <c r="B2105" s="135" t="s">
        <v>9300</v>
      </c>
      <c r="C2105" s="87" t="s">
        <v>7343</v>
      </c>
      <c r="D2105" s="87" t="s">
        <v>888</v>
      </c>
      <c r="E2105" s="87" t="s">
        <v>9301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63" t="s">
        <v>3576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hidden="1" customHeight="1" x14ac:dyDescent="0.3">
      <c r="A2106" s="84">
        <v>8594014867411</v>
      </c>
      <c r="B2106" s="135" t="s">
        <v>9302</v>
      </c>
      <c r="C2106" s="87" t="s">
        <v>7343</v>
      </c>
      <c r="D2106" s="87" t="s">
        <v>888</v>
      </c>
      <c r="E2106" s="87" t="s">
        <v>9303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63" t="s">
        <v>3576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hidden="1" customHeight="1" x14ac:dyDescent="0.3">
      <c r="A2107" s="84">
        <v>8594014867398</v>
      </c>
      <c r="B2107" s="135" t="s">
        <v>9304</v>
      </c>
      <c r="C2107" s="87" t="s">
        <v>7343</v>
      </c>
      <c r="D2107" s="87" t="s">
        <v>888</v>
      </c>
      <c r="E2107" s="87" t="s">
        <v>9305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63" t="s">
        <v>3576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hidden="1" customHeight="1" x14ac:dyDescent="0.3">
      <c r="A2108" s="84">
        <v>8594014867084</v>
      </c>
      <c r="B2108" s="135" t="s">
        <v>9306</v>
      </c>
      <c r="C2108" s="87" t="s">
        <v>7343</v>
      </c>
      <c r="D2108" s="87" t="s">
        <v>888</v>
      </c>
      <c r="E2108" s="87" t="s">
        <v>9307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63" t="s">
        <v>3576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hidden="1" customHeight="1" x14ac:dyDescent="0.3">
      <c r="A2109" s="84">
        <v>8594014867374</v>
      </c>
      <c r="B2109" s="135" t="s">
        <v>9308</v>
      </c>
      <c r="C2109" s="87" t="s">
        <v>7343</v>
      </c>
      <c r="D2109" s="87" t="s">
        <v>888</v>
      </c>
      <c r="E2109" s="87" t="s">
        <v>9309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63" t="s">
        <v>3576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hidden="1" customHeight="1" x14ac:dyDescent="0.3">
      <c r="A2110" s="84">
        <v>8594073177537</v>
      </c>
      <c r="B2110" s="135" t="s">
        <v>9312</v>
      </c>
      <c r="C2110" s="87" t="s">
        <v>7343</v>
      </c>
      <c r="D2110" s="87" t="s">
        <v>890</v>
      </c>
      <c r="E2110" s="87" t="s">
        <v>9313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63" t="s">
        <v>3576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9314</v>
      </c>
      <c r="C2111" s="87" t="s">
        <v>7343</v>
      </c>
      <c r="D2111" s="87" t="s">
        <v>890</v>
      </c>
      <c r="E2111" s="87" t="s">
        <v>9315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3" t="s">
        <v>3576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9316</v>
      </c>
      <c r="C2112" s="87" t="s">
        <v>7343</v>
      </c>
      <c r="D2112" s="87" t="s">
        <v>890</v>
      </c>
      <c r="E2112" s="87" t="s">
        <v>9317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3" t="s">
        <v>3576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9318</v>
      </c>
      <c r="C2113" s="87" t="s">
        <v>7343</v>
      </c>
      <c r="D2113" s="87" t="s">
        <v>890</v>
      </c>
      <c r="E2113" s="87" t="s">
        <v>9319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3577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hidden="1" customHeight="1" x14ac:dyDescent="0.3">
      <c r="A2114" s="84">
        <v>8594073177506</v>
      </c>
      <c r="B2114" s="135" t="s">
        <v>9461</v>
      </c>
      <c r="C2114" s="87" t="s">
        <v>7343</v>
      </c>
      <c r="D2114" s="87" t="s">
        <v>890</v>
      </c>
      <c r="E2114" s="87" t="s">
        <v>9462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63" t="s">
        <v>3576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9463</v>
      </c>
      <c r="C2115" s="87" t="s">
        <v>7343</v>
      </c>
      <c r="D2115" s="87" t="s">
        <v>890</v>
      </c>
      <c r="E2115" s="87" t="s">
        <v>9464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3" t="s">
        <v>3576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hidden="1" customHeight="1" x14ac:dyDescent="0.3">
      <c r="A2116" s="84">
        <v>8594073171740</v>
      </c>
      <c r="B2116" s="135" t="s">
        <v>9465</v>
      </c>
      <c r="C2116" s="87" t="s">
        <v>7343</v>
      </c>
      <c r="D2116" s="87" t="s">
        <v>177</v>
      </c>
      <c r="E2116" s="87" t="s">
        <v>9466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63" t="s">
        <v>3576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8023</v>
      </c>
      <c r="C2117" s="87" t="s">
        <v>7343</v>
      </c>
      <c r="D2117" s="87" t="s">
        <v>923</v>
      </c>
      <c r="E2117" s="87" t="s">
        <v>8024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3" t="s">
        <v>3576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8025</v>
      </c>
      <c r="C2118" s="87" t="s">
        <v>7343</v>
      </c>
      <c r="D2118" s="87" t="s">
        <v>923</v>
      </c>
      <c r="E2118" s="87" t="s">
        <v>8026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3" t="s">
        <v>3576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hidden="1" customHeight="1" x14ac:dyDescent="0.3">
      <c r="A2119" s="84">
        <v>8594073170866</v>
      </c>
      <c r="B2119" s="135" t="s">
        <v>8027</v>
      </c>
      <c r="C2119" s="87" t="s">
        <v>7343</v>
      </c>
      <c r="D2119" s="87" t="s">
        <v>923</v>
      </c>
      <c r="E2119" s="87" t="s">
        <v>8028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63" t="s">
        <v>3576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8029</v>
      </c>
      <c r="C2120" s="87" t="s">
        <v>7343</v>
      </c>
      <c r="D2120" s="87" t="s">
        <v>923</v>
      </c>
      <c r="E2120" s="87" t="s">
        <v>8030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3577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hidden="1" customHeight="1" x14ac:dyDescent="0.3">
      <c r="A2121" s="84">
        <v>8594073174901</v>
      </c>
      <c r="B2121" s="135" t="s">
        <v>8031</v>
      </c>
      <c r="C2121" s="87" t="s">
        <v>7343</v>
      </c>
      <c r="D2121" s="87" t="s">
        <v>923</v>
      </c>
      <c r="E2121" s="87" t="s">
        <v>8032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63" t="s">
        <v>3576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9066</v>
      </c>
      <c r="C2122" s="87" t="s">
        <v>7343</v>
      </c>
      <c r="D2122" s="87" t="s">
        <v>923</v>
      </c>
      <c r="E2122" s="87" t="s">
        <v>9067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3" t="s">
        <v>3576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8033</v>
      </c>
      <c r="C2123" s="87" t="s">
        <v>7343</v>
      </c>
      <c r="D2123" s="87" t="s">
        <v>923</v>
      </c>
      <c r="E2123" s="87" t="s">
        <v>9475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3577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8034</v>
      </c>
      <c r="C2124" s="87" t="s">
        <v>7343</v>
      </c>
      <c r="D2124" s="87" t="s">
        <v>923</v>
      </c>
      <c r="E2124" s="87" t="s">
        <v>8035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3577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customHeight="1" x14ac:dyDescent="0.3">
      <c r="A2125" s="84">
        <v>8594073174352</v>
      </c>
      <c r="B2125" s="135" t="s">
        <v>8036</v>
      </c>
      <c r="C2125" s="87" t="s">
        <v>7343</v>
      </c>
      <c r="D2125" s="87" t="s">
        <v>923</v>
      </c>
      <c r="E2125" s="87" t="s">
        <v>8037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45" t="s">
        <v>3577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hidden="1" customHeight="1" x14ac:dyDescent="0.3">
      <c r="A2126" s="84">
        <v>8594014863963</v>
      </c>
      <c r="B2126" s="135" t="s">
        <v>8038</v>
      </c>
      <c r="C2126" s="87" t="s">
        <v>7343</v>
      </c>
      <c r="D2126" s="87" t="s">
        <v>923</v>
      </c>
      <c r="E2126" s="87" t="s">
        <v>8039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63" t="s">
        <v>3576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8040</v>
      </c>
      <c r="C2127" s="87" t="s">
        <v>7343</v>
      </c>
      <c r="D2127" s="87" t="s">
        <v>923</v>
      </c>
      <c r="E2127" s="87" t="s">
        <v>8041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3577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customHeight="1" x14ac:dyDescent="0.3">
      <c r="A2128" s="84">
        <v>8594073179593</v>
      </c>
      <c r="B2128" s="135" t="s">
        <v>8128</v>
      </c>
      <c r="C2128" s="87" t="s">
        <v>7343</v>
      </c>
      <c r="D2128" s="87" t="s">
        <v>923</v>
      </c>
      <c r="E2128" s="87" t="s">
        <v>8129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45" t="s">
        <v>3577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8130</v>
      </c>
      <c r="C2129" s="87" t="s">
        <v>7343</v>
      </c>
      <c r="D2129" s="87" t="s">
        <v>923</v>
      </c>
      <c r="E2129" s="87" t="s">
        <v>8131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3" t="s">
        <v>3576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8042</v>
      </c>
      <c r="C2130" s="87" t="s">
        <v>7343</v>
      </c>
      <c r="D2130" s="87" t="s">
        <v>923</v>
      </c>
      <c r="E2130" s="87" t="s">
        <v>8043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3577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8044</v>
      </c>
      <c r="C2131" s="87" t="s">
        <v>7343</v>
      </c>
      <c r="D2131" s="87" t="s">
        <v>923</v>
      </c>
      <c r="E2131" s="87" t="s">
        <v>8045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3577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customHeight="1" x14ac:dyDescent="0.3">
      <c r="A2132" s="84">
        <v>8594073176592</v>
      </c>
      <c r="B2132" s="135" t="s">
        <v>8132</v>
      </c>
      <c r="C2132" s="87" t="s">
        <v>7343</v>
      </c>
      <c r="D2132" s="87" t="s">
        <v>923</v>
      </c>
      <c r="E2132" s="87" t="s">
        <v>8133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45" t="s">
        <v>3577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8046</v>
      </c>
      <c r="C2133" s="87" t="s">
        <v>7343</v>
      </c>
      <c r="D2133" s="87" t="s">
        <v>923</v>
      </c>
      <c r="E2133" s="87" t="s">
        <v>8047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3577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hidden="1" customHeight="1" x14ac:dyDescent="0.3">
      <c r="A2134" s="84">
        <v>8594073177353</v>
      </c>
      <c r="B2134" s="135" t="s">
        <v>8048</v>
      </c>
      <c r="C2134" s="87" t="s">
        <v>7343</v>
      </c>
      <c r="D2134" s="87" t="s">
        <v>923</v>
      </c>
      <c r="E2134" s="87" t="s">
        <v>8049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63" t="s">
        <v>3576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8050</v>
      </c>
      <c r="C2135" s="87" t="s">
        <v>7343</v>
      </c>
      <c r="D2135" s="87" t="s">
        <v>923</v>
      </c>
      <c r="E2135" s="87" t="s">
        <v>8051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3" t="s">
        <v>3576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8448</v>
      </c>
      <c r="C2136" s="87" t="s">
        <v>7343</v>
      </c>
      <c r="D2136" s="87" t="s">
        <v>923</v>
      </c>
      <c r="E2136" s="87" t="s">
        <v>8449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3" t="s">
        <v>3576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hidden="1" customHeight="1" x14ac:dyDescent="0.3">
      <c r="A2137" s="84">
        <v>8594073172006</v>
      </c>
      <c r="B2137" s="135" t="s">
        <v>8052</v>
      </c>
      <c r="C2137" s="87" t="s">
        <v>7343</v>
      </c>
      <c r="D2137" s="87" t="s">
        <v>923</v>
      </c>
      <c r="E2137" s="87" t="s">
        <v>8053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63" t="s">
        <v>3576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8054</v>
      </c>
      <c r="C2138" s="87" t="s">
        <v>7343</v>
      </c>
      <c r="D2138" s="87" t="s">
        <v>923</v>
      </c>
      <c r="E2138" s="87" t="s">
        <v>8055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3577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8056</v>
      </c>
      <c r="C2139" s="87" t="s">
        <v>7343</v>
      </c>
      <c r="D2139" s="87" t="s">
        <v>923</v>
      </c>
      <c r="E2139" s="87" t="s">
        <v>8057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3" t="s">
        <v>3576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8058</v>
      </c>
      <c r="C2140" s="87" t="s">
        <v>7343</v>
      </c>
      <c r="D2140" s="87" t="s">
        <v>923</v>
      </c>
      <c r="E2140" s="87" t="s">
        <v>8059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3" t="s">
        <v>3576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8060</v>
      </c>
      <c r="C2141" s="87" t="s">
        <v>7343</v>
      </c>
      <c r="D2141" s="87" t="s">
        <v>923</v>
      </c>
      <c r="E2141" s="87" t="s">
        <v>8061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3577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8062</v>
      </c>
      <c r="C2142" s="87" t="s">
        <v>7343</v>
      </c>
      <c r="D2142" s="87" t="s">
        <v>923</v>
      </c>
      <c r="E2142" s="87" t="s">
        <v>8063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3" t="s">
        <v>3576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8021</v>
      </c>
      <c r="C2143" s="87" t="s">
        <v>7343</v>
      </c>
      <c r="D2143" s="87" t="s">
        <v>923</v>
      </c>
      <c r="E2143" s="87" t="s">
        <v>8022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3577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">
      <c r="A2144" s="92" t="s">
        <v>8957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8958</v>
      </c>
      <c r="C2145" s="86" t="s">
        <v>8957</v>
      </c>
      <c r="D2145" s="86" t="s">
        <v>182</v>
      </c>
      <c r="E2145" s="86" t="s">
        <v>8959</v>
      </c>
      <c r="F2145" s="16">
        <v>1030.43</v>
      </c>
      <c r="G2145" s="90">
        <f t="shared" ref="G2145" si="8305">F2145*1.2</f>
        <v>1236.5160000000001</v>
      </c>
      <c r="H2145" s="90">
        <f t="shared" ref="H2145" si="8306">F2145*1.15</f>
        <v>1184.9945</v>
      </c>
      <c r="I2145" s="90">
        <f t="shared" ref="I2145" si="8307">F2145*1.12</f>
        <v>1154.0816000000002</v>
      </c>
      <c r="J2145" s="90">
        <f t="shared" ref="J2145" si="8308">F2145*1.1</f>
        <v>1133.4730000000002</v>
      </c>
      <c r="K2145" s="142" t="s">
        <v>3577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customHeight="1" x14ac:dyDescent="0.3">
      <c r="A2146" s="83">
        <v>810014675282</v>
      </c>
      <c r="B2146" s="133" t="s">
        <v>8960</v>
      </c>
      <c r="C2146" s="86" t="s">
        <v>8957</v>
      </c>
      <c r="D2146" s="86" t="s">
        <v>182</v>
      </c>
      <c r="E2146" s="86" t="s">
        <v>8961</v>
      </c>
      <c r="F2146" s="16">
        <v>763.75</v>
      </c>
      <c r="G2146" s="90">
        <f t="shared" ref="G2146" si="8309">F2146*1.2</f>
        <v>916.5</v>
      </c>
      <c r="H2146" s="90">
        <f t="shared" ref="H2146" si="8310">F2146*1.15</f>
        <v>878.31249999999989</v>
      </c>
      <c r="I2146" s="90">
        <f t="shared" ref="I2146" si="8311">F2146*1.12</f>
        <v>855.40000000000009</v>
      </c>
      <c r="J2146" s="90">
        <f t="shared" ref="J2146" si="8312">F2146*1.1</f>
        <v>840.12500000000011</v>
      </c>
      <c r="K2146" s="142" t="s">
        <v>3577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hidden="1" customHeight="1" x14ac:dyDescent="0.3">
      <c r="A2147" s="83">
        <v>810014670690</v>
      </c>
      <c r="B2147" s="133" t="s">
        <v>8962</v>
      </c>
      <c r="C2147" s="86" t="s">
        <v>8957</v>
      </c>
      <c r="D2147" s="86" t="s">
        <v>182</v>
      </c>
      <c r="E2147" s="86" t="s">
        <v>8963</v>
      </c>
      <c r="F2147" s="16">
        <v>1128.3399999999999</v>
      </c>
      <c r="G2147" s="90">
        <f t="shared" ref="G2147" si="8317">F2147*1.2</f>
        <v>1354.0079999999998</v>
      </c>
      <c r="H2147" s="90">
        <f t="shared" ref="H2147" si="8318">F2147*1.15</f>
        <v>1297.5909999999999</v>
      </c>
      <c r="I2147" s="90">
        <f t="shared" ref="I2147" si="8319">F2147*1.12</f>
        <v>1263.7408</v>
      </c>
      <c r="J2147" s="90">
        <f t="shared" ref="J2147" si="8320">F2147*1.1</f>
        <v>1241.174</v>
      </c>
      <c r="K2147" s="154" t="s">
        <v>3576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hidden="1" customHeight="1" x14ac:dyDescent="0.3">
      <c r="A2148" s="83">
        <v>857077008497</v>
      </c>
      <c r="B2148" s="133" t="s">
        <v>9501</v>
      </c>
      <c r="C2148" s="86" t="s">
        <v>8957</v>
      </c>
      <c r="D2148" s="86" t="s">
        <v>900</v>
      </c>
      <c r="E2148" s="86" t="s">
        <v>9502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54" t="s">
        <v>3576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9328</v>
      </c>
      <c r="C2149" s="86" t="s">
        <v>8957</v>
      </c>
      <c r="D2149" s="86" t="s">
        <v>178</v>
      </c>
      <c r="E2149" s="86" t="s">
        <v>9329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3577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">
      <c r="A2150" s="92" t="s">
        <v>4968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4969</v>
      </c>
      <c r="C2151" s="85" t="s">
        <v>4968</v>
      </c>
      <c r="D2151" s="85" t="s">
        <v>4455</v>
      </c>
      <c r="E2151" s="136" t="s">
        <v>4970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7" t="s">
        <v>3576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4971</v>
      </c>
      <c r="C2152" s="86" t="s">
        <v>4968</v>
      </c>
      <c r="D2152" s="86" t="s">
        <v>4455</v>
      </c>
      <c r="E2152" s="113" t="s">
        <v>4972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4" t="s">
        <v>3576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idden="1" x14ac:dyDescent="0.3">
      <c r="A2153" s="83">
        <v>8700216203555</v>
      </c>
      <c r="B2153" s="133" t="s">
        <v>6573</v>
      </c>
      <c r="C2153" s="86" t="s">
        <v>4968</v>
      </c>
      <c r="D2153" s="86" t="s">
        <v>4455</v>
      </c>
      <c r="E2153" s="113" t="s">
        <v>4975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4" t="s">
        <v>3576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4973</v>
      </c>
      <c r="C2154" s="86" t="s">
        <v>4968</v>
      </c>
      <c r="D2154" s="86" t="s">
        <v>4455</v>
      </c>
      <c r="E2154" s="113" t="s">
        <v>4974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4" t="s">
        <v>3576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4976</v>
      </c>
      <c r="C2155" s="86" t="s">
        <v>4968</v>
      </c>
      <c r="D2155" s="86" t="s">
        <v>4455</v>
      </c>
      <c r="E2155" s="113" t="s">
        <v>4975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4" t="s">
        <v>3576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4977</v>
      </c>
      <c r="C2156" s="86" t="s">
        <v>4968</v>
      </c>
      <c r="D2156" s="86" t="s">
        <v>4455</v>
      </c>
      <c r="E2156" s="113" t="s">
        <v>4978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4" t="s">
        <v>3576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4979</v>
      </c>
      <c r="C2157" s="86" t="s">
        <v>4968</v>
      </c>
      <c r="D2157" s="86" t="s">
        <v>4455</v>
      </c>
      <c r="E2157" s="113" t="s">
        <v>4980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4" t="s">
        <v>3576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4981</v>
      </c>
      <c r="C2158" s="86" t="s">
        <v>4968</v>
      </c>
      <c r="D2158" s="86" t="s">
        <v>4455</v>
      </c>
      <c r="E2158" s="113" t="s">
        <v>4982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4" t="s">
        <v>3576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4983</v>
      </c>
      <c r="C2159" s="86" t="s">
        <v>4968</v>
      </c>
      <c r="D2159" s="86" t="s">
        <v>4455</v>
      </c>
      <c r="E2159" s="113" t="s">
        <v>4984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4" t="s">
        <v>3576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idden="1" x14ac:dyDescent="0.3">
      <c r="A2160" s="83">
        <v>8001090970459</v>
      </c>
      <c r="B2160" s="133" t="s">
        <v>4985</v>
      </c>
      <c r="C2160" s="86" t="s">
        <v>4968</v>
      </c>
      <c r="D2160" s="86" t="s">
        <v>4455</v>
      </c>
      <c r="E2160" s="113" t="s">
        <v>4986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4" t="s">
        <v>3576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idden="1" x14ac:dyDescent="0.3">
      <c r="A2161" s="83">
        <v>8006540424575</v>
      </c>
      <c r="B2161" s="133" t="s">
        <v>5510</v>
      </c>
      <c r="C2161" s="86" t="s">
        <v>4968</v>
      </c>
      <c r="D2161" s="86" t="s">
        <v>4455</v>
      </c>
      <c r="E2161" s="113" t="s">
        <v>5511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4" t="s">
        <v>3576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5451</v>
      </c>
      <c r="C2162" s="87" t="s">
        <v>4968</v>
      </c>
      <c r="D2162" s="87" t="s">
        <v>4989</v>
      </c>
      <c r="E2162" s="114" t="s">
        <v>5452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3" t="s">
        <v>3576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5449</v>
      </c>
      <c r="C2163" s="87" t="s">
        <v>4968</v>
      </c>
      <c r="D2163" s="87" t="s">
        <v>4989</v>
      </c>
      <c r="E2163" s="114" t="s">
        <v>5450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3" t="s">
        <v>3576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5482</v>
      </c>
      <c r="C2164" s="87" t="s">
        <v>4968</v>
      </c>
      <c r="D2164" s="87" t="s">
        <v>4989</v>
      </c>
      <c r="E2164" s="114" t="s">
        <v>5483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3" t="s">
        <v>3576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4987</v>
      </c>
      <c r="C2165" s="87" t="s">
        <v>4968</v>
      </c>
      <c r="D2165" s="87" t="s">
        <v>4989</v>
      </c>
      <c r="E2165" s="114" t="s">
        <v>4988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3" t="s">
        <v>3576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">
      <c r="A2166" s="92" t="s">
        <v>4014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5707</v>
      </c>
      <c r="B2167" s="132" t="s">
        <v>4015</v>
      </c>
      <c r="C2167" s="85" t="s">
        <v>4014</v>
      </c>
      <c r="D2167" s="85" t="s">
        <v>4016</v>
      </c>
      <c r="E2167" s="85" t="s">
        <v>4017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7" t="s">
        <v>3576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5708</v>
      </c>
      <c r="B2168" s="133" t="s">
        <v>4020</v>
      </c>
      <c r="C2168" s="86" t="s">
        <v>4014</v>
      </c>
      <c r="D2168" s="86" t="s">
        <v>4016</v>
      </c>
      <c r="E2168" s="86" t="s">
        <v>4021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4" t="s">
        <v>3576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5702</v>
      </c>
      <c r="B2169" s="133" t="s">
        <v>4022</v>
      </c>
      <c r="C2169" s="86" t="s">
        <v>4014</v>
      </c>
      <c r="D2169" s="86" t="s">
        <v>4016</v>
      </c>
      <c r="E2169" s="86" t="s">
        <v>4023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4" t="s">
        <v>3576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hidden="1" customHeight="1" x14ac:dyDescent="0.3">
      <c r="A2170" s="116" t="s">
        <v>5703</v>
      </c>
      <c r="B2170" s="133" t="s">
        <v>4024</v>
      </c>
      <c r="C2170" s="86" t="s">
        <v>4014</v>
      </c>
      <c r="D2170" s="86" t="s">
        <v>4016</v>
      </c>
      <c r="E2170" s="86" t="s">
        <v>4025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54" t="s">
        <v>3576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5704</v>
      </c>
      <c r="B2171" s="133" t="s">
        <v>4026</v>
      </c>
      <c r="C2171" s="86" t="s">
        <v>4014</v>
      </c>
      <c r="D2171" s="86" t="s">
        <v>4016</v>
      </c>
      <c r="E2171" s="86" t="s">
        <v>4027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4" t="s">
        <v>3576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5709</v>
      </c>
      <c r="B2172" s="133" t="s">
        <v>4028</v>
      </c>
      <c r="C2172" s="86" t="s">
        <v>4014</v>
      </c>
      <c r="D2172" s="86" t="s">
        <v>4016</v>
      </c>
      <c r="E2172" s="86" t="s">
        <v>4029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4" t="s">
        <v>3576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hidden="1" customHeight="1" x14ac:dyDescent="0.3">
      <c r="A2173" s="116" t="s">
        <v>5710</v>
      </c>
      <c r="B2173" s="133" t="s">
        <v>4030</v>
      </c>
      <c r="C2173" s="86" t="s">
        <v>4014</v>
      </c>
      <c r="D2173" s="86" t="s">
        <v>4016</v>
      </c>
      <c r="E2173" s="86" t="s">
        <v>4031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54" t="s">
        <v>3576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5711</v>
      </c>
      <c r="B2174" s="133" t="s">
        <v>4032</v>
      </c>
      <c r="C2174" s="86" t="s">
        <v>4014</v>
      </c>
      <c r="D2174" s="86" t="s">
        <v>4016</v>
      </c>
      <c r="E2174" s="86" t="s">
        <v>4033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4" t="s">
        <v>3576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5712</v>
      </c>
      <c r="B2175" s="133" t="s">
        <v>4034</v>
      </c>
      <c r="C2175" s="86" t="s">
        <v>4014</v>
      </c>
      <c r="D2175" s="86" t="s">
        <v>4016</v>
      </c>
      <c r="E2175" s="86" t="s">
        <v>4035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4" t="s">
        <v>3576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5713</v>
      </c>
      <c r="B2176" s="133" t="s">
        <v>4036</v>
      </c>
      <c r="C2176" s="86" t="s">
        <v>4014</v>
      </c>
      <c r="D2176" s="86" t="s">
        <v>4016</v>
      </c>
      <c r="E2176" s="86" t="s">
        <v>4037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4" t="s">
        <v>3576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5705</v>
      </c>
      <c r="B2177" s="133" t="s">
        <v>4038</v>
      </c>
      <c r="C2177" s="86" t="s">
        <v>4014</v>
      </c>
      <c r="D2177" s="86" t="s">
        <v>4016</v>
      </c>
      <c r="E2177" s="86" t="s">
        <v>4039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4" t="s">
        <v>3576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5706</v>
      </c>
      <c r="B2178" s="133" t="s">
        <v>4040</v>
      </c>
      <c r="C2178" s="86" t="s">
        <v>4014</v>
      </c>
      <c r="D2178" s="86" t="s">
        <v>4016</v>
      </c>
      <c r="E2178" s="86" t="s">
        <v>4041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4" t="s">
        <v>3576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hidden="1" customHeight="1" x14ac:dyDescent="0.3">
      <c r="A2179" s="116" t="s">
        <v>5714</v>
      </c>
      <c r="B2179" s="133" t="s">
        <v>4042</v>
      </c>
      <c r="C2179" s="86" t="s">
        <v>4014</v>
      </c>
      <c r="D2179" s="86" t="s">
        <v>4016</v>
      </c>
      <c r="E2179" s="86" t="s">
        <v>4043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54" t="s">
        <v>3576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5715</v>
      </c>
      <c r="B2180" s="133" t="s">
        <v>4044</v>
      </c>
      <c r="C2180" s="86" t="s">
        <v>4014</v>
      </c>
      <c r="D2180" s="86" t="s">
        <v>4016</v>
      </c>
      <c r="E2180" s="86" t="s">
        <v>4045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4" t="s">
        <v>3576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5716</v>
      </c>
      <c r="B2181" s="135" t="s">
        <v>4018</v>
      </c>
      <c r="C2181" s="87" t="s">
        <v>4014</v>
      </c>
      <c r="D2181" s="87" t="s">
        <v>4016</v>
      </c>
      <c r="E2181" s="87" t="s">
        <v>4019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3" t="s">
        <v>3576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55</v>
      </c>
      <c r="G2183" s="89">
        <f t="shared" ref="G2183:G2220" si="8381">F2183*1.35</f>
        <v>74.25</v>
      </c>
      <c r="H2183" s="89">
        <f t="shared" ref="H2183:H2220" si="8382">F2183*1.3</f>
        <v>71.5</v>
      </c>
      <c r="I2183" s="89">
        <f t="shared" ref="I2183:I2220" si="8383">F2183*1.25</f>
        <v>68.75</v>
      </c>
      <c r="J2183" s="89">
        <f t="shared" ref="J2183:J2220" si="8384">F2183*1.2</f>
        <v>66</v>
      </c>
      <c r="K2183" s="149" t="s">
        <v>3577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55</v>
      </c>
      <c r="G2184" s="90">
        <f t="shared" si="8381"/>
        <v>74.25</v>
      </c>
      <c r="H2184" s="90">
        <f t="shared" si="8382"/>
        <v>71.5</v>
      </c>
      <c r="I2184" s="90">
        <f t="shared" si="8383"/>
        <v>68.75</v>
      </c>
      <c r="J2184" s="90">
        <f t="shared" si="8384"/>
        <v>66</v>
      </c>
      <c r="K2184" s="146" t="s">
        <v>3577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hidden="1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55</v>
      </c>
      <c r="G2185" s="90">
        <f t="shared" si="8381"/>
        <v>74.25</v>
      </c>
      <c r="H2185" s="90">
        <f t="shared" si="8382"/>
        <v>71.5</v>
      </c>
      <c r="I2185" s="90">
        <f t="shared" si="8383"/>
        <v>68.75</v>
      </c>
      <c r="J2185" s="90">
        <f t="shared" si="8384"/>
        <v>66</v>
      </c>
      <c r="K2185" s="159" t="s">
        <v>3576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x14ac:dyDescent="0.3">
      <c r="A2186" s="83">
        <v>5908260251963</v>
      </c>
      <c r="B2186" s="86" t="s">
        <v>4677</v>
      </c>
      <c r="C2186" s="86" t="s">
        <v>1735</v>
      </c>
      <c r="D2186" s="86" t="s">
        <v>903</v>
      </c>
      <c r="E2186" s="86" t="s">
        <v>4676</v>
      </c>
      <c r="F2186" s="19">
        <v>55</v>
      </c>
      <c r="G2186" s="90">
        <f t="shared" si="8381"/>
        <v>74.25</v>
      </c>
      <c r="H2186" s="90">
        <f t="shared" si="8382"/>
        <v>71.5</v>
      </c>
      <c r="I2186" s="90">
        <f t="shared" si="8383"/>
        <v>68.75</v>
      </c>
      <c r="J2186" s="90">
        <f t="shared" si="8384"/>
        <v>66</v>
      </c>
      <c r="K2186" s="147" t="s">
        <v>3577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x14ac:dyDescent="0.3">
      <c r="A2187" s="83">
        <v>5908260252168</v>
      </c>
      <c r="B2187" s="86" t="s">
        <v>8641</v>
      </c>
      <c r="C2187" s="86" t="s">
        <v>1735</v>
      </c>
      <c r="D2187" s="86" t="s">
        <v>173</v>
      </c>
      <c r="E2187" s="86" t="s">
        <v>8642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3577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55</v>
      </c>
      <c r="G2188" s="90">
        <f t="shared" si="8381"/>
        <v>74.25</v>
      </c>
      <c r="H2188" s="90">
        <f t="shared" si="8382"/>
        <v>71.5</v>
      </c>
      <c r="I2188" s="90">
        <f t="shared" si="8383"/>
        <v>68.75</v>
      </c>
      <c r="J2188" s="90">
        <f t="shared" si="8384"/>
        <v>66</v>
      </c>
      <c r="K2188" s="146" t="s">
        <v>3577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hidden="1" customHeight="1" x14ac:dyDescent="0.3">
      <c r="A2189" s="83">
        <v>5908260251970</v>
      </c>
      <c r="B2189" s="86" t="s">
        <v>5591</v>
      </c>
      <c r="C2189" s="86" t="s">
        <v>1735</v>
      </c>
      <c r="D2189" s="86" t="s">
        <v>903</v>
      </c>
      <c r="E2189" s="86" t="s">
        <v>5592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60" t="s">
        <v>3576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8466</v>
      </c>
      <c r="C2190" s="86" t="s">
        <v>1735</v>
      </c>
      <c r="D2190" s="86" t="s">
        <v>903</v>
      </c>
      <c r="E2190" s="86" t="s">
        <v>8467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0" t="s">
        <v>3576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4143</v>
      </c>
      <c r="C2191" s="86" t="s">
        <v>1735</v>
      </c>
      <c r="D2191" s="86" t="s">
        <v>903</v>
      </c>
      <c r="E2191" s="86" t="s">
        <v>4144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0" t="s">
        <v>3576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4158</v>
      </c>
      <c r="C2192" s="86" t="s">
        <v>1735</v>
      </c>
      <c r="D2192" s="86" t="s">
        <v>903</v>
      </c>
      <c r="E2192" s="86" t="s">
        <v>4159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0" t="s">
        <v>3576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4156</v>
      </c>
      <c r="C2193" s="86" t="s">
        <v>1735</v>
      </c>
      <c r="D2193" s="86" t="s">
        <v>903</v>
      </c>
      <c r="E2193" s="86" t="s">
        <v>4157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0" t="s">
        <v>3576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0" t="s">
        <v>3576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5285</v>
      </c>
      <c r="C2195" s="86" t="s">
        <v>1735</v>
      </c>
      <c r="D2195" s="86" t="s">
        <v>923</v>
      </c>
      <c r="E2195" s="86" t="s">
        <v>5286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0" t="s">
        <v>3576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5287</v>
      </c>
      <c r="C2196" s="86" t="s">
        <v>1735</v>
      </c>
      <c r="D2196" s="86" t="s">
        <v>923</v>
      </c>
      <c r="E2196" s="86" t="s">
        <v>5288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0" t="s">
        <v>3576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4487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0" t="s">
        <v>3576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4674</v>
      </c>
      <c r="C2198" s="86" t="s">
        <v>1735</v>
      </c>
      <c r="D2198" s="86" t="s">
        <v>888</v>
      </c>
      <c r="E2198" s="86" t="s">
        <v>4675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0" t="s">
        <v>3576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4485</v>
      </c>
      <c r="C2199" s="86" t="s">
        <v>1735</v>
      </c>
      <c r="D2199" s="86" t="s">
        <v>888</v>
      </c>
      <c r="E2199" s="86" t="s">
        <v>4486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0" t="s">
        <v>3576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4848</v>
      </c>
      <c r="C2200" s="86" t="s">
        <v>1735</v>
      </c>
      <c r="D2200" s="86" t="s">
        <v>173</v>
      </c>
      <c r="E2200" s="86" t="s">
        <v>4849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0" t="s">
        <v>3576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4850</v>
      </c>
      <c r="C2201" s="86" t="s">
        <v>1735</v>
      </c>
      <c r="D2201" s="86" t="s">
        <v>173</v>
      </c>
      <c r="E2201" s="86" t="s">
        <v>4851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0" t="s">
        <v>3576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4852</v>
      </c>
      <c r="C2202" s="86" t="s">
        <v>1735</v>
      </c>
      <c r="D2202" s="86" t="s">
        <v>173</v>
      </c>
      <c r="E2202" s="86" t="s">
        <v>4853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0" t="s">
        <v>3576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4854</v>
      </c>
      <c r="C2203" s="86" t="s">
        <v>1735</v>
      </c>
      <c r="D2203" s="86" t="s">
        <v>173</v>
      </c>
      <c r="E2203" s="86" t="s">
        <v>4855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0" t="s">
        <v>3576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5717</v>
      </c>
      <c r="B2204" s="86" t="s">
        <v>4182</v>
      </c>
      <c r="C2204" s="86" t="s">
        <v>1735</v>
      </c>
      <c r="D2204" s="86" t="s">
        <v>173</v>
      </c>
      <c r="E2204" s="86" t="s">
        <v>4183</v>
      </c>
      <c r="F2204" s="19">
        <v>55</v>
      </c>
      <c r="G2204" s="90">
        <f t="shared" si="8381"/>
        <v>74.25</v>
      </c>
      <c r="H2204" s="90">
        <f t="shared" si="8382"/>
        <v>71.5</v>
      </c>
      <c r="I2204" s="90">
        <f t="shared" si="8383"/>
        <v>68.75</v>
      </c>
      <c r="J2204" s="90">
        <f t="shared" si="8384"/>
        <v>66</v>
      </c>
      <c r="K2204" s="146" t="s">
        <v>3577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4184</v>
      </c>
      <c r="C2205" s="86" t="s">
        <v>1735</v>
      </c>
      <c r="D2205" s="86" t="s">
        <v>173</v>
      </c>
      <c r="E2205" s="86" t="s">
        <v>4185</v>
      </c>
      <c r="F2205" s="19">
        <v>55</v>
      </c>
      <c r="G2205" s="90">
        <f t="shared" si="8381"/>
        <v>74.25</v>
      </c>
      <c r="H2205" s="90">
        <f t="shared" si="8382"/>
        <v>71.5</v>
      </c>
      <c r="I2205" s="90">
        <f t="shared" si="8383"/>
        <v>68.75</v>
      </c>
      <c r="J2205" s="90">
        <f t="shared" si="8384"/>
        <v>66</v>
      </c>
      <c r="K2205" s="146" t="s">
        <v>3577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hidden="1" customHeight="1" x14ac:dyDescent="0.3">
      <c r="A2206" s="83">
        <v>5908260253578</v>
      </c>
      <c r="B2206" s="86" t="s">
        <v>4406</v>
      </c>
      <c r="C2206" s="86" t="s">
        <v>1735</v>
      </c>
      <c r="D2206" s="86" t="s">
        <v>173</v>
      </c>
      <c r="E2206" s="86" t="s">
        <v>4407</v>
      </c>
      <c r="F2206" s="19">
        <v>49</v>
      </c>
      <c r="G2206" s="90">
        <f t="shared" si="8381"/>
        <v>66.150000000000006</v>
      </c>
      <c r="H2206" s="90">
        <f t="shared" si="8382"/>
        <v>63.7</v>
      </c>
      <c r="I2206" s="90">
        <f t="shared" si="8383"/>
        <v>61.25</v>
      </c>
      <c r="J2206" s="90">
        <f t="shared" si="8384"/>
        <v>58.8</v>
      </c>
      <c r="K2206" s="160" t="s">
        <v>3576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4590</v>
      </c>
      <c r="C2207" s="86" t="s">
        <v>1735</v>
      </c>
      <c r="D2207" s="86" t="s">
        <v>173</v>
      </c>
      <c r="E2207" s="86" t="s">
        <v>4591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0" t="s">
        <v>3576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4488</v>
      </c>
      <c r="C2208" s="86" t="s">
        <v>1735</v>
      </c>
      <c r="D2208" s="86" t="s">
        <v>173</v>
      </c>
      <c r="E2208" s="86" t="s">
        <v>4489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0" t="s">
        <v>3576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4490</v>
      </c>
      <c r="C2209" s="86" t="s">
        <v>1735</v>
      </c>
      <c r="D2209" s="86" t="s">
        <v>173</v>
      </c>
      <c r="E2209" s="86" t="s">
        <v>4491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0" t="s">
        <v>3576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4668</v>
      </c>
      <c r="C2210" s="86" t="s">
        <v>1735</v>
      </c>
      <c r="D2210" s="86" t="s">
        <v>173</v>
      </c>
      <c r="E2210" s="86" t="s">
        <v>4669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0" t="s">
        <v>3576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4670</v>
      </c>
      <c r="C2211" s="86" t="s">
        <v>1735</v>
      </c>
      <c r="D2211" s="86" t="s">
        <v>173</v>
      </c>
      <c r="E2211" s="86" t="s">
        <v>4671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0" t="s">
        <v>3576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4678</v>
      </c>
      <c r="C2212" s="86" t="s">
        <v>1735</v>
      </c>
      <c r="D2212" s="86" t="s">
        <v>173</v>
      </c>
      <c r="E2212" s="86" t="s">
        <v>4679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0" t="s">
        <v>3576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4680</v>
      </c>
      <c r="C2213" s="86" t="s">
        <v>1735</v>
      </c>
      <c r="D2213" s="86" t="s">
        <v>173</v>
      </c>
      <c r="E2213" s="86" t="s">
        <v>4681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0" t="s">
        <v>3576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4672</v>
      </c>
      <c r="C2214" s="86" t="s">
        <v>1735</v>
      </c>
      <c r="D2214" s="86" t="s">
        <v>173</v>
      </c>
      <c r="E2214" s="86" t="s">
        <v>4673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0" t="s">
        <v>3576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hidden="1" x14ac:dyDescent="0.3">
      <c r="A2215" s="83">
        <v>5908260253431</v>
      </c>
      <c r="B2215" s="86" t="s">
        <v>4588</v>
      </c>
      <c r="C2215" s="86" t="s">
        <v>1735</v>
      </c>
      <c r="D2215" s="86" t="s">
        <v>173</v>
      </c>
      <c r="E2215" s="86" t="s">
        <v>4589</v>
      </c>
      <c r="F2215" s="19">
        <v>55</v>
      </c>
      <c r="G2215" s="90">
        <f t="shared" si="8381"/>
        <v>74.25</v>
      </c>
      <c r="H2215" s="90">
        <f t="shared" si="8382"/>
        <v>71.5</v>
      </c>
      <c r="I2215" s="90">
        <f t="shared" si="8383"/>
        <v>68.75</v>
      </c>
      <c r="J2215" s="90">
        <f t="shared" si="8384"/>
        <v>66</v>
      </c>
      <c r="K2215" s="160" t="s">
        <v>3576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hidden="1" x14ac:dyDescent="0.3">
      <c r="A2216" s="83">
        <v>5908260259143</v>
      </c>
      <c r="B2216" s="86" t="s">
        <v>4624</v>
      </c>
      <c r="C2216" s="86" t="s">
        <v>1735</v>
      </c>
      <c r="D2216" s="86" t="s">
        <v>173</v>
      </c>
      <c r="E2216" s="86" t="s">
        <v>4625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60" t="s">
        <v>3576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4626</v>
      </c>
      <c r="C2217" s="86" t="s">
        <v>1735</v>
      </c>
      <c r="D2217" s="86" t="s">
        <v>173</v>
      </c>
      <c r="E2217" s="86" t="s">
        <v>4627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0" t="s">
        <v>3576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idden="1" x14ac:dyDescent="0.3">
      <c r="A2218" s="83">
        <v>5908260250027</v>
      </c>
      <c r="B2218" s="86" t="s">
        <v>8464</v>
      </c>
      <c r="C2218" s="86" t="s">
        <v>1735</v>
      </c>
      <c r="D2218" s="86" t="s">
        <v>173</v>
      </c>
      <c r="E2218" s="86" t="s">
        <v>8465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0" t="s">
        <v>3576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hidden="1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60" t="s">
        <v>3576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3578</v>
      </c>
      <c r="C2220" s="87" t="s">
        <v>1735</v>
      </c>
      <c r="D2220" s="87" t="s">
        <v>903</v>
      </c>
      <c r="E2220" s="87" t="s">
        <v>3579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4" t="s">
        <v>3576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customHeight="1" x14ac:dyDescent="0.3">
      <c r="A2222" s="82">
        <v>748927024524</v>
      </c>
      <c r="B2222" s="85" t="s">
        <v>9566</v>
      </c>
      <c r="C2222" s="85" t="s">
        <v>1749</v>
      </c>
      <c r="D2222" s="85" t="s">
        <v>174</v>
      </c>
      <c r="E2222" s="85" t="s">
        <v>1787</v>
      </c>
      <c r="F2222" s="29">
        <v>1042.67</v>
      </c>
      <c r="G2222" s="89">
        <f t="shared" ref="G2222:G2268" si="8437">F2222*1.2</f>
        <v>1251.204</v>
      </c>
      <c r="H2222" s="89">
        <f t="shared" ref="H2222:H2268" si="8438">F2222*1.15</f>
        <v>1199.0705</v>
      </c>
      <c r="I2222" s="89">
        <f t="shared" ref="I2222:I2268" si="8439">F2222*1.12</f>
        <v>1167.7904000000001</v>
      </c>
      <c r="J2222" s="89">
        <f t="shared" ref="J2222:J2268" si="8440">F2222*1.1</f>
        <v>1146.9370000000001</v>
      </c>
      <c r="K2222" s="144" t="s">
        <v>3577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5718</v>
      </c>
      <c r="B2223" s="86" t="s">
        <v>9561</v>
      </c>
      <c r="C2223" s="86" t="s">
        <v>1749</v>
      </c>
      <c r="D2223" s="86" t="s">
        <v>176</v>
      </c>
      <c r="E2223" s="86" t="s">
        <v>1788</v>
      </c>
      <c r="F2223" s="21">
        <v>1064.46</v>
      </c>
      <c r="G2223" s="90">
        <f t="shared" si="8437"/>
        <v>1277.3520000000001</v>
      </c>
      <c r="H2223" s="90">
        <f t="shared" si="8438"/>
        <v>1224.1289999999999</v>
      </c>
      <c r="I2223" s="90">
        <f t="shared" si="8439"/>
        <v>1192.1952000000001</v>
      </c>
      <c r="J2223" s="90">
        <f t="shared" si="8440"/>
        <v>1170.9060000000002</v>
      </c>
      <c r="K2223" s="142" t="s">
        <v>3577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9563</v>
      </c>
      <c r="C2224" s="86" t="s">
        <v>1749</v>
      </c>
      <c r="D2224" s="86" t="s">
        <v>176</v>
      </c>
      <c r="E2224" s="86" t="s">
        <v>1789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3577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7595</v>
      </c>
      <c r="C2225" s="86" t="s">
        <v>1749</v>
      </c>
      <c r="D2225" s="86" t="s">
        <v>176</v>
      </c>
      <c r="E2225" s="86" t="s">
        <v>7596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4" t="s">
        <v>3576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9560</v>
      </c>
      <c r="C2226" s="86" t="s">
        <v>1749</v>
      </c>
      <c r="D2226" s="86" t="s">
        <v>174</v>
      </c>
      <c r="E2226" s="86" t="s">
        <v>1790</v>
      </c>
      <c r="F2226" s="21">
        <v>677.29</v>
      </c>
      <c r="G2226" s="90">
        <f t="shared" si="8437"/>
        <v>812.74799999999993</v>
      </c>
      <c r="H2226" s="90">
        <f t="shared" si="8438"/>
        <v>778.88349999999991</v>
      </c>
      <c r="I2226" s="90">
        <f t="shared" si="8439"/>
        <v>758.56479999999999</v>
      </c>
      <c r="J2226" s="90">
        <f t="shared" si="8440"/>
        <v>745.01900000000001</v>
      </c>
      <c r="K2226" s="143" t="s">
        <v>3577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customHeight="1" x14ac:dyDescent="0.3">
      <c r="A2227" s="83">
        <v>748927023053</v>
      </c>
      <c r="B2227" s="86" t="s">
        <v>1750</v>
      </c>
      <c r="C2227" s="86" t="s">
        <v>1749</v>
      </c>
      <c r="D2227" s="86" t="s">
        <v>896</v>
      </c>
      <c r="E2227" s="86" t="s">
        <v>1791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42" t="s">
        <v>3577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customHeight="1" x14ac:dyDescent="0.3">
      <c r="A2228" s="83">
        <v>748927021349</v>
      </c>
      <c r="B2228" s="86" t="s">
        <v>7579</v>
      </c>
      <c r="C2228" s="86" t="s">
        <v>1749</v>
      </c>
      <c r="D2228" s="86" t="s">
        <v>909</v>
      </c>
      <c r="E2228" s="86" t="s">
        <v>7580</v>
      </c>
      <c r="F2228" s="21">
        <v>1653.53</v>
      </c>
      <c r="G2228" s="90">
        <f t="shared" ref="G2228" si="8449">F2228*1.2</f>
        <v>1984.2359999999999</v>
      </c>
      <c r="H2228" s="90">
        <f t="shared" ref="H2228" si="8450">F2228*1.15</f>
        <v>1901.5594999999998</v>
      </c>
      <c r="I2228" s="90">
        <f t="shared" ref="I2228" si="8451">F2228*1.12</f>
        <v>1851.9536000000001</v>
      </c>
      <c r="J2228" s="90">
        <f t="shared" ref="J2228" si="8452">F2228*1.1</f>
        <v>1818.883</v>
      </c>
      <c r="K2228" s="142" t="s">
        <v>3577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9457</v>
      </c>
      <c r="C2229" s="86" t="s">
        <v>1749</v>
      </c>
      <c r="D2229" s="86" t="s">
        <v>909</v>
      </c>
      <c r="E2229" s="86" t="s">
        <v>9458</v>
      </c>
      <c r="F2229" s="21">
        <v>1181.24</v>
      </c>
      <c r="G2229" s="90">
        <f t="shared" ref="G2229" si="8457">F2229*1.2</f>
        <v>1417.4880000000001</v>
      </c>
      <c r="H2229" s="90">
        <f t="shared" ref="H2229" si="8458">F2229*1.15</f>
        <v>1358.4259999999999</v>
      </c>
      <c r="I2229" s="90">
        <f t="shared" ref="I2229" si="8459">F2229*1.12</f>
        <v>1322.9888000000001</v>
      </c>
      <c r="J2229" s="90">
        <f t="shared" ref="J2229" si="8460">F2229*1.1</f>
        <v>1299.364</v>
      </c>
      <c r="K2229" s="142" t="s">
        <v>3577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9459</v>
      </c>
      <c r="C2230" s="86" t="s">
        <v>1749</v>
      </c>
      <c r="D2230" s="86" t="s">
        <v>909</v>
      </c>
      <c r="E2230" s="86" t="s">
        <v>9460</v>
      </c>
      <c r="F2230" s="21">
        <v>2725.95</v>
      </c>
      <c r="G2230" s="90">
        <f t="shared" ref="G2230" si="8465">F2230*1.2</f>
        <v>3271.14</v>
      </c>
      <c r="H2230" s="90">
        <f t="shared" ref="H2230" si="8466">F2230*1.15</f>
        <v>3134.8424999999997</v>
      </c>
      <c r="I2230" s="90">
        <f t="shared" ref="I2230" si="8467">F2230*1.12</f>
        <v>3053.0640000000003</v>
      </c>
      <c r="J2230" s="90">
        <f t="shared" ref="J2230" si="8468">F2230*1.1</f>
        <v>2998.5450000000001</v>
      </c>
      <c r="K2230" s="142" t="s">
        <v>3577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9448</v>
      </c>
      <c r="C2231" s="86" t="s">
        <v>1749</v>
      </c>
      <c r="D2231" s="86" t="s">
        <v>909</v>
      </c>
      <c r="E2231" s="86" t="s">
        <v>9449</v>
      </c>
      <c r="F2231" s="21">
        <v>669.51</v>
      </c>
      <c r="G2231" s="90">
        <f t="shared" ref="G2231" si="8473">F2231*1.2</f>
        <v>803.41199999999992</v>
      </c>
      <c r="H2231" s="90">
        <f t="shared" ref="H2231" si="8474">F2231*1.15</f>
        <v>769.93649999999991</v>
      </c>
      <c r="I2231" s="90">
        <f t="shared" ref="I2231" si="8475">F2231*1.12</f>
        <v>749.85120000000006</v>
      </c>
      <c r="J2231" s="90">
        <f t="shared" ref="J2231" si="8476">F2231*1.1</f>
        <v>736.46100000000001</v>
      </c>
      <c r="K2231" s="142" t="s">
        <v>3577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customHeight="1" x14ac:dyDescent="0.3">
      <c r="A2232" s="83">
        <v>748927023855</v>
      </c>
      <c r="B2232" s="86" t="s">
        <v>9450</v>
      </c>
      <c r="C2232" s="86" t="s">
        <v>1749</v>
      </c>
      <c r="D2232" s="86" t="s">
        <v>909</v>
      </c>
      <c r="E2232" s="86" t="s">
        <v>9102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42" t="s">
        <v>3577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hidden="1" customHeight="1" x14ac:dyDescent="0.3">
      <c r="A2233" s="83">
        <v>748927020359</v>
      </c>
      <c r="B2233" s="86" t="s">
        <v>9455</v>
      </c>
      <c r="C2233" s="86" t="s">
        <v>1749</v>
      </c>
      <c r="D2233" s="86" t="s">
        <v>893</v>
      </c>
      <c r="E2233" s="86" t="s">
        <v>9456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54" t="s">
        <v>3576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1751</v>
      </c>
      <c r="C2234" s="86" t="s">
        <v>1749</v>
      </c>
      <c r="D2234" s="86" t="s">
        <v>893</v>
      </c>
      <c r="E2234" s="86" t="s">
        <v>1792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3577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7581</v>
      </c>
      <c r="C2235" s="86" t="s">
        <v>1749</v>
      </c>
      <c r="D2235" s="86" t="s">
        <v>893</v>
      </c>
      <c r="E2235" s="86" t="s">
        <v>7582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3577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hidden="1" customHeight="1" x14ac:dyDescent="0.3">
      <c r="A2236" s="83">
        <v>748927021714</v>
      </c>
      <c r="B2236" s="86" t="s">
        <v>9451</v>
      </c>
      <c r="C2236" s="86" t="s">
        <v>1749</v>
      </c>
      <c r="D2236" s="86" t="s">
        <v>170</v>
      </c>
      <c r="E2236" s="86" t="s">
        <v>9452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54" t="s">
        <v>3576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hidden="1" customHeight="1" x14ac:dyDescent="0.3">
      <c r="A2237" s="83">
        <v>748927024821</v>
      </c>
      <c r="B2237" s="86" t="s">
        <v>9453</v>
      </c>
      <c r="C2237" s="86" t="s">
        <v>1749</v>
      </c>
      <c r="D2237" s="86" t="s">
        <v>170</v>
      </c>
      <c r="E2237" s="86" t="s">
        <v>9454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54" t="s">
        <v>3576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customHeight="1" x14ac:dyDescent="0.3">
      <c r="A2238" s="83">
        <v>748927026672</v>
      </c>
      <c r="B2238" s="86" t="s">
        <v>1752</v>
      </c>
      <c r="C2238" s="86" t="s">
        <v>1749</v>
      </c>
      <c r="D2238" s="86" t="s">
        <v>197</v>
      </c>
      <c r="E2238" s="86" t="s">
        <v>1793</v>
      </c>
      <c r="F2238" s="21">
        <v>680.92</v>
      </c>
      <c r="G2238" s="90">
        <f t="shared" si="8437"/>
        <v>817.10399999999993</v>
      </c>
      <c r="H2238" s="90">
        <f t="shared" si="8438"/>
        <v>783.05799999999988</v>
      </c>
      <c r="I2238" s="90">
        <f t="shared" si="8439"/>
        <v>762.63040000000001</v>
      </c>
      <c r="J2238" s="90">
        <f t="shared" si="8440"/>
        <v>749.01200000000006</v>
      </c>
      <c r="K2238" s="143" t="s">
        <v>3577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1753</v>
      </c>
      <c r="C2239" s="86" t="s">
        <v>1749</v>
      </c>
      <c r="D2239" s="86" t="s">
        <v>197</v>
      </c>
      <c r="E2239" s="86" t="s">
        <v>1794</v>
      </c>
      <c r="F2239" s="21">
        <v>680.92</v>
      </c>
      <c r="G2239" s="90">
        <f t="shared" si="8437"/>
        <v>817.10399999999993</v>
      </c>
      <c r="H2239" s="90">
        <f t="shared" si="8438"/>
        <v>783.05799999999988</v>
      </c>
      <c r="I2239" s="90">
        <f t="shared" si="8439"/>
        <v>762.63040000000001</v>
      </c>
      <c r="J2239" s="90">
        <f t="shared" si="8440"/>
        <v>749.01200000000006</v>
      </c>
      <c r="K2239" s="154" t="s">
        <v>3576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1754</v>
      </c>
      <c r="C2240" s="86" t="s">
        <v>1749</v>
      </c>
      <c r="D2240" s="86" t="s">
        <v>197</v>
      </c>
      <c r="E2240" s="86" t="s">
        <v>1795</v>
      </c>
      <c r="F2240" s="21">
        <v>680.92</v>
      </c>
      <c r="G2240" s="90">
        <f t="shared" si="8437"/>
        <v>817.10399999999993</v>
      </c>
      <c r="H2240" s="90">
        <f t="shared" si="8438"/>
        <v>783.05799999999988</v>
      </c>
      <c r="I2240" s="90">
        <f t="shared" si="8439"/>
        <v>762.63040000000001</v>
      </c>
      <c r="J2240" s="90">
        <f t="shared" si="8440"/>
        <v>749.01200000000006</v>
      </c>
      <c r="K2240" s="155" t="s">
        <v>3576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4004</v>
      </c>
      <c r="C2241" s="86" t="s">
        <v>1749</v>
      </c>
      <c r="D2241" s="86" t="s">
        <v>197</v>
      </c>
      <c r="E2241" s="86" t="s">
        <v>4005</v>
      </c>
      <c r="F2241" s="21">
        <v>680.92</v>
      </c>
      <c r="G2241" s="90">
        <f t="shared" si="8437"/>
        <v>817.10399999999993</v>
      </c>
      <c r="H2241" s="90">
        <f t="shared" si="8438"/>
        <v>783.05799999999988</v>
      </c>
      <c r="I2241" s="90">
        <f t="shared" si="8439"/>
        <v>762.63040000000001</v>
      </c>
      <c r="J2241" s="90">
        <f t="shared" si="8440"/>
        <v>749.01200000000006</v>
      </c>
      <c r="K2241" s="154" t="s">
        <v>3576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customHeight="1" x14ac:dyDescent="0.3">
      <c r="A2242" s="83">
        <v>748927059144</v>
      </c>
      <c r="B2242" s="86" t="s">
        <v>4006</v>
      </c>
      <c r="C2242" s="86" t="s">
        <v>1749</v>
      </c>
      <c r="D2242" s="86" t="s">
        <v>197</v>
      </c>
      <c r="E2242" s="86" t="s">
        <v>4007</v>
      </c>
      <c r="F2242" s="21">
        <v>680.92</v>
      </c>
      <c r="G2242" s="90">
        <f t="shared" si="8437"/>
        <v>817.10399999999993</v>
      </c>
      <c r="H2242" s="90">
        <f t="shared" si="8438"/>
        <v>783.05799999999988</v>
      </c>
      <c r="I2242" s="90">
        <f t="shared" si="8439"/>
        <v>762.63040000000001</v>
      </c>
      <c r="J2242" s="90">
        <f t="shared" si="8440"/>
        <v>749.01200000000006</v>
      </c>
      <c r="K2242" s="142" t="s">
        <v>3577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customHeight="1" x14ac:dyDescent="0.3">
      <c r="A2243" s="83">
        <v>748927026474</v>
      </c>
      <c r="B2243" s="86" t="s">
        <v>7583</v>
      </c>
      <c r="C2243" s="86" t="s">
        <v>1749</v>
      </c>
      <c r="D2243" s="86" t="s">
        <v>197</v>
      </c>
      <c r="E2243" s="86" t="s">
        <v>7584</v>
      </c>
      <c r="F2243" s="21">
        <v>964.3</v>
      </c>
      <c r="G2243" s="90">
        <f t="shared" ref="G2243" si="8505">F2243*1.2</f>
        <v>1157.1599999999999</v>
      </c>
      <c r="H2243" s="90">
        <f t="shared" ref="H2243" si="8506">F2243*1.15</f>
        <v>1108.9449999999999</v>
      </c>
      <c r="I2243" s="90">
        <f t="shared" ref="I2243" si="8507">F2243*1.12</f>
        <v>1080.0160000000001</v>
      </c>
      <c r="J2243" s="90">
        <f t="shared" ref="J2243" si="8508">F2243*1.1</f>
        <v>1060.73</v>
      </c>
      <c r="K2243" s="142" t="s">
        <v>3577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x14ac:dyDescent="0.3">
      <c r="A2244" s="83">
        <v>748927029567</v>
      </c>
      <c r="B2244" s="86" t="s">
        <v>1756</v>
      </c>
      <c r="C2244" s="86" t="s">
        <v>1749</v>
      </c>
      <c r="D2244" s="86" t="s">
        <v>913</v>
      </c>
      <c r="E2244" s="86" t="s">
        <v>1797</v>
      </c>
      <c r="F2244" s="21">
        <v>1899.02</v>
      </c>
      <c r="G2244" s="90">
        <f t="shared" si="8437"/>
        <v>2278.8240000000001</v>
      </c>
      <c r="H2244" s="90">
        <f t="shared" si="8438"/>
        <v>2183.8729999999996</v>
      </c>
      <c r="I2244" s="90">
        <f t="shared" si="8439"/>
        <v>2126.9024000000004</v>
      </c>
      <c r="J2244" s="90">
        <f t="shared" si="8440"/>
        <v>2088.922</v>
      </c>
      <c r="K2244" s="142" t="s">
        <v>3577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idden="1" x14ac:dyDescent="0.3">
      <c r="A2245" s="83">
        <v>748927024111</v>
      </c>
      <c r="B2245" s="86" t="s">
        <v>1757</v>
      </c>
      <c r="C2245" s="86" t="s">
        <v>1749</v>
      </c>
      <c r="D2245" s="86" t="s">
        <v>913</v>
      </c>
      <c r="E2245" s="86" t="s">
        <v>1798</v>
      </c>
      <c r="F2245" s="21">
        <v>1899.02</v>
      </c>
      <c r="G2245" s="90">
        <f t="shared" si="8437"/>
        <v>2278.8240000000001</v>
      </c>
      <c r="H2245" s="90">
        <f t="shared" si="8438"/>
        <v>2183.8729999999996</v>
      </c>
      <c r="I2245" s="90">
        <f t="shared" si="8439"/>
        <v>2126.9024000000004</v>
      </c>
      <c r="J2245" s="90">
        <f t="shared" si="8440"/>
        <v>2088.922</v>
      </c>
      <c r="K2245" s="155" t="s">
        <v>3576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idden="1" x14ac:dyDescent="0.3">
      <c r="A2246" s="83">
        <v>748927024135</v>
      </c>
      <c r="B2246" s="86" t="s">
        <v>1758</v>
      </c>
      <c r="C2246" s="86" t="s">
        <v>1749</v>
      </c>
      <c r="D2246" s="86" t="s">
        <v>913</v>
      </c>
      <c r="E2246" s="86" t="s">
        <v>1799</v>
      </c>
      <c r="F2246" s="21">
        <v>1899.02</v>
      </c>
      <c r="G2246" s="90">
        <f t="shared" si="8437"/>
        <v>2278.8240000000001</v>
      </c>
      <c r="H2246" s="90">
        <f t="shared" si="8438"/>
        <v>2183.8729999999996</v>
      </c>
      <c r="I2246" s="90">
        <f t="shared" si="8439"/>
        <v>2126.9024000000004</v>
      </c>
      <c r="J2246" s="90">
        <f t="shared" si="8440"/>
        <v>2088.922</v>
      </c>
      <c r="K2246" s="154" t="s">
        <v>3576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x14ac:dyDescent="0.3">
      <c r="A2247" s="83">
        <v>748927028614</v>
      </c>
      <c r="B2247" s="86" t="s">
        <v>1759</v>
      </c>
      <c r="C2247" s="86" t="s">
        <v>1749</v>
      </c>
      <c r="D2247" s="86" t="s">
        <v>913</v>
      </c>
      <c r="E2247" s="86" t="s">
        <v>1800</v>
      </c>
      <c r="F2247" s="21">
        <v>1899.02</v>
      </c>
      <c r="G2247" s="90">
        <f t="shared" si="8437"/>
        <v>2278.8240000000001</v>
      </c>
      <c r="H2247" s="90">
        <f t="shared" si="8438"/>
        <v>2183.8729999999996</v>
      </c>
      <c r="I2247" s="90">
        <f t="shared" si="8439"/>
        <v>2126.9024000000004</v>
      </c>
      <c r="J2247" s="90">
        <f t="shared" si="8440"/>
        <v>2088.922</v>
      </c>
      <c r="K2247" s="142" t="s">
        <v>3577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1760</v>
      </c>
      <c r="C2248" s="86" t="s">
        <v>1749</v>
      </c>
      <c r="D2248" s="86" t="s">
        <v>913</v>
      </c>
      <c r="E2248" s="86" t="s">
        <v>1801</v>
      </c>
      <c r="F2248" s="21">
        <v>1899.02</v>
      </c>
      <c r="G2248" s="90">
        <f t="shared" si="8437"/>
        <v>2278.8240000000001</v>
      </c>
      <c r="H2248" s="90">
        <f t="shared" si="8438"/>
        <v>2183.8729999999996</v>
      </c>
      <c r="I2248" s="90">
        <f t="shared" si="8439"/>
        <v>2126.9024000000004</v>
      </c>
      <c r="J2248" s="90">
        <f t="shared" si="8440"/>
        <v>2088.922</v>
      </c>
      <c r="K2248" s="154" t="s">
        <v>3576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customHeight="1" x14ac:dyDescent="0.3">
      <c r="A2249" s="83">
        <v>748927029871</v>
      </c>
      <c r="B2249" s="86" t="s">
        <v>1761</v>
      </c>
      <c r="C2249" s="86" t="s">
        <v>1749</v>
      </c>
      <c r="D2249" s="86" t="s">
        <v>913</v>
      </c>
      <c r="E2249" s="86" t="s">
        <v>1802</v>
      </c>
      <c r="F2249" s="21">
        <v>1899.02</v>
      </c>
      <c r="G2249" s="90">
        <f t="shared" si="8437"/>
        <v>2278.8240000000001</v>
      </c>
      <c r="H2249" s="90">
        <f t="shared" si="8438"/>
        <v>2183.8729999999996</v>
      </c>
      <c r="I2249" s="90">
        <f t="shared" si="8439"/>
        <v>2126.9024000000004</v>
      </c>
      <c r="J2249" s="90">
        <f t="shared" si="8440"/>
        <v>2088.922</v>
      </c>
      <c r="K2249" s="142" t="s">
        <v>3577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customHeight="1" x14ac:dyDescent="0.3">
      <c r="A2250" s="83">
        <v>748927029192</v>
      </c>
      <c r="B2250" s="86" t="s">
        <v>1762</v>
      </c>
      <c r="C2250" s="86" t="s">
        <v>1749</v>
      </c>
      <c r="D2250" s="86" t="s">
        <v>913</v>
      </c>
      <c r="E2250" s="86" t="s">
        <v>1803</v>
      </c>
      <c r="F2250" s="21">
        <v>1899.02</v>
      </c>
      <c r="G2250" s="90">
        <f t="shared" si="8437"/>
        <v>2278.8240000000001</v>
      </c>
      <c r="H2250" s="90">
        <f t="shared" si="8438"/>
        <v>2183.8729999999996</v>
      </c>
      <c r="I2250" s="90">
        <f t="shared" si="8439"/>
        <v>2126.9024000000004</v>
      </c>
      <c r="J2250" s="90">
        <f t="shared" si="8440"/>
        <v>2088.922</v>
      </c>
      <c r="K2250" s="142" t="s">
        <v>3577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hidden="1" customHeight="1" x14ac:dyDescent="0.3">
      <c r="A2251" s="83">
        <v>748927022322</v>
      </c>
      <c r="B2251" s="86" t="s">
        <v>1763</v>
      </c>
      <c r="C2251" s="86" t="s">
        <v>1749</v>
      </c>
      <c r="D2251" s="86" t="s">
        <v>913</v>
      </c>
      <c r="E2251" s="86" t="s">
        <v>1804</v>
      </c>
      <c r="F2251" s="21">
        <v>1899.02</v>
      </c>
      <c r="G2251" s="90">
        <f t="shared" si="8437"/>
        <v>2278.8240000000001</v>
      </c>
      <c r="H2251" s="90">
        <f t="shared" si="8438"/>
        <v>2183.8729999999996</v>
      </c>
      <c r="I2251" s="90">
        <f t="shared" si="8439"/>
        <v>2126.9024000000004</v>
      </c>
      <c r="J2251" s="90">
        <f t="shared" si="8440"/>
        <v>2088.922</v>
      </c>
      <c r="K2251" s="154" t="s">
        <v>3576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hidden="1" customHeight="1" x14ac:dyDescent="0.3">
      <c r="A2252" s="83">
        <v>748927029574</v>
      </c>
      <c r="B2252" s="86" t="s">
        <v>1764</v>
      </c>
      <c r="C2252" s="86" t="s">
        <v>1749</v>
      </c>
      <c r="D2252" s="86" t="s">
        <v>913</v>
      </c>
      <c r="E2252" s="86" t="s">
        <v>1805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54" t="s">
        <v>3576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x14ac:dyDescent="0.3">
      <c r="A2253" s="83">
        <v>748927024128</v>
      </c>
      <c r="B2253" s="86" t="s">
        <v>1765</v>
      </c>
      <c r="C2253" s="86" t="s">
        <v>1749</v>
      </c>
      <c r="D2253" s="86" t="s">
        <v>913</v>
      </c>
      <c r="E2253" s="86" t="s">
        <v>1806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42" t="s">
        <v>3577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x14ac:dyDescent="0.3">
      <c r="A2254" s="83">
        <v>748927027211</v>
      </c>
      <c r="B2254" s="86" t="s">
        <v>1766</v>
      </c>
      <c r="C2254" s="86" t="s">
        <v>1749</v>
      </c>
      <c r="D2254" s="86" t="s">
        <v>913</v>
      </c>
      <c r="E2254" s="86" t="s">
        <v>1807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3577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1767</v>
      </c>
      <c r="C2255" s="86" t="s">
        <v>1749</v>
      </c>
      <c r="D2255" s="86" t="s">
        <v>913</v>
      </c>
      <c r="E2255" s="86" t="s">
        <v>1808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4" t="s">
        <v>3576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customHeight="1" x14ac:dyDescent="0.3">
      <c r="A2256" s="83">
        <v>748927024142</v>
      </c>
      <c r="B2256" s="86" t="s">
        <v>1768</v>
      </c>
      <c r="C2256" s="86" t="s">
        <v>1749</v>
      </c>
      <c r="D2256" s="86" t="s">
        <v>913</v>
      </c>
      <c r="E2256" s="86" t="s">
        <v>1809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43" t="s">
        <v>3577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customHeight="1" x14ac:dyDescent="0.3">
      <c r="A2257" s="83">
        <v>748927028669</v>
      </c>
      <c r="B2257" s="86" t="s">
        <v>1769</v>
      </c>
      <c r="C2257" s="86" t="s">
        <v>1749</v>
      </c>
      <c r="D2257" s="86" t="s">
        <v>913</v>
      </c>
      <c r="E2257" s="86" t="s">
        <v>1810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43" t="s">
        <v>3577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1770</v>
      </c>
      <c r="C2258" s="86" t="s">
        <v>1749</v>
      </c>
      <c r="D2258" s="86" t="s">
        <v>913</v>
      </c>
      <c r="E2258" s="86" t="s">
        <v>1811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3577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7585</v>
      </c>
      <c r="C2259" s="86" t="s">
        <v>1749</v>
      </c>
      <c r="D2259" s="86" t="s">
        <v>913</v>
      </c>
      <c r="E2259" s="86" t="s">
        <v>7586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5" t="s">
        <v>3576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customHeight="1" x14ac:dyDescent="0.3">
      <c r="A2260" s="83">
        <v>748927027891</v>
      </c>
      <c r="B2260" s="86" t="s">
        <v>7587</v>
      </c>
      <c r="C2260" s="86" t="s">
        <v>1749</v>
      </c>
      <c r="D2260" s="86" t="s">
        <v>913</v>
      </c>
      <c r="E2260" s="86" t="s">
        <v>7588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43" t="s">
        <v>3577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x14ac:dyDescent="0.3">
      <c r="A2261" s="83">
        <v>748927023800</v>
      </c>
      <c r="B2261" s="86" t="s">
        <v>1771</v>
      </c>
      <c r="C2261" s="86" t="s">
        <v>1749</v>
      </c>
      <c r="D2261" s="86" t="s">
        <v>911</v>
      </c>
      <c r="E2261" s="86" t="s">
        <v>1812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3577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5811</v>
      </c>
      <c r="C2262" s="86" t="s">
        <v>1749</v>
      </c>
      <c r="D2262" s="86" t="s">
        <v>911</v>
      </c>
      <c r="E2262" s="86" t="s">
        <v>5812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5" t="s">
        <v>3576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7573</v>
      </c>
      <c r="C2263" s="86" t="s">
        <v>1749</v>
      </c>
      <c r="D2263" s="86" t="s">
        <v>911</v>
      </c>
      <c r="E2263" s="86" t="s">
        <v>7574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5" t="s">
        <v>3576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7575</v>
      </c>
      <c r="C2264" s="86" t="s">
        <v>1749</v>
      </c>
      <c r="D2264" s="86" t="s">
        <v>911</v>
      </c>
      <c r="E2264" s="86" t="s">
        <v>7576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5" t="s">
        <v>3576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idden="1" x14ac:dyDescent="0.3">
      <c r="A2265" s="83">
        <v>748927028874</v>
      </c>
      <c r="B2265" s="86" t="s">
        <v>7577</v>
      </c>
      <c r="C2265" s="86" t="s">
        <v>1749</v>
      </c>
      <c r="D2265" s="86" t="s">
        <v>911</v>
      </c>
      <c r="E2265" s="86" t="s">
        <v>7578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5" t="s">
        <v>3576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1772</v>
      </c>
      <c r="C2266" s="86" t="s">
        <v>1749</v>
      </c>
      <c r="D2266" s="86" t="s">
        <v>887</v>
      </c>
      <c r="E2266" s="86" t="s">
        <v>9445</v>
      </c>
      <c r="F2266" s="21">
        <v>1921.33</v>
      </c>
      <c r="G2266" s="90">
        <f t="shared" si="8437"/>
        <v>2305.596</v>
      </c>
      <c r="H2266" s="90">
        <f t="shared" si="8438"/>
        <v>2209.5294999999996</v>
      </c>
      <c r="I2266" s="90">
        <f t="shared" si="8439"/>
        <v>2151.8896</v>
      </c>
      <c r="J2266" s="90">
        <f t="shared" si="8440"/>
        <v>2113.4630000000002</v>
      </c>
      <c r="K2266" s="142" t="s">
        <v>3577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3516</v>
      </c>
      <c r="C2267" s="86" t="s">
        <v>1749</v>
      </c>
      <c r="D2267" s="86" t="s">
        <v>887</v>
      </c>
      <c r="E2267" s="86" t="s">
        <v>3517</v>
      </c>
      <c r="F2267" s="21">
        <v>1921.33</v>
      </c>
      <c r="G2267" s="90">
        <f t="shared" si="8437"/>
        <v>2305.596</v>
      </c>
      <c r="H2267" s="90">
        <f t="shared" si="8438"/>
        <v>2209.5294999999996</v>
      </c>
      <c r="I2267" s="90">
        <f t="shared" si="8439"/>
        <v>2151.8896</v>
      </c>
      <c r="J2267" s="90">
        <f t="shared" si="8440"/>
        <v>2113.4630000000002</v>
      </c>
      <c r="K2267" s="159" t="s">
        <v>3576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customHeight="1" x14ac:dyDescent="0.3">
      <c r="A2268" s="83" t="s">
        <v>8746</v>
      </c>
      <c r="B2268" s="86" t="s">
        <v>3781</v>
      </c>
      <c r="C2268" s="86" t="s">
        <v>1749</v>
      </c>
      <c r="D2268" s="86" t="s">
        <v>887</v>
      </c>
      <c r="E2268" s="86" t="s">
        <v>8747</v>
      </c>
      <c r="F2268" s="21">
        <v>1921.33</v>
      </c>
      <c r="G2268" s="90">
        <f t="shared" si="8437"/>
        <v>2305.596</v>
      </c>
      <c r="H2268" s="90">
        <f t="shared" si="8438"/>
        <v>2209.5294999999996</v>
      </c>
      <c r="I2268" s="90">
        <f t="shared" si="8439"/>
        <v>2151.8896</v>
      </c>
      <c r="J2268" s="90">
        <f t="shared" si="8440"/>
        <v>2113.4630000000002</v>
      </c>
      <c r="K2268" s="147" t="s">
        <v>3577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customHeight="1" x14ac:dyDescent="0.3">
      <c r="A2269" s="83">
        <v>748927051698</v>
      </c>
      <c r="B2269" s="86" t="s">
        <v>1773</v>
      </c>
      <c r="C2269" s="86" t="s">
        <v>1749</v>
      </c>
      <c r="D2269" s="86" t="s">
        <v>197</v>
      </c>
      <c r="E2269" s="86" t="s">
        <v>1813</v>
      </c>
      <c r="F2269" s="21">
        <v>680.92</v>
      </c>
      <c r="G2269" s="90">
        <f t="shared" ref="G2269:G2302" si="8561">F2269*1.2</f>
        <v>817.10399999999993</v>
      </c>
      <c r="H2269" s="90">
        <f t="shared" ref="H2269:H2302" si="8562">F2269*1.15</f>
        <v>783.05799999999988</v>
      </c>
      <c r="I2269" s="90">
        <f t="shared" ref="I2269:I2302" si="8563">F2269*1.12</f>
        <v>762.63040000000001</v>
      </c>
      <c r="J2269" s="90">
        <f t="shared" ref="J2269:J2302" si="8564">F2269*1.1</f>
        <v>749.01200000000006</v>
      </c>
      <c r="K2269" s="142" t="s">
        <v>3577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1774</v>
      </c>
      <c r="C2270" s="86" t="s">
        <v>1749</v>
      </c>
      <c r="D2270" s="86" t="s">
        <v>913</v>
      </c>
      <c r="E2270" s="86" t="s">
        <v>1814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3577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hidden="1" customHeight="1" x14ac:dyDescent="0.3">
      <c r="A2271" s="83">
        <v>748927028706</v>
      </c>
      <c r="B2271" s="86" t="s">
        <v>1775</v>
      </c>
      <c r="C2271" s="86" t="s">
        <v>1749</v>
      </c>
      <c r="D2271" s="86" t="s">
        <v>913</v>
      </c>
      <c r="E2271" s="86" t="s">
        <v>1815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54" t="s">
        <v>3576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x14ac:dyDescent="0.3">
      <c r="A2272" s="83">
        <v>748927028645</v>
      </c>
      <c r="B2272" s="86" t="s">
        <v>1776</v>
      </c>
      <c r="C2272" s="86" t="s">
        <v>1749</v>
      </c>
      <c r="D2272" s="86" t="s">
        <v>913</v>
      </c>
      <c r="E2272" s="86" t="s">
        <v>1816</v>
      </c>
      <c r="F2272" s="21">
        <v>1899.02</v>
      </c>
      <c r="G2272" s="90">
        <f t="shared" si="8561"/>
        <v>2278.8240000000001</v>
      </c>
      <c r="H2272" s="90">
        <f t="shared" si="8562"/>
        <v>2183.8729999999996</v>
      </c>
      <c r="I2272" s="90">
        <f t="shared" si="8563"/>
        <v>2126.9024000000004</v>
      </c>
      <c r="J2272" s="90">
        <f t="shared" si="8564"/>
        <v>2088.922</v>
      </c>
      <c r="K2272" s="142" t="s">
        <v>3577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x14ac:dyDescent="0.3">
      <c r="A2273" s="83">
        <v>748927028638</v>
      </c>
      <c r="B2273" s="86" t="s">
        <v>7360</v>
      </c>
      <c r="C2273" s="86" t="s">
        <v>1749</v>
      </c>
      <c r="D2273" s="86" t="s">
        <v>913</v>
      </c>
      <c r="E2273" s="86" t="s">
        <v>7361</v>
      </c>
      <c r="F2273" s="21">
        <v>1899.02</v>
      </c>
      <c r="G2273" s="90">
        <f t="shared" ref="G2273" si="8565">F2273*1.2</f>
        <v>2278.8240000000001</v>
      </c>
      <c r="H2273" s="90">
        <f t="shared" ref="H2273" si="8566">F2273*1.15</f>
        <v>2183.8729999999996</v>
      </c>
      <c r="I2273" s="90">
        <f t="shared" ref="I2273" si="8567">F2273*1.12</f>
        <v>2126.9024000000004</v>
      </c>
      <c r="J2273" s="90">
        <f t="shared" ref="J2273" si="8568">F2273*1.1</f>
        <v>2088.922</v>
      </c>
      <c r="K2273" s="142" t="s">
        <v>3577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x14ac:dyDescent="0.3">
      <c r="A2274" s="83">
        <v>748927028652</v>
      </c>
      <c r="B2274" s="86" t="s">
        <v>7362</v>
      </c>
      <c r="C2274" s="86" t="s">
        <v>1749</v>
      </c>
      <c r="D2274" s="86" t="s">
        <v>913</v>
      </c>
      <c r="E2274" s="86" t="s">
        <v>7363</v>
      </c>
      <c r="F2274" s="21">
        <v>1899.02</v>
      </c>
      <c r="G2274" s="90">
        <f t="shared" ref="G2274" si="8573">F2274*1.2</f>
        <v>2278.8240000000001</v>
      </c>
      <c r="H2274" s="90">
        <f t="shared" ref="H2274" si="8574">F2274*1.15</f>
        <v>2183.8729999999996</v>
      </c>
      <c r="I2274" s="90">
        <f t="shared" ref="I2274" si="8575">F2274*1.12</f>
        <v>2126.9024000000004</v>
      </c>
      <c r="J2274" s="90">
        <f t="shared" ref="J2274" si="8576">F2274*1.1</f>
        <v>2088.922</v>
      </c>
      <c r="K2274" s="142" t="s">
        <v>3577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x14ac:dyDescent="0.3">
      <c r="A2275" s="83">
        <v>748927060676</v>
      </c>
      <c r="B2275" s="86" t="s">
        <v>7364</v>
      </c>
      <c r="C2275" s="86" t="s">
        <v>1749</v>
      </c>
      <c r="D2275" s="86" t="s">
        <v>913</v>
      </c>
      <c r="E2275" s="86" t="s">
        <v>7365</v>
      </c>
      <c r="F2275" s="21">
        <v>1899.02</v>
      </c>
      <c r="G2275" s="90">
        <f t="shared" ref="G2275" si="8581">F2275*1.2</f>
        <v>2278.8240000000001</v>
      </c>
      <c r="H2275" s="90">
        <f t="shared" ref="H2275" si="8582">F2275*1.15</f>
        <v>2183.8729999999996</v>
      </c>
      <c r="I2275" s="90">
        <f t="shared" ref="I2275" si="8583">F2275*1.12</f>
        <v>2126.9024000000004</v>
      </c>
      <c r="J2275" s="90">
        <f t="shared" ref="J2275" si="8584">F2275*1.1</f>
        <v>2088.922</v>
      </c>
      <c r="K2275" s="142" t="s">
        <v>3577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7593</v>
      </c>
      <c r="C2276" s="86" t="s">
        <v>1749</v>
      </c>
      <c r="D2276" s="86" t="s">
        <v>913</v>
      </c>
      <c r="E2276" s="86" t="s">
        <v>7594</v>
      </c>
      <c r="F2276" s="21">
        <v>1899.02</v>
      </c>
      <c r="G2276" s="90">
        <f t="shared" ref="G2276" si="8589">F2276*1.2</f>
        <v>2278.8240000000001</v>
      </c>
      <c r="H2276" s="90">
        <f t="shared" ref="H2276" si="8590">F2276*1.15</f>
        <v>2183.8729999999996</v>
      </c>
      <c r="I2276" s="90">
        <f t="shared" ref="I2276" si="8591">F2276*1.12</f>
        <v>2126.9024000000004</v>
      </c>
      <c r="J2276" s="90">
        <f t="shared" ref="J2276" si="8592">F2276*1.1</f>
        <v>2088.922</v>
      </c>
      <c r="K2276" s="154" t="s">
        <v>3576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x14ac:dyDescent="0.3">
      <c r="A2277" s="83">
        <v>748927057058</v>
      </c>
      <c r="B2277" s="86" t="s">
        <v>8748</v>
      </c>
      <c r="C2277" s="86" t="s">
        <v>1749</v>
      </c>
      <c r="D2277" s="86" t="s">
        <v>913</v>
      </c>
      <c r="E2277" s="86" t="s">
        <v>8749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3577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1777</v>
      </c>
      <c r="C2278" s="86" t="s">
        <v>1749</v>
      </c>
      <c r="D2278" s="86" t="s">
        <v>911</v>
      </c>
      <c r="E2278" s="86" t="s">
        <v>1817</v>
      </c>
      <c r="F2278" s="21">
        <v>1974.79</v>
      </c>
      <c r="G2278" s="90">
        <f t="shared" si="8561"/>
        <v>2369.748</v>
      </c>
      <c r="H2278" s="90">
        <f t="shared" si="8562"/>
        <v>2271.0084999999999</v>
      </c>
      <c r="I2278" s="90">
        <f t="shared" si="8563"/>
        <v>2211.7648000000004</v>
      </c>
      <c r="J2278" s="90">
        <f t="shared" si="8564"/>
        <v>2172.2690000000002</v>
      </c>
      <c r="K2278" s="143" t="s">
        <v>3577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customHeight="1" x14ac:dyDescent="0.3">
      <c r="A2279" s="83">
        <v>748927028867</v>
      </c>
      <c r="B2279" s="86" t="s">
        <v>8742</v>
      </c>
      <c r="C2279" s="86" t="s">
        <v>1749</v>
      </c>
      <c r="D2279" s="86" t="s">
        <v>911</v>
      </c>
      <c r="E2279" s="86" t="s">
        <v>8743</v>
      </c>
      <c r="F2279" s="21">
        <v>1974.79</v>
      </c>
      <c r="G2279" s="90">
        <f t="shared" ref="G2279" si="8605">F2279*1.2</f>
        <v>2369.748</v>
      </c>
      <c r="H2279" s="90">
        <f t="shared" ref="H2279" si="8606">F2279*1.15</f>
        <v>2271.0084999999999</v>
      </c>
      <c r="I2279" s="90">
        <f t="shared" ref="I2279" si="8607">F2279*1.12</f>
        <v>2211.7648000000004</v>
      </c>
      <c r="J2279" s="90">
        <f t="shared" ref="J2279" si="8608">F2279*1.1</f>
        <v>2172.2690000000002</v>
      </c>
      <c r="K2279" s="143" t="s">
        <v>3577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7352</v>
      </c>
      <c r="C2280" s="86" t="s">
        <v>1749</v>
      </c>
      <c r="D2280" s="86" t="s">
        <v>911</v>
      </c>
      <c r="E2280" s="86" t="s">
        <v>7353</v>
      </c>
      <c r="F2280" s="21">
        <v>1974.79</v>
      </c>
      <c r="G2280" s="90">
        <f t="shared" ref="G2280" si="8613">F2280*1.2</f>
        <v>2369.748</v>
      </c>
      <c r="H2280" s="90">
        <f t="shared" ref="H2280" si="8614">F2280*1.15</f>
        <v>2271.0084999999999</v>
      </c>
      <c r="I2280" s="90">
        <f t="shared" ref="I2280" si="8615">F2280*1.12</f>
        <v>2211.7648000000004</v>
      </c>
      <c r="J2280" s="90">
        <f t="shared" ref="J2280" si="8616">F2280*1.1</f>
        <v>2172.2690000000002</v>
      </c>
      <c r="K2280" s="143" t="s">
        <v>3577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7354</v>
      </c>
      <c r="C2281" s="86" t="s">
        <v>1749</v>
      </c>
      <c r="D2281" s="86" t="s">
        <v>911</v>
      </c>
      <c r="E2281" s="86" t="s">
        <v>7355</v>
      </c>
      <c r="F2281" s="21">
        <v>1974.79</v>
      </c>
      <c r="G2281" s="90">
        <f t="shared" ref="G2281" si="8621">F2281*1.2</f>
        <v>2369.748</v>
      </c>
      <c r="H2281" s="90">
        <f t="shared" ref="H2281" si="8622">F2281*1.15</f>
        <v>2271.0084999999999</v>
      </c>
      <c r="I2281" s="90">
        <f t="shared" ref="I2281" si="8623">F2281*1.12</f>
        <v>2211.7648000000004</v>
      </c>
      <c r="J2281" s="90">
        <f t="shared" ref="J2281" si="8624">F2281*1.1</f>
        <v>2172.2690000000002</v>
      </c>
      <c r="K2281" s="143" t="s">
        <v>3577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7356</v>
      </c>
      <c r="C2282" s="86" t="s">
        <v>1749</v>
      </c>
      <c r="D2282" s="86" t="s">
        <v>911</v>
      </c>
      <c r="E2282" s="86" t="s">
        <v>7357</v>
      </c>
      <c r="F2282" s="21">
        <v>1974.79</v>
      </c>
      <c r="G2282" s="90">
        <f t="shared" ref="G2282" si="8629">F2282*1.2</f>
        <v>2369.748</v>
      </c>
      <c r="H2282" s="90">
        <f t="shared" ref="H2282" si="8630">F2282*1.15</f>
        <v>2271.0084999999999</v>
      </c>
      <c r="I2282" s="90">
        <f t="shared" ref="I2282" si="8631">F2282*1.12</f>
        <v>2211.7648000000004</v>
      </c>
      <c r="J2282" s="90">
        <f t="shared" ref="J2282" si="8632">F2282*1.1</f>
        <v>2172.2690000000002</v>
      </c>
      <c r="K2282" s="155" t="s">
        <v>3576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customHeight="1" x14ac:dyDescent="0.3">
      <c r="A2283" s="83">
        <v>5060469985206</v>
      </c>
      <c r="B2283" s="86" t="s">
        <v>7358</v>
      </c>
      <c r="C2283" s="86" t="s">
        <v>1749</v>
      </c>
      <c r="D2283" s="86" t="s">
        <v>911</v>
      </c>
      <c r="E2283" s="86" t="s">
        <v>7359</v>
      </c>
      <c r="F2283" s="21">
        <v>1974.79</v>
      </c>
      <c r="G2283" s="90">
        <f t="shared" ref="G2283" si="8637">F2283*1.2</f>
        <v>2369.748</v>
      </c>
      <c r="H2283" s="90">
        <f t="shared" ref="H2283" si="8638">F2283*1.15</f>
        <v>2271.0084999999999</v>
      </c>
      <c r="I2283" s="90">
        <f t="shared" ref="I2283" si="8639">F2283*1.12</f>
        <v>2211.7648000000004</v>
      </c>
      <c r="J2283" s="90">
        <f t="shared" ref="J2283" si="8640">F2283*1.1</f>
        <v>2172.2690000000002</v>
      </c>
      <c r="K2283" s="143" t="s">
        <v>3577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hidden="1" customHeight="1" x14ac:dyDescent="0.3">
      <c r="A2284" s="83">
        <v>748927029864</v>
      </c>
      <c r="B2284" s="86" t="s">
        <v>1778</v>
      </c>
      <c r="C2284" s="86" t="s">
        <v>1749</v>
      </c>
      <c r="D2284" s="86" t="s">
        <v>913</v>
      </c>
      <c r="E2284" s="86" t="s">
        <v>1818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54" t="s">
        <v>3576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7589</v>
      </c>
      <c r="C2285" s="86" t="s">
        <v>1749</v>
      </c>
      <c r="D2285" s="86" t="s">
        <v>913</v>
      </c>
      <c r="E2285" s="86" t="s">
        <v>7590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4" t="s">
        <v>3576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customHeight="1" x14ac:dyDescent="0.3">
      <c r="A2286" s="83">
        <v>748927022346</v>
      </c>
      <c r="B2286" s="86" t="s">
        <v>7591</v>
      </c>
      <c r="C2286" s="86" t="s">
        <v>1749</v>
      </c>
      <c r="D2286" s="86" t="s">
        <v>913</v>
      </c>
      <c r="E2286" s="86" t="s">
        <v>7592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42" t="s">
        <v>3577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hidden="1" customHeight="1" x14ac:dyDescent="0.3">
      <c r="A2287" s="83">
        <v>748927062045</v>
      </c>
      <c r="B2287" s="86" t="s">
        <v>8738</v>
      </c>
      <c r="C2287" s="86" t="s">
        <v>1749</v>
      </c>
      <c r="D2287" s="86" t="s">
        <v>913</v>
      </c>
      <c r="E2287" s="86" t="s">
        <v>8739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54" t="s">
        <v>3576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8740</v>
      </c>
      <c r="C2288" s="86" t="s">
        <v>1749</v>
      </c>
      <c r="D2288" s="86" t="s">
        <v>913</v>
      </c>
      <c r="E2288" s="86" t="s">
        <v>8741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3577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hidden="1" customHeight="1" x14ac:dyDescent="0.3">
      <c r="A2289" s="83">
        <v>748927026238</v>
      </c>
      <c r="B2289" s="86" t="s">
        <v>8744</v>
      </c>
      <c r="C2289" s="86" t="s">
        <v>1749</v>
      </c>
      <c r="D2289" s="86" t="s">
        <v>913</v>
      </c>
      <c r="E2289" s="86" t="s">
        <v>8745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54" t="s">
        <v>3576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x14ac:dyDescent="0.3">
      <c r="A2290" s="83">
        <v>748927024227</v>
      </c>
      <c r="B2290" s="86" t="s">
        <v>9446</v>
      </c>
      <c r="C2290" s="86" t="s">
        <v>1749</v>
      </c>
      <c r="D2290" s="86" t="s">
        <v>887</v>
      </c>
      <c r="E2290" s="86" t="s">
        <v>9447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3577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1779</v>
      </c>
      <c r="C2291" s="86" t="s">
        <v>1749</v>
      </c>
      <c r="D2291" s="86" t="s">
        <v>887</v>
      </c>
      <c r="E2291" s="86" t="s">
        <v>1819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5" t="s">
        <v>3576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3779</v>
      </c>
      <c r="C2292" s="86" t="s">
        <v>1749</v>
      </c>
      <c r="D2292" s="86" t="s">
        <v>887</v>
      </c>
      <c r="E2292" s="86" t="s">
        <v>3780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5" t="s">
        <v>3576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1780</v>
      </c>
      <c r="C2293" s="86" t="s">
        <v>1749</v>
      </c>
      <c r="D2293" s="86" t="s">
        <v>921</v>
      </c>
      <c r="E2293" s="86" t="s">
        <v>1820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5" t="s">
        <v>3576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1781</v>
      </c>
      <c r="C2294" s="86" t="s">
        <v>1749</v>
      </c>
      <c r="D2294" s="86" t="s">
        <v>921</v>
      </c>
      <c r="E2294" s="86" t="s">
        <v>1821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4" t="s">
        <v>3576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3988</v>
      </c>
      <c r="C2295" s="86" t="s">
        <v>1749</v>
      </c>
      <c r="D2295" s="86" t="s">
        <v>921</v>
      </c>
      <c r="E2295" s="86" t="s">
        <v>3989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4" t="s">
        <v>3576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3990</v>
      </c>
      <c r="C2296" s="86" t="s">
        <v>1749</v>
      </c>
      <c r="D2296" s="86" t="s">
        <v>921</v>
      </c>
      <c r="E2296" s="86" t="s">
        <v>3991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4" t="s">
        <v>3576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customHeight="1" x14ac:dyDescent="0.3">
      <c r="A2297" s="83">
        <v>748927062113</v>
      </c>
      <c r="B2297" s="86" t="s">
        <v>1782</v>
      </c>
      <c r="C2297" s="86" t="s">
        <v>1749</v>
      </c>
      <c r="D2297" s="86" t="s">
        <v>197</v>
      </c>
      <c r="E2297" s="86" t="s">
        <v>1822</v>
      </c>
      <c r="F2297" s="21">
        <v>680.92</v>
      </c>
      <c r="G2297" s="90">
        <f t="shared" si="8561"/>
        <v>817.10399999999993</v>
      </c>
      <c r="H2297" s="90">
        <f t="shared" si="8562"/>
        <v>783.05799999999988</v>
      </c>
      <c r="I2297" s="90">
        <f t="shared" si="8563"/>
        <v>762.63040000000001</v>
      </c>
      <c r="J2297" s="90">
        <f t="shared" si="8564"/>
        <v>749.01200000000006</v>
      </c>
      <c r="K2297" s="142" t="s">
        <v>3577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x14ac:dyDescent="0.3">
      <c r="A2298" s="83">
        <v>748927026825</v>
      </c>
      <c r="B2298" s="86" t="s">
        <v>1783</v>
      </c>
      <c r="C2298" s="86" t="s">
        <v>1749</v>
      </c>
      <c r="D2298" s="86" t="s">
        <v>197</v>
      </c>
      <c r="E2298" s="86" t="s">
        <v>1823</v>
      </c>
      <c r="F2298" s="21">
        <v>680.92</v>
      </c>
      <c r="G2298" s="90">
        <f t="shared" si="8561"/>
        <v>817.10399999999993</v>
      </c>
      <c r="H2298" s="90">
        <f t="shared" si="8562"/>
        <v>783.05799999999988</v>
      </c>
      <c r="I2298" s="90">
        <f t="shared" si="8563"/>
        <v>762.63040000000001</v>
      </c>
      <c r="J2298" s="90">
        <f t="shared" si="8564"/>
        <v>749.01200000000006</v>
      </c>
      <c r="K2298" s="143" t="s">
        <v>3577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customHeight="1" x14ac:dyDescent="0.3">
      <c r="A2299" s="83">
        <v>748927026665</v>
      </c>
      <c r="B2299" s="86" t="s">
        <v>1784</v>
      </c>
      <c r="C2299" s="86" t="s">
        <v>1749</v>
      </c>
      <c r="D2299" s="86" t="s">
        <v>197</v>
      </c>
      <c r="E2299" s="86" t="s">
        <v>1824</v>
      </c>
      <c r="F2299" s="21">
        <v>680.92</v>
      </c>
      <c r="G2299" s="90">
        <f t="shared" si="8561"/>
        <v>817.10399999999993</v>
      </c>
      <c r="H2299" s="90">
        <f t="shared" si="8562"/>
        <v>783.05799999999988</v>
      </c>
      <c r="I2299" s="90">
        <f t="shared" si="8563"/>
        <v>762.63040000000001</v>
      </c>
      <c r="J2299" s="90">
        <f t="shared" si="8564"/>
        <v>749.01200000000006</v>
      </c>
      <c r="K2299" s="142" t="s">
        <v>3577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customHeight="1" x14ac:dyDescent="0.3">
      <c r="A2300" s="83">
        <v>748927054002</v>
      </c>
      <c r="B2300" s="86" t="s">
        <v>1755</v>
      </c>
      <c r="C2300" s="86" t="s">
        <v>1749</v>
      </c>
      <c r="D2300" s="86" t="s">
        <v>197</v>
      </c>
      <c r="E2300" s="86" t="s">
        <v>1796</v>
      </c>
      <c r="F2300" s="21">
        <v>680.92</v>
      </c>
      <c r="G2300" s="90">
        <f t="shared" si="8561"/>
        <v>817.10399999999993</v>
      </c>
      <c r="H2300" s="90">
        <f t="shared" si="8562"/>
        <v>783.05799999999988</v>
      </c>
      <c r="I2300" s="90">
        <f t="shared" si="8563"/>
        <v>762.63040000000001</v>
      </c>
      <c r="J2300" s="90">
        <f t="shared" si="8564"/>
        <v>749.01200000000006</v>
      </c>
      <c r="K2300" s="142" t="s">
        <v>3577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customHeight="1" x14ac:dyDescent="0.3">
      <c r="A2301" s="83">
        <v>748927051704</v>
      </c>
      <c r="B2301" s="86" t="s">
        <v>1785</v>
      </c>
      <c r="C2301" s="86" t="s">
        <v>1749</v>
      </c>
      <c r="D2301" s="86" t="s">
        <v>197</v>
      </c>
      <c r="E2301" s="86" t="s">
        <v>1825</v>
      </c>
      <c r="F2301" s="21">
        <v>680.92</v>
      </c>
      <c r="G2301" s="90">
        <f t="shared" si="8561"/>
        <v>817.10399999999993</v>
      </c>
      <c r="H2301" s="90">
        <f t="shared" si="8562"/>
        <v>783.05799999999988</v>
      </c>
      <c r="I2301" s="90">
        <f t="shared" si="8563"/>
        <v>762.63040000000001</v>
      </c>
      <c r="J2301" s="90">
        <f t="shared" si="8564"/>
        <v>749.01200000000006</v>
      </c>
      <c r="K2301" s="143" t="s">
        <v>3577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1786</v>
      </c>
      <c r="C2302" s="87" t="s">
        <v>1749</v>
      </c>
      <c r="D2302" s="87" t="s">
        <v>197</v>
      </c>
      <c r="E2302" s="87" t="s">
        <v>1826</v>
      </c>
      <c r="F2302" s="21">
        <v>680.92</v>
      </c>
      <c r="G2302" s="91">
        <f t="shared" si="8561"/>
        <v>817.10399999999993</v>
      </c>
      <c r="H2302" s="91">
        <f t="shared" si="8562"/>
        <v>783.05799999999988</v>
      </c>
      <c r="I2302" s="91">
        <f t="shared" si="8563"/>
        <v>762.63040000000001</v>
      </c>
      <c r="J2302" s="91">
        <f t="shared" si="8564"/>
        <v>749.01200000000006</v>
      </c>
      <c r="K2302" s="156" t="s">
        <v>3576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">
      <c r="A2303" s="92" t="s">
        <v>1827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1828</v>
      </c>
      <c r="C2304" s="85" t="s">
        <v>1827</v>
      </c>
      <c r="D2304" s="85" t="s">
        <v>167</v>
      </c>
      <c r="E2304" s="85" t="s">
        <v>2266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3577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9198</v>
      </c>
      <c r="C2305" s="85" t="s">
        <v>1827</v>
      </c>
      <c r="D2305" s="85" t="s">
        <v>167</v>
      </c>
      <c r="E2305" s="85" t="s">
        <v>5188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3577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5189</v>
      </c>
      <c r="C2306" s="85" t="s">
        <v>1827</v>
      </c>
      <c r="D2306" s="85" t="s">
        <v>167</v>
      </c>
      <c r="E2306" s="85" t="s">
        <v>5190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3577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5154</v>
      </c>
      <c r="C2307" s="86" t="s">
        <v>1827</v>
      </c>
      <c r="D2307" s="86" t="s">
        <v>1023</v>
      </c>
      <c r="E2307" s="86" t="s">
        <v>5155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4" t="s">
        <v>3576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customHeight="1" x14ac:dyDescent="0.3">
      <c r="A2308" s="83">
        <v>5903933914893</v>
      </c>
      <c r="B2308" s="86" t="s">
        <v>5164</v>
      </c>
      <c r="C2308" s="86" t="s">
        <v>1827</v>
      </c>
      <c r="D2308" s="86" t="s">
        <v>5165</v>
      </c>
      <c r="E2308" s="86" t="s">
        <v>5166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42" t="s">
        <v>3577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3836</v>
      </c>
      <c r="C2309" s="86" t="s">
        <v>1827</v>
      </c>
      <c r="D2309" s="86" t="s">
        <v>167</v>
      </c>
      <c r="E2309" s="86" t="s">
        <v>3837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4" t="s">
        <v>3576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3838</v>
      </c>
      <c r="C2310" s="86" t="s">
        <v>1827</v>
      </c>
      <c r="D2310" s="86" t="s">
        <v>167</v>
      </c>
      <c r="E2310" s="86" t="s">
        <v>3839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4" t="s">
        <v>3576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4233</v>
      </c>
      <c r="C2311" s="86" t="s">
        <v>1827</v>
      </c>
      <c r="D2311" s="86" t="s">
        <v>914</v>
      </c>
      <c r="E2311" s="86" t="s">
        <v>4234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4" t="s">
        <v>3576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4541</v>
      </c>
      <c r="C2312" s="86" t="s">
        <v>1827</v>
      </c>
      <c r="D2312" s="86" t="s">
        <v>914</v>
      </c>
      <c r="E2312" s="86" t="s">
        <v>4542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4" t="s">
        <v>3576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4543</v>
      </c>
      <c r="C2313" s="86" t="s">
        <v>1827</v>
      </c>
      <c r="D2313" s="86" t="s">
        <v>914</v>
      </c>
      <c r="E2313" s="86" t="s">
        <v>4544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4" t="s">
        <v>3576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4545</v>
      </c>
      <c r="C2314" s="86" t="s">
        <v>1827</v>
      </c>
      <c r="D2314" s="86" t="s">
        <v>914</v>
      </c>
      <c r="E2314" s="86" t="s">
        <v>4546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4" t="s">
        <v>3576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4547</v>
      </c>
      <c r="C2315" s="86" t="s">
        <v>1827</v>
      </c>
      <c r="D2315" s="86" t="s">
        <v>914</v>
      </c>
      <c r="E2315" s="86" t="s">
        <v>4548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4" t="s">
        <v>3576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4733</v>
      </c>
      <c r="C2316" s="86" t="s">
        <v>1827</v>
      </c>
      <c r="D2316" s="86" t="s">
        <v>914</v>
      </c>
      <c r="E2316" s="86" t="s">
        <v>4734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4" t="s">
        <v>3576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customHeight="1" x14ac:dyDescent="0.3">
      <c r="A2317" s="83">
        <v>5903246225914</v>
      </c>
      <c r="B2317" s="86" t="s">
        <v>4735</v>
      </c>
      <c r="C2317" s="86" t="s">
        <v>1827</v>
      </c>
      <c r="D2317" s="86" t="s">
        <v>897</v>
      </c>
      <c r="E2317" s="86" t="s">
        <v>4736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42" t="s">
        <v>3577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5163</v>
      </c>
      <c r="C2318" s="86" t="s">
        <v>1827</v>
      </c>
      <c r="D2318" s="86" t="s">
        <v>897</v>
      </c>
      <c r="E2318" s="113" t="s">
        <v>9498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3577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x14ac:dyDescent="0.3">
      <c r="A2319" s="83">
        <v>5902232610529</v>
      </c>
      <c r="B2319" s="86" t="s">
        <v>1829</v>
      </c>
      <c r="C2319" s="86" t="s">
        <v>1827</v>
      </c>
      <c r="D2319" s="86" t="s">
        <v>890</v>
      </c>
      <c r="E2319" s="86" t="s">
        <v>2267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3577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1830</v>
      </c>
      <c r="C2320" s="86" t="s">
        <v>1827</v>
      </c>
      <c r="D2320" s="86" t="s">
        <v>913</v>
      </c>
      <c r="E2320" s="86" t="s">
        <v>2268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5" t="s">
        <v>3576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1831</v>
      </c>
      <c r="C2321" s="86" t="s">
        <v>1827</v>
      </c>
      <c r="D2321" s="86" t="s">
        <v>890</v>
      </c>
      <c r="E2321" s="86" t="s">
        <v>2269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4" t="s">
        <v>3576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3867</v>
      </c>
      <c r="C2322" s="86" t="s">
        <v>1827</v>
      </c>
      <c r="D2322" s="86" t="s">
        <v>890</v>
      </c>
      <c r="E2322" s="86" t="s">
        <v>3868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5" t="s">
        <v>3576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3869</v>
      </c>
      <c r="C2323" s="86" t="s">
        <v>1827</v>
      </c>
      <c r="D2323" s="86" t="s">
        <v>890</v>
      </c>
      <c r="E2323" s="86" t="s">
        <v>3870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4" t="s">
        <v>3576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3871</v>
      </c>
      <c r="C2324" s="86" t="s">
        <v>1827</v>
      </c>
      <c r="D2324" s="86" t="s">
        <v>890</v>
      </c>
      <c r="E2324" s="86" t="s">
        <v>3872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4" t="s">
        <v>3576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1832</v>
      </c>
      <c r="C2325" s="86" t="s">
        <v>1827</v>
      </c>
      <c r="D2325" s="86" t="s">
        <v>893</v>
      </c>
      <c r="E2325" s="86" t="s">
        <v>6401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3577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5181</v>
      </c>
      <c r="C2326" s="86" t="s">
        <v>1827</v>
      </c>
      <c r="D2326" s="86" t="s">
        <v>172</v>
      </c>
      <c r="E2326" s="86" t="s">
        <v>5182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4" t="s">
        <v>3576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hidden="1" customHeight="1" x14ac:dyDescent="0.3">
      <c r="A2327" s="83">
        <v>5902232611045</v>
      </c>
      <c r="B2327" s="86" t="s">
        <v>1833</v>
      </c>
      <c r="C2327" s="86" t="s">
        <v>1827</v>
      </c>
      <c r="D2327" s="86" t="s">
        <v>172</v>
      </c>
      <c r="E2327" s="86" t="s">
        <v>2270</v>
      </c>
      <c r="F2327" s="16">
        <v>193.73</v>
      </c>
      <c r="G2327" s="90">
        <f t="shared" si="8685"/>
        <v>246.03709999999998</v>
      </c>
      <c r="H2327" s="90">
        <f t="shared" si="8686"/>
        <v>236.35059999999999</v>
      </c>
      <c r="I2327" s="90">
        <f t="shared" si="8687"/>
        <v>226.66409999999996</v>
      </c>
      <c r="J2327" s="90">
        <f t="shared" si="8688"/>
        <v>216.9776</v>
      </c>
      <c r="K2327" s="155" t="s">
        <v>3576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hidden="1" customHeight="1" x14ac:dyDescent="0.3">
      <c r="A2328" s="83">
        <v>5902232613094</v>
      </c>
      <c r="B2328" s="86" t="s">
        <v>1834</v>
      </c>
      <c r="C2328" s="86" t="s">
        <v>1827</v>
      </c>
      <c r="D2328" s="86" t="s">
        <v>889</v>
      </c>
      <c r="E2328" s="86" t="s">
        <v>2271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54" t="s">
        <v>3576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4549</v>
      </c>
      <c r="C2329" s="86" t="s">
        <v>1827</v>
      </c>
      <c r="D2329" s="86" t="s">
        <v>889</v>
      </c>
      <c r="E2329" s="86" t="s">
        <v>4550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4" t="s">
        <v>3576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4551</v>
      </c>
      <c r="C2330" s="86" t="s">
        <v>1827</v>
      </c>
      <c r="D2330" s="86" t="s">
        <v>889</v>
      </c>
      <c r="E2330" s="86" t="s">
        <v>4552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4" t="s">
        <v>3576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4775</v>
      </c>
      <c r="C2331" s="86" t="s">
        <v>1827</v>
      </c>
      <c r="D2331" s="86" t="s">
        <v>204</v>
      </c>
      <c r="E2331" s="86" t="s">
        <v>4776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4" t="s">
        <v>3576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4777</v>
      </c>
      <c r="C2332" s="86" t="s">
        <v>1827</v>
      </c>
      <c r="D2332" s="86" t="s">
        <v>204</v>
      </c>
      <c r="E2332" s="86" t="s">
        <v>4778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4" t="s">
        <v>3576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8149</v>
      </c>
      <c r="C2333" s="86" t="s">
        <v>1827</v>
      </c>
      <c r="D2333" s="86" t="s">
        <v>214</v>
      </c>
      <c r="E2333" s="86" t="s">
        <v>8150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4" t="s">
        <v>3576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4768</v>
      </c>
      <c r="C2334" s="86" t="s">
        <v>1827</v>
      </c>
      <c r="D2334" s="86" t="s">
        <v>1045</v>
      </c>
      <c r="E2334" s="86" t="s">
        <v>4767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3577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4769</v>
      </c>
      <c r="C2335" s="86" t="s">
        <v>1827</v>
      </c>
      <c r="D2335" s="86" t="s">
        <v>1696</v>
      </c>
      <c r="E2335" s="86" t="s">
        <v>4770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4" t="s">
        <v>3576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4771</v>
      </c>
      <c r="C2336" s="86" t="s">
        <v>1827</v>
      </c>
      <c r="D2336" s="86" t="s">
        <v>168</v>
      </c>
      <c r="E2336" s="86" t="s">
        <v>4772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3577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4773</v>
      </c>
      <c r="C2337" s="86" t="s">
        <v>1827</v>
      </c>
      <c r="D2337" s="86" t="s">
        <v>168</v>
      </c>
      <c r="E2337" s="86" t="s">
        <v>4774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4" t="s">
        <v>3576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customHeight="1" x14ac:dyDescent="0.3">
      <c r="A2338" s="83">
        <v>5902232613124</v>
      </c>
      <c r="B2338" s="86" t="s">
        <v>1835</v>
      </c>
      <c r="C2338" s="86" t="s">
        <v>1827</v>
      </c>
      <c r="D2338" s="86" t="s">
        <v>172</v>
      </c>
      <c r="E2338" s="86" t="s">
        <v>2272</v>
      </c>
      <c r="F2338" s="16">
        <v>383</v>
      </c>
      <c r="G2338" s="90">
        <f t="shared" si="8685"/>
        <v>486.41</v>
      </c>
      <c r="H2338" s="90">
        <f t="shared" si="8686"/>
        <v>467.26</v>
      </c>
      <c r="I2338" s="90">
        <f t="shared" si="8687"/>
        <v>448.10999999999996</v>
      </c>
      <c r="J2338" s="90">
        <f t="shared" si="8688"/>
        <v>428.96000000000004</v>
      </c>
      <c r="K2338" s="142" t="s">
        <v>3577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4303</v>
      </c>
      <c r="C2339" s="86" t="s">
        <v>1827</v>
      </c>
      <c r="D2339" s="86" t="s">
        <v>2705</v>
      </c>
      <c r="E2339" s="86" t="s">
        <v>4304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4" t="s">
        <v>3576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1836</v>
      </c>
      <c r="C2340" s="86" t="s">
        <v>1827</v>
      </c>
      <c r="D2340" s="86" t="s">
        <v>889</v>
      </c>
      <c r="E2340" s="86" t="s">
        <v>2273</v>
      </c>
      <c r="F2340" s="16">
        <v>412</v>
      </c>
      <c r="G2340" s="90">
        <f t="shared" si="8685"/>
        <v>523.24</v>
      </c>
      <c r="H2340" s="90">
        <f t="shared" si="8686"/>
        <v>502.64</v>
      </c>
      <c r="I2340" s="90">
        <f t="shared" si="8687"/>
        <v>482.03999999999996</v>
      </c>
      <c r="J2340" s="90">
        <f t="shared" si="8688"/>
        <v>461.44000000000005</v>
      </c>
      <c r="K2340" s="142" t="s">
        <v>3577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4739</v>
      </c>
      <c r="C2341" s="86" t="s">
        <v>1827</v>
      </c>
      <c r="D2341" s="86" t="s">
        <v>177</v>
      </c>
      <c r="E2341" s="86" t="s">
        <v>4740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3577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5167</v>
      </c>
      <c r="C2342" s="86" t="s">
        <v>1827</v>
      </c>
      <c r="D2342" s="86" t="s">
        <v>177</v>
      </c>
      <c r="E2342" s="86" t="s">
        <v>5168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3577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1837</v>
      </c>
      <c r="C2343" s="86" t="s">
        <v>1827</v>
      </c>
      <c r="D2343" s="86" t="s">
        <v>1022</v>
      </c>
      <c r="E2343" s="86" t="s">
        <v>2274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3577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4741</v>
      </c>
      <c r="C2344" s="86" t="s">
        <v>1827</v>
      </c>
      <c r="D2344" s="86" t="s">
        <v>209</v>
      </c>
      <c r="E2344" s="86" t="s">
        <v>4742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3577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1896</v>
      </c>
      <c r="C2345" s="86" t="s">
        <v>1827</v>
      </c>
      <c r="D2345" s="86" t="s">
        <v>206</v>
      </c>
      <c r="E2345" s="86" t="s">
        <v>2332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5" t="s">
        <v>3576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1838</v>
      </c>
      <c r="C2346" s="86" t="s">
        <v>1827</v>
      </c>
      <c r="D2346" s="86" t="s">
        <v>206</v>
      </c>
      <c r="E2346" s="86" t="s">
        <v>2275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5" t="s">
        <v>3576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6108</v>
      </c>
      <c r="C2347" s="86" t="s">
        <v>1827</v>
      </c>
      <c r="D2347" s="86" t="s">
        <v>910</v>
      </c>
      <c r="E2347" s="86" t="s">
        <v>6109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5" t="s">
        <v>3576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1839</v>
      </c>
      <c r="C2348" s="86" t="s">
        <v>1827</v>
      </c>
      <c r="D2348" s="86" t="s">
        <v>170</v>
      </c>
      <c r="E2348" s="86" t="s">
        <v>2276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3577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1840</v>
      </c>
      <c r="C2349" s="86" t="s">
        <v>1827</v>
      </c>
      <c r="D2349" s="86" t="s">
        <v>1711</v>
      </c>
      <c r="E2349" s="86" t="s">
        <v>2277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3577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customHeight="1" x14ac:dyDescent="0.3">
      <c r="A2350" s="83">
        <v>5902232619195</v>
      </c>
      <c r="B2350" s="86" t="s">
        <v>1841</v>
      </c>
      <c r="C2350" s="86" t="s">
        <v>1827</v>
      </c>
      <c r="D2350" s="86" t="s">
        <v>190</v>
      </c>
      <c r="E2350" s="86" t="s">
        <v>2278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42" t="s">
        <v>3577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5142</v>
      </c>
      <c r="C2351" s="86" t="s">
        <v>1827</v>
      </c>
      <c r="D2351" s="86" t="s">
        <v>5144</v>
      </c>
      <c r="E2351" s="86" t="s">
        <v>5143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4" t="s">
        <v>3576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x14ac:dyDescent="0.3">
      <c r="A2352" s="83">
        <v>5903933914114</v>
      </c>
      <c r="B2352" s="86" t="s">
        <v>4755</v>
      </c>
      <c r="C2352" s="86" t="s">
        <v>1827</v>
      </c>
      <c r="D2352" s="86" t="s">
        <v>177</v>
      </c>
      <c r="E2352" s="86" t="s">
        <v>4756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3577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idden="1" x14ac:dyDescent="0.3">
      <c r="A2353" s="83">
        <v>5902232619867</v>
      </c>
      <c r="B2353" s="86" t="s">
        <v>1842</v>
      </c>
      <c r="C2353" s="86" t="s">
        <v>1827</v>
      </c>
      <c r="D2353" s="86" t="s">
        <v>198</v>
      </c>
      <c r="E2353" s="86" t="s">
        <v>2279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54" t="s">
        <v>3576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1843</v>
      </c>
      <c r="C2354" s="86" t="s">
        <v>1827</v>
      </c>
      <c r="D2354" s="86" t="s">
        <v>1041</v>
      </c>
      <c r="E2354" s="86" t="s">
        <v>2280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4" t="s">
        <v>3576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6336</v>
      </c>
      <c r="C2355" s="86" t="s">
        <v>1827</v>
      </c>
      <c r="D2355" s="86" t="s">
        <v>910</v>
      </c>
      <c r="E2355" s="86" t="s">
        <v>6337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4" t="s">
        <v>3576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6338</v>
      </c>
      <c r="C2356" s="86" t="s">
        <v>1827</v>
      </c>
      <c r="D2356" s="86" t="s">
        <v>6339</v>
      </c>
      <c r="E2356" s="86" t="s">
        <v>6340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4" t="s">
        <v>3576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6341</v>
      </c>
      <c r="C2357" s="86" t="s">
        <v>1827</v>
      </c>
      <c r="D2357" s="86" t="s">
        <v>919</v>
      </c>
      <c r="E2357" s="86" t="s">
        <v>6342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4" t="s">
        <v>3576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6343</v>
      </c>
      <c r="C2358" s="86" t="s">
        <v>1827</v>
      </c>
      <c r="D2358" s="86" t="s">
        <v>1695</v>
      </c>
      <c r="E2358" s="86" t="s">
        <v>6344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4" t="s">
        <v>3576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6345</v>
      </c>
      <c r="C2359" s="86" t="s">
        <v>1827</v>
      </c>
      <c r="D2359" s="86" t="s">
        <v>175</v>
      </c>
      <c r="E2359" s="86" t="s">
        <v>6346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4" t="s">
        <v>3576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6347</v>
      </c>
      <c r="C2360" s="86" t="s">
        <v>1827</v>
      </c>
      <c r="D2360" s="86" t="s">
        <v>6339</v>
      </c>
      <c r="E2360" s="86" t="s">
        <v>6348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4" t="s">
        <v>3576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customHeight="1" x14ac:dyDescent="0.3">
      <c r="A2361" s="83">
        <v>5903933918426</v>
      </c>
      <c r="B2361" s="86" t="s">
        <v>6349</v>
      </c>
      <c r="C2361" s="86" t="s">
        <v>1827</v>
      </c>
      <c r="D2361" s="86" t="s">
        <v>190</v>
      </c>
      <c r="E2361" s="86" t="s">
        <v>6350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42" t="s">
        <v>3577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6351</v>
      </c>
      <c r="C2362" s="86" t="s">
        <v>1827</v>
      </c>
      <c r="D2362" s="86" t="s">
        <v>190</v>
      </c>
      <c r="E2362" s="86" t="s">
        <v>6352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3577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6353</v>
      </c>
      <c r="C2363" s="86" t="s">
        <v>1827</v>
      </c>
      <c r="D2363" s="86" t="s">
        <v>167</v>
      </c>
      <c r="E2363" s="86" t="s">
        <v>6354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3577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6355</v>
      </c>
      <c r="C2364" s="86" t="s">
        <v>1827</v>
      </c>
      <c r="D2364" s="86" t="s">
        <v>195</v>
      </c>
      <c r="E2364" s="86" t="s">
        <v>6356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4" t="s">
        <v>3576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4729</v>
      </c>
      <c r="C2365" s="86" t="s">
        <v>1827</v>
      </c>
      <c r="D2365" s="86" t="s">
        <v>182</v>
      </c>
      <c r="E2365" s="86" t="s">
        <v>4730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3577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6334</v>
      </c>
      <c r="C2366" s="86" t="s">
        <v>1827</v>
      </c>
      <c r="D2366" s="86" t="s">
        <v>177</v>
      </c>
      <c r="E2366" s="86" t="s">
        <v>6335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3577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6357</v>
      </c>
      <c r="C2367" s="86" t="s">
        <v>1827</v>
      </c>
      <c r="D2367" s="86" t="s">
        <v>910</v>
      </c>
      <c r="E2367" s="86" t="s">
        <v>6358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4" t="s">
        <v>3576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6359</v>
      </c>
      <c r="C2368" s="86" t="s">
        <v>1827</v>
      </c>
      <c r="D2368" s="86" t="s">
        <v>1022</v>
      </c>
      <c r="E2368" s="86" t="s">
        <v>6360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4" t="s">
        <v>3576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6361</v>
      </c>
      <c r="C2369" s="86" t="s">
        <v>1827</v>
      </c>
      <c r="D2369" s="86" t="s">
        <v>910</v>
      </c>
      <c r="E2369" s="86" t="s">
        <v>6362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4" t="s">
        <v>3576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6363</v>
      </c>
      <c r="C2370" s="86" t="s">
        <v>1827</v>
      </c>
      <c r="D2370" s="86" t="s">
        <v>910</v>
      </c>
      <c r="E2370" s="86" t="s">
        <v>6364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4" t="s">
        <v>3576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6365</v>
      </c>
      <c r="C2371" s="86" t="s">
        <v>1827</v>
      </c>
      <c r="D2371" s="86" t="s">
        <v>6339</v>
      </c>
      <c r="E2371" s="86" t="s">
        <v>6366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3577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6367</v>
      </c>
      <c r="C2372" s="86" t="s">
        <v>1827</v>
      </c>
      <c r="D2372" s="86" t="s">
        <v>170</v>
      </c>
      <c r="E2372" s="86" t="s">
        <v>6368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4" t="s">
        <v>3576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6369</v>
      </c>
      <c r="C2373" s="86" t="s">
        <v>1827</v>
      </c>
      <c r="D2373" s="86" t="s">
        <v>909</v>
      </c>
      <c r="E2373" s="86" t="s">
        <v>6370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4" t="s">
        <v>3576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hidden="1" customHeight="1" x14ac:dyDescent="0.3">
      <c r="A2374" s="83">
        <v>5903933914756</v>
      </c>
      <c r="B2374" s="86" t="s">
        <v>6371</v>
      </c>
      <c r="C2374" s="86" t="s">
        <v>1827</v>
      </c>
      <c r="D2374" s="86" t="s">
        <v>177</v>
      </c>
      <c r="E2374" s="86" t="s">
        <v>6372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54" t="s">
        <v>3576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6373</v>
      </c>
      <c r="C2375" s="86" t="s">
        <v>1827</v>
      </c>
      <c r="D2375" s="86" t="s">
        <v>2709</v>
      </c>
      <c r="E2375" s="86" t="s">
        <v>6374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4" t="s">
        <v>3576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6375</v>
      </c>
      <c r="C2376" s="86" t="s">
        <v>1827</v>
      </c>
      <c r="D2376" s="86" t="s">
        <v>909</v>
      </c>
      <c r="E2376" s="86" t="s">
        <v>6376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4" t="s">
        <v>3576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6377</v>
      </c>
      <c r="C2377" s="86" t="s">
        <v>1827</v>
      </c>
      <c r="D2377" s="86" t="s">
        <v>909</v>
      </c>
      <c r="E2377" s="86" t="s">
        <v>6378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4" t="s">
        <v>3576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7516</v>
      </c>
      <c r="C2378" s="86" t="s">
        <v>1827</v>
      </c>
      <c r="D2378" s="86" t="s">
        <v>920</v>
      </c>
      <c r="E2378" s="86" t="s">
        <v>7517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4" t="s">
        <v>3576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hidden="1" customHeight="1" x14ac:dyDescent="0.3">
      <c r="A2379" s="83">
        <v>5903933919539</v>
      </c>
      <c r="B2379" s="86" t="s">
        <v>6379</v>
      </c>
      <c r="C2379" s="86" t="s">
        <v>1827</v>
      </c>
      <c r="D2379" s="86" t="s">
        <v>200</v>
      </c>
      <c r="E2379" s="86" t="s">
        <v>6380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54" t="s">
        <v>3576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6381</v>
      </c>
      <c r="C2380" s="86" t="s">
        <v>1827</v>
      </c>
      <c r="D2380" s="86" t="s">
        <v>170</v>
      </c>
      <c r="E2380" s="86" t="s">
        <v>6382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4" t="s">
        <v>3576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6383</v>
      </c>
      <c r="C2381" s="86" t="s">
        <v>1827</v>
      </c>
      <c r="D2381" s="86" t="s">
        <v>167</v>
      </c>
      <c r="E2381" s="86" t="s">
        <v>6384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4" t="s">
        <v>3576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hidden="1" customHeight="1" x14ac:dyDescent="0.3">
      <c r="A2382" s="83">
        <v>5903246221688</v>
      </c>
      <c r="B2382" s="86" t="s">
        <v>6385</v>
      </c>
      <c r="C2382" s="86" t="s">
        <v>1827</v>
      </c>
      <c r="D2382" s="86" t="s">
        <v>170</v>
      </c>
      <c r="E2382" s="86" t="s">
        <v>6386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54" t="s">
        <v>3576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6387</v>
      </c>
      <c r="C2383" s="86" t="s">
        <v>1827</v>
      </c>
      <c r="D2383" s="86" t="s">
        <v>3323</v>
      </c>
      <c r="E2383" s="86" t="s">
        <v>6388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3577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6389</v>
      </c>
      <c r="C2384" s="86" t="s">
        <v>1827</v>
      </c>
      <c r="D2384" s="86" t="s">
        <v>4356</v>
      </c>
      <c r="E2384" s="86" t="s">
        <v>6390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3577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6391</v>
      </c>
      <c r="C2385" s="86" t="s">
        <v>1827</v>
      </c>
      <c r="D2385" s="86" t="s">
        <v>173</v>
      </c>
      <c r="E2385" s="86" t="s">
        <v>6392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4" t="s">
        <v>3576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6393</v>
      </c>
      <c r="C2386" s="86" t="s">
        <v>1827</v>
      </c>
      <c r="D2386" s="86" t="s">
        <v>1022</v>
      </c>
      <c r="E2386" s="86" t="s">
        <v>6394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3577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hidden="1" customHeight="1" x14ac:dyDescent="0.3">
      <c r="A2387" s="83">
        <v>5903246220841</v>
      </c>
      <c r="B2387" s="86" t="s">
        <v>1844</v>
      </c>
      <c r="C2387" s="86" t="s">
        <v>1827</v>
      </c>
      <c r="D2387" s="86" t="s">
        <v>1728</v>
      </c>
      <c r="E2387" s="86" t="s">
        <v>2281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54" t="s">
        <v>3576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1845</v>
      </c>
      <c r="C2388" s="86" t="s">
        <v>1827</v>
      </c>
      <c r="D2388" s="86" t="s">
        <v>170</v>
      </c>
      <c r="E2388" s="86" t="s">
        <v>2282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3577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1846</v>
      </c>
      <c r="C2389" s="86" t="s">
        <v>1827</v>
      </c>
      <c r="D2389" s="86" t="s">
        <v>912</v>
      </c>
      <c r="E2389" s="86" t="s">
        <v>2283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3577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customHeight="1" x14ac:dyDescent="0.3">
      <c r="A2390" s="83">
        <v>5902232618600</v>
      </c>
      <c r="B2390" s="86" t="s">
        <v>1847</v>
      </c>
      <c r="C2390" s="86" t="s">
        <v>1827</v>
      </c>
      <c r="D2390" s="86" t="s">
        <v>1694</v>
      </c>
      <c r="E2390" s="86" t="s">
        <v>2284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43" t="s">
        <v>3577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4563</v>
      </c>
      <c r="C2391" s="86" t="s">
        <v>1827</v>
      </c>
      <c r="D2391" s="86" t="s">
        <v>906</v>
      </c>
      <c r="E2391" s="86" t="s">
        <v>4564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3577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1848</v>
      </c>
      <c r="C2392" s="86" t="s">
        <v>1827</v>
      </c>
      <c r="D2392" s="86" t="s">
        <v>213</v>
      </c>
      <c r="E2392" s="86" t="s">
        <v>2285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3577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3840</v>
      </c>
      <c r="C2393" s="86" t="s">
        <v>1827</v>
      </c>
      <c r="D2393" s="86" t="s">
        <v>213</v>
      </c>
      <c r="E2393" s="86" t="s">
        <v>3841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3577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idden="1" x14ac:dyDescent="0.3">
      <c r="A2394" s="83">
        <v>5903933913919</v>
      </c>
      <c r="B2394" s="86" t="s">
        <v>4565</v>
      </c>
      <c r="C2394" s="86" t="s">
        <v>1827</v>
      </c>
      <c r="D2394" s="86" t="s">
        <v>182</v>
      </c>
      <c r="E2394" s="86" t="s">
        <v>4566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54" t="s">
        <v>3576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1849</v>
      </c>
      <c r="C2395" s="86" t="s">
        <v>1827</v>
      </c>
      <c r="D2395" s="86" t="s">
        <v>197</v>
      </c>
      <c r="E2395" s="86" t="s">
        <v>2286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4" t="s">
        <v>3576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hidden="1" customHeight="1" x14ac:dyDescent="0.3">
      <c r="A2396" s="83">
        <v>5903933911809</v>
      </c>
      <c r="B2396" s="86" t="s">
        <v>4195</v>
      </c>
      <c r="C2396" s="86" t="s">
        <v>1827</v>
      </c>
      <c r="D2396" s="86" t="s">
        <v>197</v>
      </c>
      <c r="E2396" s="86" t="s">
        <v>4196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54" t="s">
        <v>3576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1850</v>
      </c>
      <c r="C2397" s="86" t="s">
        <v>1827</v>
      </c>
      <c r="D2397" s="86" t="s">
        <v>170</v>
      </c>
      <c r="E2397" s="86" t="s">
        <v>2287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3577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x14ac:dyDescent="0.3">
      <c r="A2398" s="83">
        <v>5903246221954</v>
      </c>
      <c r="B2398" s="86" t="s">
        <v>1851</v>
      </c>
      <c r="C2398" s="86" t="s">
        <v>1827</v>
      </c>
      <c r="D2398" s="86" t="s">
        <v>169</v>
      </c>
      <c r="E2398" s="86" t="s">
        <v>2288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3577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idden="1" x14ac:dyDescent="0.3">
      <c r="A2399" s="120">
        <v>5903933915104</v>
      </c>
      <c r="B2399" s="113" t="s">
        <v>5191</v>
      </c>
      <c r="C2399" s="86" t="s">
        <v>1827</v>
      </c>
      <c r="D2399" s="86" t="s">
        <v>169</v>
      </c>
      <c r="E2399" s="113" t="s">
        <v>5192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54" t="s">
        <v>3576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5193</v>
      </c>
      <c r="C2400" s="86" t="s">
        <v>1827</v>
      </c>
      <c r="D2400" s="86" t="s">
        <v>169</v>
      </c>
      <c r="E2400" s="113" t="s">
        <v>5194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4" t="s">
        <v>3576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1852</v>
      </c>
      <c r="C2401" s="86" t="s">
        <v>1827</v>
      </c>
      <c r="D2401" s="86" t="s">
        <v>1732</v>
      </c>
      <c r="E2401" s="86" t="s">
        <v>2289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4" t="s">
        <v>3576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1853</v>
      </c>
      <c r="C2402" s="86" t="s">
        <v>1827</v>
      </c>
      <c r="D2402" s="86" t="s">
        <v>207</v>
      </c>
      <c r="E2402" s="86" t="s">
        <v>2290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4" t="s">
        <v>3576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x14ac:dyDescent="0.3">
      <c r="A2403" s="83">
        <v>5903933905358</v>
      </c>
      <c r="B2403" s="86" t="s">
        <v>4737</v>
      </c>
      <c r="C2403" s="86" t="s">
        <v>1827</v>
      </c>
      <c r="D2403" s="86" t="s">
        <v>182</v>
      </c>
      <c r="E2403" s="86" t="s">
        <v>4738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3577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idden="1" x14ac:dyDescent="0.3">
      <c r="A2404" s="83">
        <v>5903246220919</v>
      </c>
      <c r="B2404" s="86" t="s">
        <v>1854</v>
      </c>
      <c r="C2404" s="86" t="s">
        <v>1827</v>
      </c>
      <c r="D2404" s="86" t="s">
        <v>212</v>
      </c>
      <c r="E2404" s="86" t="s">
        <v>2291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4" t="s">
        <v>3576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x14ac:dyDescent="0.3">
      <c r="A2405" s="83">
        <v>5903246220926</v>
      </c>
      <c r="B2405" s="86" t="s">
        <v>1855</v>
      </c>
      <c r="C2405" s="86" t="s">
        <v>1827</v>
      </c>
      <c r="D2405" s="86" t="s">
        <v>1043</v>
      </c>
      <c r="E2405" s="86" t="s">
        <v>5145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3577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3857</v>
      </c>
      <c r="C2406" s="86" t="s">
        <v>1827</v>
      </c>
      <c r="D2406" s="86" t="s">
        <v>3856</v>
      </c>
      <c r="E2406" s="86" t="s">
        <v>3858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4" t="s">
        <v>3576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3859</v>
      </c>
      <c r="C2407" s="86" t="s">
        <v>1827</v>
      </c>
      <c r="D2407" s="86" t="s">
        <v>3856</v>
      </c>
      <c r="E2407" s="86" t="s">
        <v>3860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4" t="s">
        <v>3576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4398</v>
      </c>
      <c r="C2408" s="86" t="s">
        <v>1827</v>
      </c>
      <c r="D2408" s="86" t="s">
        <v>1041</v>
      </c>
      <c r="E2408" s="86" t="s">
        <v>4399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4" t="s">
        <v>3576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4400</v>
      </c>
      <c r="C2409" s="86" t="s">
        <v>1827</v>
      </c>
      <c r="D2409" s="86" t="s">
        <v>1041</v>
      </c>
      <c r="E2409" s="86" t="s">
        <v>4401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4" t="s">
        <v>3576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4402</v>
      </c>
      <c r="C2410" s="86" t="s">
        <v>1827</v>
      </c>
      <c r="D2410" s="86" t="s">
        <v>1041</v>
      </c>
      <c r="E2410" s="86" t="s">
        <v>4403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4" t="s">
        <v>3576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4404</v>
      </c>
      <c r="C2411" s="86" t="s">
        <v>1827</v>
      </c>
      <c r="D2411" s="86" t="s">
        <v>1041</v>
      </c>
      <c r="E2411" s="86" t="s">
        <v>4405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4" t="s">
        <v>3576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1856</v>
      </c>
      <c r="C2412" s="86" t="s">
        <v>1827</v>
      </c>
      <c r="D2412" s="86" t="s">
        <v>987</v>
      </c>
      <c r="E2412" s="86" t="s">
        <v>2292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4" t="s">
        <v>3576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1857</v>
      </c>
      <c r="C2413" s="86" t="s">
        <v>1827</v>
      </c>
      <c r="D2413" s="86" t="s">
        <v>987</v>
      </c>
      <c r="E2413" s="86" t="s">
        <v>2293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3577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1858</v>
      </c>
      <c r="C2414" s="86" t="s">
        <v>1827</v>
      </c>
      <c r="D2414" s="86" t="s">
        <v>1721</v>
      </c>
      <c r="E2414" s="86" t="s">
        <v>2294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4" t="s">
        <v>3576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idden="1" x14ac:dyDescent="0.3">
      <c r="A2415" s="83">
        <v>5903933903699</v>
      </c>
      <c r="B2415" s="86" t="s">
        <v>4815</v>
      </c>
      <c r="C2415" s="86" t="s">
        <v>1827</v>
      </c>
      <c r="D2415" s="86" t="s">
        <v>904</v>
      </c>
      <c r="E2415" s="86" t="s">
        <v>4816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4" t="s">
        <v>3576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4817</v>
      </c>
      <c r="C2416" s="86" t="s">
        <v>1827</v>
      </c>
      <c r="D2416" s="86" t="s">
        <v>170</v>
      </c>
      <c r="E2416" s="86" t="s">
        <v>2340</v>
      </c>
      <c r="F2416" s="16">
        <v>259</v>
      </c>
      <c r="G2416" s="90">
        <f t="shared" si="9045"/>
        <v>328.93</v>
      </c>
      <c r="H2416" s="90">
        <f t="shared" si="9046"/>
        <v>315.98</v>
      </c>
      <c r="I2416" s="90">
        <f t="shared" si="9047"/>
        <v>303.02999999999997</v>
      </c>
      <c r="J2416" s="90">
        <f t="shared" si="9048"/>
        <v>290.08000000000004</v>
      </c>
      <c r="K2416" s="142" t="s">
        <v>3577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4091</v>
      </c>
      <c r="C2417" s="86" t="s">
        <v>1827</v>
      </c>
      <c r="D2417" s="86" t="s">
        <v>1721</v>
      </c>
      <c r="E2417" s="86" t="s">
        <v>4092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4" t="s">
        <v>3576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1859</v>
      </c>
      <c r="C2418" s="86" t="s">
        <v>1827</v>
      </c>
      <c r="D2418" s="86" t="s">
        <v>164</v>
      </c>
      <c r="E2418" s="86" t="s">
        <v>2295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4" t="s">
        <v>3576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3883</v>
      </c>
      <c r="C2419" s="86" t="s">
        <v>1827</v>
      </c>
      <c r="D2419" s="86" t="s">
        <v>164</v>
      </c>
      <c r="E2419" s="86" t="s">
        <v>3884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3577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hidden="1" customHeight="1" x14ac:dyDescent="0.3">
      <c r="A2420" s="83">
        <v>5903933909509</v>
      </c>
      <c r="B2420" s="86" t="s">
        <v>3854</v>
      </c>
      <c r="C2420" s="86" t="s">
        <v>1827</v>
      </c>
      <c r="D2420" s="86" t="s">
        <v>164</v>
      </c>
      <c r="E2420" s="86" t="s">
        <v>3855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54" t="s">
        <v>3576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x14ac:dyDescent="0.3">
      <c r="A2421" s="83">
        <v>5902232611069</v>
      </c>
      <c r="B2421" s="86" t="s">
        <v>1860</v>
      </c>
      <c r="C2421" s="86" t="s">
        <v>1827</v>
      </c>
      <c r="D2421" s="86" t="s">
        <v>170</v>
      </c>
      <c r="E2421" s="86" t="s">
        <v>2296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42" t="s">
        <v>3577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4093</v>
      </c>
      <c r="C2422" s="86" t="s">
        <v>1827</v>
      </c>
      <c r="D2422" s="86" t="s">
        <v>170</v>
      </c>
      <c r="E2422" s="86" t="s">
        <v>4094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4" t="s">
        <v>3576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3861</v>
      </c>
      <c r="C2423" s="86" t="s">
        <v>1827</v>
      </c>
      <c r="D2423" s="86" t="s">
        <v>170</v>
      </c>
      <c r="E2423" s="86" t="s">
        <v>3862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4" t="s">
        <v>3576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6083</v>
      </c>
      <c r="C2424" s="86" t="s">
        <v>1827</v>
      </c>
      <c r="D2424" s="86" t="s">
        <v>1721</v>
      </c>
      <c r="E2424" s="86" t="s">
        <v>6084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3577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1861</v>
      </c>
      <c r="C2425" s="86" t="s">
        <v>1827</v>
      </c>
      <c r="D2425" s="86" t="s">
        <v>889</v>
      </c>
      <c r="E2425" s="86" t="s">
        <v>2297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3577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x14ac:dyDescent="0.3">
      <c r="A2426" s="83">
        <v>5902232612042</v>
      </c>
      <c r="B2426" s="86" t="s">
        <v>1862</v>
      </c>
      <c r="C2426" s="86" t="s">
        <v>1827</v>
      </c>
      <c r="D2426" s="86" t="s">
        <v>2700</v>
      </c>
      <c r="E2426" s="86" t="s">
        <v>2298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3577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1863</v>
      </c>
      <c r="C2427" s="86" t="s">
        <v>1827</v>
      </c>
      <c r="D2427" s="86" t="s">
        <v>167</v>
      </c>
      <c r="E2427" s="86" t="s">
        <v>2299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3577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3658</v>
      </c>
      <c r="C2428" s="86" t="s">
        <v>1827</v>
      </c>
      <c r="D2428" s="86" t="s">
        <v>167</v>
      </c>
      <c r="E2428" s="86" t="s">
        <v>3659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4" t="s">
        <v>3576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3684</v>
      </c>
      <c r="C2429" s="86" t="s">
        <v>1827</v>
      </c>
      <c r="D2429" s="86" t="s">
        <v>910</v>
      </c>
      <c r="E2429" s="86" t="s">
        <v>3685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4" t="s">
        <v>3576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3686</v>
      </c>
      <c r="C2430" s="86" t="s">
        <v>1827</v>
      </c>
      <c r="D2430" s="86" t="s">
        <v>910</v>
      </c>
      <c r="E2430" s="86" t="s">
        <v>3687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4" t="s">
        <v>3576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3688</v>
      </c>
      <c r="C2431" s="86" t="s">
        <v>1827</v>
      </c>
      <c r="D2431" s="86" t="s">
        <v>910</v>
      </c>
      <c r="E2431" s="86" t="s">
        <v>3689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4" t="s">
        <v>3576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4193</v>
      </c>
      <c r="C2432" s="86" t="s">
        <v>1827</v>
      </c>
      <c r="D2432" s="86" t="s">
        <v>173</v>
      </c>
      <c r="E2432" s="86" t="s">
        <v>4194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4" t="s">
        <v>3576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1864</v>
      </c>
      <c r="C2433" s="86" t="s">
        <v>1827</v>
      </c>
      <c r="D2433" s="86" t="s">
        <v>896</v>
      </c>
      <c r="E2433" s="86" t="s">
        <v>2300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3577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4215</v>
      </c>
      <c r="C2434" s="86" t="s">
        <v>1827</v>
      </c>
      <c r="D2434" s="86" t="s">
        <v>896</v>
      </c>
      <c r="E2434" s="86" t="s">
        <v>4216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3577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x14ac:dyDescent="0.3">
      <c r="A2435" s="83">
        <v>5903933913223</v>
      </c>
      <c r="B2435" s="86" t="s">
        <v>4523</v>
      </c>
      <c r="C2435" s="86" t="s">
        <v>1827</v>
      </c>
      <c r="D2435" s="86" t="s">
        <v>896</v>
      </c>
      <c r="E2435" s="86" t="s">
        <v>4524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3577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1865</v>
      </c>
      <c r="C2436" s="86" t="s">
        <v>1827</v>
      </c>
      <c r="D2436" s="86" t="s">
        <v>1700</v>
      </c>
      <c r="E2436" s="86" t="s">
        <v>2301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3577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x14ac:dyDescent="0.3">
      <c r="A2437" s="83">
        <v>5902232610536</v>
      </c>
      <c r="B2437" s="86" t="s">
        <v>1866</v>
      </c>
      <c r="C2437" s="86" t="s">
        <v>1827</v>
      </c>
      <c r="D2437" s="86" t="s">
        <v>1721</v>
      </c>
      <c r="E2437" s="86" t="s">
        <v>2302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3577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x14ac:dyDescent="0.3">
      <c r="A2438" s="83">
        <v>5902232611960</v>
      </c>
      <c r="B2438" s="86" t="s">
        <v>1867</v>
      </c>
      <c r="C2438" s="86" t="s">
        <v>1827</v>
      </c>
      <c r="D2438" s="86" t="s">
        <v>170</v>
      </c>
      <c r="E2438" s="86" t="s">
        <v>2303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3577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1868</v>
      </c>
      <c r="C2439" s="86" t="s">
        <v>1827</v>
      </c>
      <c r="D2439" s="86" t="s">
        <v>1699</v>
      </c>
      <c r="E2439" s="86" t="s">
        <v>2304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5" t="s">
        <v>3576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x14ac:dyDescent="0.3">
      <c r="A2440" s="83">
        <v>5902232610956</v>
      </c>
      <c r="B2440" s="86" t="s">
        <v>1869</v>
      </c>
      <c r="C2440" s="86" t="s">
        <v>1827</v>
      </c>
      <c r="D2440" s="86" t="s">
        <v>170</v>
      </c>
      <c r="E2440" s="86" t="s">
        <v>2305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3577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x14ac:dyDescent="0.3">
      <c r="A2441" s="83">
        <v>5903933913148</v>
      </c>
      <c r="B2441" s="86" t="s">
        <v>5729</v>
      </c>
      <c r="C2441" s="86" t="s">
        <v>1827</v>
      </c>
      <c r="D2441" s="86" t="s">
        <v>170</v>
      </c>
      <c r="E2441" s="86" t="s">
        <v>5730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3577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x14ac:dyDescent="0.3">
      <c r="A2442" s="83">
        <v>5902232617849</v>
      </c>
      <c r="B2442" s="86" t="s">
        <v>1870</v>
      </c>
      <c r="C2442" s="86" t="s">
        <v>1827</v>
      </c>
      <c r="D2442" s="86" t="s">
        <v>171</v>
      </c>
      <c r="E2442" s="86" t="s">
        <v>2306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3577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x14ac:dyDescent="0.3">
      <c r="A2443" s="83">
        <v>5903933903170</v>
      </c>
      <c r="B2443" s="86" t="s">
        <v>3690</v>
      </c>
      <c r="C2443" s="86" t="s">
        <v>1827</v>
      </c>
      <c r="D2443" s="86" t="s">
        <v>171</v>
      </c>
      <c r="E2443" s="86" t="s">
        <v>3691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3577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idden="1" x14ac:dyDescent="0.3">
      <c r="A2444" s="83">
        <v>5902232619171</v>
      </c>
      <c r="B2444" s="86" t="s">
        <v>1871</v>
      </c>
      <c r="C2444" s="86" t="s">
        <v>1827</v>
      </c>
      <c r="D2444" s="86" t="s">
        <v>1720</v>
      </c>
      <c r="E2444" s="86" t="s">
        <v>2307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4" t="s">
        <v>3576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x14ac:dyDescent="0.3">
      <c r="A2445" s="83">
        <v>5903246223897</v>
      </c>
      <c r="B2445" s="86" t="s">
        <v>3816</v>
      </c>
      <c r="C2445" s="86" t="s">
        <v>1827</v>
      </c>
      <c r="D2445" s="86" t="s">
        <v>1720</v>
      </c>
      <c r="E2445" s="86" t="s">
        <v>3817</v>
      </c>
      <c r="F2445" s="16">
        <v>640</v>
      </c>
      <c r="G2445" s="90">
        <f t="shared" si="9045"/>
        <v>812.8</v>
      </c>
      <c r="H2445" s="90">
        <f t="shared" si="9046"/>
        <v>780.8</v>
      </c>
      <c r="I2445" s="90">
        <f t="shared" si="9047"/>
        <v>748.8</v>
      </c>
      <c r="J2445" s="90">
        <f t="shared" si="9048"/>
        <v>716.80000000000007</v>
      </c>
      <c r="K2445" s="142" t="s">
        <v>3577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4759</v>
      </c>
      <c r="C2446" s="86" t="s">
        <v>1827</v>
      </c>
      <c r="D2446" s="86" t="s">
        <v>203</v>
      </c>
      <c r="E2446" s="86" t="s">
        <v>4760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3577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1872</v>
      </c>
      <c r="C2447" s="86" t="s">
        <v>1827</v>
      </c>
      <c r="D2447" s="86" t="s">
        <v>185</v>
      </c>
      <c r="E2447" s="86" t="s">
        <v>2308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3577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1873</v>
      </c>
      <c r="C2448" s="86" t="s">
        <v>1827</v>
      </c>
      <c r="D2448" s="86" t="s">
        <v>211</v>
      </c>
      <c r="E2448" s="86" t="s">
        <v>2309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3577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4125</v>
      </c>
      <c r="C2449" s="86" t="s">
        <v>1827</v>
      </c>
      <c r="D2449" s="86" t="s">
        <v>211</v>
      </c>
      <c r="E2449" s="86" t="s">
        <v>4126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3577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idden="1" x14ac:dyDescent="0.3">
      <c r="A2450" s="83">
        <v>5902232617696</v>
      </c>
      <c r="B2450" s="86" t="s">
        <v>1874</v>
      </c>
      <c r="C2450" s="86" t="s">
        <v>1827</v>
      </c>
      <c r="D2450" s="86" t="s">
        <v>170</v>
      </c>
      <c r="E2450" s="86" t="s">
        <v>2310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4" t="s">
        <v>3576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1875</v>
      </c>
      <c r="C2451" s="86" t="s">
        <v>1827</v>
      </c>
      <c r="D2451" s="86" t="s">
        <v>1041</v>
      </c>
      <c r="E2451" s="86" t="s">
        <v>2311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4" t="s">
        <v>3576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4761</v>
      </c>
      <c r="C2452" s="86" t="s">
        <v>1827</v>
      </c>
      <c r="D2452" s="86" t="s">
        <v>910</v>
      </c>
      <c r="E2452" s="86" t="s">
        <v>4762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4" t="s">
        <v>3576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4763</v>
      </c>
      <c r="C2453" s="86" t="s">
        <v>1827</v>
      </c>
      <c r="D2453" s="86" t="s">
        <v>910</v>
      </c>
      <c r="E2453" s="86" t="s">
        <v>4764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4" t="s">
        <v>3576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4765</v>
      </c>
      <c r="C2454" s="86" t="s">
        <v>1827</v>
      </c>
      <c r="D2454" s="86" t="s">
        <v>910</v>
      </c>
      <c r="E2454" s="86" t="s">
        <v>4766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4" t="s">
        <v>3576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x14ac:dyDescent="0.3">
      <c r="A2455" s="83">
        <v>5902232617689</v>
      </c>
      <c r="B2455" s="86" t="s">
        <v>1876</v>
      </c>
      <c r="C2455" s="86" t="s">
        <v>1827</v>
      </c>
      <c r="D2455" s="86" t="s">
        <v>207</v>
      </c>
      <c r="E2455" s="86" t="s">
        <v>2312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3577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hidden="1" x14ac:dyDescent="0.3">
      <c r="A2456" s="83">
        <v>5902232610949</v>
      </c>
      <c r="B2456" s="86" t="s">
        <v>1877</v>
      </c>
      <c r="C2456" s="86" t="s">
        <v>1827</v>
      </c>
      <c r="D2456" s="86" t="s">
        <v>175</v>
      </c>
      <c r="E2456" s="86" t="s">
        <v>2313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54" t="s">
        <v>3576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x14ac:dyDescent="0.3">
      <c r="A2457" s="83">
        <v>5902232612035</v>
      </c>
      <c r="B2457" s="86" t="s">
        <v>1878</v>
      </c>
      <c r="C2457" s="86" t="s">
        <v>1827</v>
      </c>
      <c r="D2457" s="86" t="s">
        <v>177</v>
      </c>
      <c r="E2457" s="86" t="s">
        <v>2314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3577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x14ac:dyDescent="0.3">
      <c r="A2458" s="83">
        <v>5903246222616</v>
      </c>
      <c r="B2458" s="86" t="s">
        <v>1879</v>
      </c>
      <c r="C2458" s="86" t="s">
        <v>1827</v>
      </c>
      <c r="D2458" s="86" t="s">
        <v>896</v>
      </c>
      <c r="E2458" s="86" t="s">
        <v>2315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3577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4189</v>
      </c>
      <c r="C2459" s="86" t="s">
        <v>1827</v>
      </c>
      <c r="D2459" s="86" t="s">
        <v>896</v>
      </c>
      <c r="E2459" s="86" t="s">
        <v>4190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3577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1880</v>
      </c>
      <c r="C2460" s="86" t="s">
        <v>1827</v>
      </c>
      <c r="D2460" s="86" t="s">
        <v>172</v>
      </c>
      <c r="E2460" s="86" t="s">
        <v>2316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3577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3622</v>
      </c>
      <c r="C2461" s="86" t="s">
        <v>1827</v>
      </c>
      <c r="D2461" s="86" t="s">
        <v>172</v>
      </c>
      <c r="E2461" s="86" t="s">
        <v>3623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4" t="s">
        <v>3576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1881</v>
      </c>
      <c r="C2462" s="86" t="s">
        <v>1827</v>
      </c>
      <c r="D2462" s="86" t="s">
        <v>1733</v>
      </c>
      <c r="E2462" s="86" t="s">
        <v>2317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4" t="s">
        <v>3576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hidden="1" customHeight="1" x14ac:dyDescent="0.3">
      <c r="A2463" s="83">
        <v>5903933906478</v>
      </c>
      <c r="B2463" s="86" t="s">
        <v>3863</v>
      </c>
      <c r="C2463" s="86" t="s">
        <v>1827</v>
      </c>
      <c r="D2463" s="86" t="s">
        <v>1733</v>
      </c>
      <c r="E2463" s="86" t="s">
        <v>3864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55" t="s">
        <v>3576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4188</v>
      </c>
      <c r="C2464" s="86" t="s">
        <v>1827</v>
      </c>
      <c r="D2464" s="86" t="s">
        <v>987</v>
      </c>
      <c r="E2464" s="86" t="s">
        <v>4187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3577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1882</v>
      </c>
      <c r="C2465" s="86" t="s">
        <v>1827</v>
      </c>
      <c r="D2465" s="86" t="s">
        <v>2701</v>
      </c>
      <c r="E2465" s="86" t="s">
        <v>2318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4" t="s">
        <v>3576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1883</v>
      </c>
      <c r="C2466" s="86" t="s">
        <v>1827</v>
      </c>
      <c r="D2466" s="86" t="s">
        <v>889</v>
      </c>
      <c r="E2466" s="86" t="s">
        <v>2319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4" t="s">
        <v>3576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1884</v>
      </c>
      <c r="C2467" s="86" t="s">
        <v>1827</v>
      </c>
      <c r="D2467" s="86" t="s">
        <v>170</v>
      </c>
      <c r="E2467" s="86" t="s">
        <v>2320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4" t="s">
        <v>3576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1885</v>
      </c>
      <c r="C2468" s="86" t="s">
        <v>1827</v>
      </c>
      <c r="D2468" s="86" t="s">
        <v>889</v>
      </c>
      <c r="E2468" s="86" t="s">
        <v>2321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3577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1886</v>
      </c>
      <c r="C2469" s="86" t="s">
        <v>1827</v>
      </c>
      <c r="D2469" s="86" t="s">
        <v>889</v>
      </c>
      <c r="E2469" s="86" t="s">
        <v>2322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3577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1887</v>
      </c>
      <c r="C2470" s="86" t="s">
        <v>1827</v>
      </c>
      <c r="D2470" s="86" t="s">
        <v>1701</v>
      </c>
      <c r="E2470" s="86" t="s">
        <v>2323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3577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1888</v>
      </c>
      <c r="C2471" s="86" t="s">
        <v>1827</v>
      </c>
      <c r="D2471" s="86" t="s">
        <v>1704</v>
      </c>
      <c r="E2471" s="86" t="s">
        <v>2324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4" t="s">
        <v>3576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x14ac:dyDescent="0.3">
      <c r="A2472" s="83">
        <v>5902232611212</v>
      </c>
      <c r="B2472" s="86" t="s">
        <v>1889</v>
      </c>
      <c r="C2472" s="86" t="s">
        <v>1827</v>
      </c>
      <c r="D2472" s="86" t="s">
        <v>906</v>
      </c>
      <c r="E2472" s="86" t="s">
        <v>2325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3577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idden="1" x14ac:dyDescent="0.3">
      <c r="A2473" s="83">
        <v>5902232619768</v>
      </c>
      <c r="B2473" s="86" t="s">
        <v>1890</v>
      </c>
      <c r="C2473" s="86" t="s">
        <v>1827</v>
      </c>
      <c r="D2473" s="86" t="s">
        <v>1697</v>
      </c>
      <c r="E2473" s="86" t="s">
        <v>2326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55" t="s">
        <v>3576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1891</v>
      </c>
      <c r="C2474" s="86" t="s">
        <v>1827</v>
      </c>
      <c r="D2474" s="86" t="s">
        <v>170</v>
      </c>
      <c r="E2474" s="86" t="s">
        <v>2327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3577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1892</v>
      </c>
      <c r="C2475" s="86" t="s">
        <v>1827</v>
      </c>
      <c r="D2475" s="86" t="s">
        <v>200</v>
      </c>
      <c r="E2475" s="86" t="s">
        <v>2328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3577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3628</v>
      </c>
      <c r="C2476" s="86" t="s">
        <v>1827</v>
      </c>
      <c r="D2476" s="86" t="s">
        <v>200</v>
      </c>
      <c r="E2476" s="86" t="s">
        <v>3629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4" t="s">
        <v>3576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3626</v>
      </c>
      <c r="C2477" s="86" t="s">
        <v>1827</v>
      </c>
      <c r="D2477" s="86" t="s">
        <v>200</v>
      </c>
      <c r="E2477" s="86" t="s">
        <v>3627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4" t="s">
        <v>3576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3630</v>
      </c>
      <c r="C2478" s="86" t="s">
        <v>1827</v>
      </c>
      <c r="D2478" s="86" t="s">
        <v>1727</v>
      </c>
      <c r="E2478" s="86" t="s">
        <v>3631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4" t="s">
        <v>3576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customHeight="1" x14ac:dyDescent="0.3">
      <c r="A2479" s="83">
        <v>5903246225075</v>
      </c>
      <c r="B2479" s="86" t="s">
        <v>1893</v>
      </c>
      <c r="C2479" s="86" t="s">
        <v>1827</v>
      </c>
      <c r="D2479" s="86" t="s">
        <v>168</v>
      </c>
      <c r="E2479" s="86" t="s">
        <v>2329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42" t="s">
        <v>3577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4097</v>
      </c>
      <c r="C2480" s="86" t="s">
        <v>1827</v>
      </c>
      <c r="D2480" s="86" t="s">
        <v>168</v>
      </c>
      <c r="E2480" s="86" t="s">
        <v>4098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4" t="s">
        <v>3576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3820</v>
      </c>
      <c r="C2481" s="86" t="s">
        <v>1827</v>
      </c>
      <c r="D2481" s="86" t="s">
        <v>168</v>
      </c>
      <c r="E2481" s="86" t="s">
        <v>3821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4" t="s">
        <v>3576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idden="1" x14ac:dyDescent="0.3">
      <c r="A2482" s="83">
        <v>5903246224795</v>
      </c>
      <c r="B2482" s="86" t="s">
        <v>1894</v>
      </c>
      <c r="C2482" s="86" t="s">
        <v>1827</v>
      </c>
      <c r="D2482" s="86" t="s">
        <v>1705</v>
      </c>
      <c r="E2482" s="86" t="s">
        <v>2330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4" t="s">
        <v>3576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1895</v>
      </c>
      <c r="C2483" s="86" t="s">
        <v>1827</v>
      </c>
      <c r="D2483" s="86" t="s">
        <v>986</v>
      </c>
      <c r="E2483" s="86" t="s">
        <v>2331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4" t="s">
        <v>3576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x14ac:dyDescent="0.3">
      <c r="A2484" s="83">
        <v>5903246222692</v>
      </c>
      <c r="B2484" s="86" t="s">
        <v>1897</v>
      </c>
      <c r="C2484" s="86" t="s">
        <v>1827</v>
      </c>
      <c r="D2484" s="86" t="s">
        <v>166</v>
      </c>
      <c r="E2484" s="86" t="s">
        <v>2333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42" t="s">
        <v>3577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3879</v>
      </c>
      <c r="C2485" s="86" t="s">
        <v>1827</v>
      </c>
      <c r="D2485" s="86" t="s">
        <v>166</v>
      </c>
      <c r="E2485" s="86" t="s">
        <v>3880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3577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4525</v>
      </c>
      <c r="C2486" s="86" t="s">
        <v>1827</v>
      </c>
      <c r="D2486" s="86" t="s">
        <v>166</v>
      </c>
      <c r="E2486" s="86" t="s">
        <v>4526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4" t="s">
        <v>3576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1898</v>
      </c>
      <c r="C2487" s="86" t="s">
        <v>1827</v>
      </c>
      <c r="D2487" s="86" t="s">
        <v>170</v>
      </c>
      <c r="E2487" s="86" t="s">
        <v>2334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3577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1899</v>
      </c>
      <c r="C2488" s="86" t="s">
        <v>1827</v>
      </c>
      <c r="D2488" s="86" t="s">
        <v>170</v>
      </c>
      <c r="E2488" s="86" t="s">
        <v>2335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3577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1900</v>
      </c>
      <c r="C2489" s="86" t="s">
        <v>1827</v>
      </c>
      <c r="D2489" s="86" t="s">
        <v>172</v>
      </c>
      <c r="E2489" s="86" t="s">
        <v>2336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3577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4054</v>
      </c>
      <c r="C2490" s="86" t="s">
        <v>1827</v>
      </c>
      <c r="D2490" s="86" t="s">
        <v>172</v>
      </c>
      <c r="E2490" s="86" t="s">
        <v>4055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4" t="s">
        <v>3576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x14ac:dyDescent="0.3">
      <c r="A2491" s="83">
        <v>5902232619331</v>
      </c>
      <c r="B2491" s="86" t="s">
        <v>1901</v>
      </c>
      <c r="C2491" s="86" t="s">
        <v>1827</v>
      </c>
      <c r="D2491" s="86" t="s">
        <v>904</v>
      </c>
      <c r="E2491" s="86" t="s">
        <v>2337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3577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1902</v>
      </c>
      <c r="C2492" s="86" t="s">
        <v>1827</v>
      </c>
      <c r="D2492" s="86" t="s">
        <v>208</v>
      </c>
      <c r="E2492" s="86" t="s">
        <v>2338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3577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x14ac:dyDescent="0.3">
      <c r="A2493" s="83">
        <v>5902232613742</v>
      </c>
      <c r="B2493" s="86" t="s">
        <v>1903</v>
      </c>
      <c r="C2493" s="86" t="s">
        <v>1827</v>
      </c>
      <c r="D2493" s="86" t="s">
        <v>208</v>
      </c>
      <c r="E2493" s="86" t="s">
        <v>2339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42" t="s">
        <v>3577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3632</v>
      </c>
      <c r="C2494" s="86" t="s">
        <v>1827</v>
      </c>
      <c r="D2494" s="86" t="s">
        <v>208</v>
      </c>
      <c r="E2494" s="86" t="s">
        <v>3633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3577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x14ac:dyDescent="0.3">
      <c r="A2495" s="83">
        <v>5903933914664</v>
      </c>
      <c r="B2495" s="86" t="s">
        <v>4811</v>
      </c>
      <c r="C2495" s="86" t="s">
        <v>1827</v>
      </c>
      <c r="D2495" s="86" t="s">
        <v>182</v>
      </c>
      <c r="E2495" s="86" t="s">
        <v>4812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3577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x14ac:dyDescent="0.3">
      <c r="A2496" s="83">
        <v>5903246226348</v>
      </c>
      <c r="B2496" s="86" t="s">
        <v>3634</v>
      </c>
      <c r="C2496" s="86" t="s">
        <v>1827</v>
      </c>
      <c r="D2496" s="86" t="s">
        <v>1730</v>
      </c>
      <c r="E2496" s="113" t="s">
        <v>3635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3577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x14ac:dyDescent="0.3">
      <c r="A2497" s="83">
        <v>5903246220278</v>
      </c>
      <c r="B2497" s="86" t="s">
        <v>1904</v>
      </c>
      <c r="C2497" s="86" t="s">
        <v>1827</v>
      </c>
      <c r="D2497" s="86" t="s">
        <v>170</v>
      </c>
      <c r="E2497" s="86" t="s">
        <v>2340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3577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idden="1" x14ac:dyDescent="0.3">
      <c r="A2498" s="83">
        <v>5903246226669</v>
      </c>
      <c r="B2498" s="86" t="s">
        <v>4129</v>
      </c>
      <c r="C2498" s="86" t="s">
        <v>1827</v>
      </c>
      <c r="D2498" s="86" t="s">
        <v>170</v>
      </c>
      <c r="E2498" s="86" t="s">
        <v>4130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4" t="s">
        <v>3576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3846</v>
      </c>
      <c r="C2499" s="86" t="s">
        <v>1827</v>
      </c>
      <c r="D2499" s="86" t="s">
        <v>170</v>
      </c>
      <c r="E2499" s="86" t="s">
        <v>3847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4" t="s">
        <v>3576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4209</v>
      </c>
      <c r="C2500" s="86" t="s">
        <v>1827</v>
      </c>
      <c r="D2500" s="86" t="s">
        <v>170</v>
      </c>
      <c r="E2500" s="86" t="s">
        <v>4210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4" t="s">
        <v>3576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idden="1" x14ac:dyDescent="0.3">
      <c r="A2501" s="83">
        <v>5903933906225</v>
      </c>
      <c r="B2501" s="86" t="s">
        <v>3848</v>
      </c>
      <c r="C2501" s="86" t="s">
        <v>1827</v>
      </c>
      <c r="D2501" s="86" t="s">
        <v>170</v>
      </c>
      <c r="E2501" s="86" t="s">
        <v>3849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4" t="s">
        <v>3576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4789</v>
      </c>
      <c r="C2502" s="86" t="s">
        <v>1827</v>
      </c>
      <c r="D2502" s="86" t="s">
        <v>170</v>
      </c>
      <c r="E2502" s="86" t="s">
        <v>4790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4" t="s">
        <v>3576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4793</v>
      </c>
      <c r="C2503" s="86" t="s">
        <v>1827</v>
      </c>
      <c r="D2503" s="86" t="s">
        <v>170</v>
      </c>
      <c r="E2503" s="86" t="s">
        <v>4794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4" t="s">
        <v>3576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idden="1" x14ac:dyDescent="0.3">
      <c r="A2504" s="83">
        <v>5903933905716</v>
      </c>
      <c r="B2504" s="86" t="s">
        <v>4791</v>
      </c>
      <c r="C2504" s="86" t="s">
        <v>1827</v>
      </c>
      <c r="D2504" s="86" t="s">
        <v>204</v>
      </c>
      <c r="E2504" s="86" t="s">
        <v>4792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54" t="s">
        <v>3576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idden="1" x14ac:dyDescent="0.3">
      <c r="A2505" s="83">
        <v>5903246227994</v>
      </c>
      <c r="B2505" s="86" t="s">
        <v>4787</v>
      </c>
      <c r="C2505" s="86" t="s">
        <v>1827</v>
      </c>
      <c r="D2505" s="86" t="s">
        <v>182</v>
      </c>
      <c r="E2505" s="86" t="s">
        <v>4788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54" t="s">
        <v>3576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x14ac:dyDescent="0.3">
      <c r="A2506" s="83">
        <v>5903933921563</v>
      </c>
      <c r="B2506" s="86" t="s">
        <v>8599</v>
      </c>
      <c r="C2506" s="86" t="s">
        <v>1827</v>
      </c>
      <c r="D2506" s="86" t="s">
        <v>175</v>
      </c>
      <c r="E2506" s="86" t="s">
        <v>8600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42" t="s">
        <v>3577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x14ac:dyDescent="0.3">
      <c r="A2507" s="83">
        <v>5903246224535</v>
      </c>
      <c r="B2507" s="86" t="s">
        <v>1905</v>
      </c>
      <c r="C2507" s="86" t="s">
        <v>1827</v>
      </c>
      <c r="D2507" s="86" t="s">
        <v>165</v>
      </c>
      <c r="E2507" s="86" t="s">
        <v>2341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3577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idden="1" x14ac:dyDescent="0.3">
      <c r="A2508" s="83">
        <v>5903246223361</v>
      </c>
      <c r="B2508" s="86" t="s">
        <v>1906</v>
      </c>
      <c r="C2508" s="86" t="s">
        <v>1827</v>
      </c>
      <c r="D2508" s="86" t="s">
        <v>1022</v>
      </c>
      <c r="E2508" s="86" t="s">
        <v>2342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4" t="s">
        <v>3576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idden="1" x14ac:dyDescent="0.3">
      <c r="A2509" s="83">
        <v>5903246225815</v>
      </c>
      <c r="B2509" s="86" t="s">
        <v>1907</v>
      </c>
      <c r="C2509" s="86" t="s">
        <v>1827</v>
      </c>
      <c r="D2509" s="86" t="s">
        <v>1706</v>
      </c>
      <c r="E2509" s="86" t="s">
        <v>2343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4" t="s">
        <v>3576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x14ac:dyDescent="0.3">
      <c r="A2510" s="83">
        <v>5903246221916</v>
      </c>
      <c r="B2510" s="86" t="s">
        <v>1908</v>
      </c>
      <c r="C2510" s="86" t="s">
        <v>1827</v>
      </c>
      <c r="D2510" s="86" t="s">
        <v>193</v>
      </c>
      <c r="E2510" s="86" t="s">
        <v>2344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3577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x14ac:dyDescent="0.3">
      <c r="A2511" s="83">
        <v>5903246220339</v>
      </c>
      <c r="B2511" s="86" t="s">
        <v>1909</v>
      </c>
      <c r="C2511" s="86" t="s">
        <v>1827</v>
      </c>
      <c r="D2511" s="86" t="s">
        <v>193</v>
      </c>
      <c r="E2511" s="86" t="s">
        <v>2345</v>
      </c>
      <c r="F2511" s="16">
        <v>227</v>
      </c>
      <c r="G2511" s="90">
        <f t="shared" si="9069"/>
        <v>288.29000000000002</v>
      </c>
      <c r="H2511" s="90">
        <f t="shared" si="9070"/>
        <v>276.94</v>
      </c>
      <c r="I2511" s="90">
        <f t="shared" si="9071"/>
        <v>265.58999999999997</v>
      </c>
      <c r="J2511" s="90">
        <f t="shared" si="9072"/>
        <v>254.24000000000004</v>
      </c>
      <c r="K2511" s="142" t="s">
        <v>3577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1910</v>
      </c>
      <c r="C2512" s="86" t="s">
        <v>1827</v>
      </c>
      <c r="D2512" s="86" t="s">
        <v>891</v>
      </c>
      <c r="E2512" s="86" t="s">
        <v>2346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3577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1911</v>
      </c>
      <c r="C2513" s="86" t="s">
        <v>1827</v>
      </c>
      <c r="D2513" s="86" t="s">
        <v>2702</v>
      </c>
      <c r="E2513" s="86" t="s">
        <v>2347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4" t="s">
        <v>3576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6110</v>
      </c>
      <c r="C2514" s="86" t="s">
        <v>1827</v>
      </c>
      <c r="D2514" s="86" t="s">
        <v>170</v>
      </c>
      <c r="E2514" s="86" t="s">
        <v>6111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3577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6112</v>
      </c>
      <c r="C2515" s="86" t="s">
        <v>1827</v>
      </c>
      <c r="D2515" s="86" t="s">
        <v>168</v>
      </c>
      <c r="E2515" s="86" t="s">
        <v>6113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4" t="s">
        <v>3576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6114</v>
      </c>
      <c r="C2516" s="86" t="s">
        <v>1827</v>
      </c>
      <c r="D2516" s="86" t="s">
        <v>1702</v>
      </c>
      <c r="E2516" s="86" t="s">
        <v>6115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4" t="s">
        <v>3576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6116</v>
      </c>
      <c r="C2517" s="86" t="s">
        <v>1827</v>
      </c>
      <c r="D2517" s="86" t="s">
        <v>892</v>
      </c>
      <c r="E2517" s="86" t="s">
        <v>6117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4" t="s">
        <v>3576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6118</v>
      </c>
      <c r="C2518" s="86" t="s">
        <v>1827</v>
      </c>
      <c r="D2518" s="86" t="s">
        <v>1725</v>
      </c>
      <c r="E2518" s="86" t="s">
        <v>6119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4" t="s">
        <v>3576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6120</v>
      </c>
      <c r="C2519" s="86" t="s">
        <v>1827</v>
      </c>
      <c r="D2519" s="86" t="s">
        <v>909</v>
      </c>
      <c r="E2519" s="86" t="s">
        <v>6121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3577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8139</v>
      </c>
      <c r="C2520" s="86" t="s">
        <v>1827</v>
      </c>
      <c r="D2520" s="86" t="s">
        <v>909</v>
      </c>
      <c r="E2520" s="86" t="s">
        <v>8140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3577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8141</v>
      </c>
      <c r="C2521" s="86" t="s">
        <v>1827</v>
      </c>
      <c r="D2521" s="86" t="s">
        <v>909</v>
      </c>
      <c r="E2521" s="86" t="s">
        <v>8142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4" t="s">
        <v>3576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8143</v>
      </c>
      <c r="C2522" s="86" t="s">
        <v>1827</v>
      </c>
      <c r="D2522" s="86" t="s">
        <v>909</v>
      </c>
      <c r="E2522" s="86" t="s">
        <v>8144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4" t="s">
        <v>3576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8145</v>
      </c>
      <c r="C2523" s="86" t="s">
        <v>1827</v>
      </c>
      <c r="D2523" s="86" t="s">
        <v>909</v>
      </c>
      <c r="E2523" s="86" t="s">
        <v>8146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3577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8147</v>
      </c>
      <c r="C2524" s="86" t="s">
        <v>1827</v>
      </c>
      <c r="D2524" s="86" t="s">
        <v>909</v>
      </c>
      <c r="E2524" s="86" t="s">
        <v>8148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3577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8671</v>
      </c>
      <c r="C2525" s="86" t="s">
        <v>1827</v>
      </c>
      <c r="D2525" s="86" t="s">
        <v>909</v>
      </c>
      <c r="E2525" s="86" t="s">
        <v>8672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3577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8779</v>
      </c>
      <c r="C2526" s="86" t="s">
        <v>1827</v>
      </c>
      <c r="D2526" s="86" t="s">
        <v>909</v>
      </c>
      <c r="E2526" s="86" t="s">
        <v>8780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3577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6122</v>
      </c>
      <c r="C2527" s="86" t="s">
        <v>1827</v>
      </c>
      <c r="D2527" s="86" t="s">
        <v>182</v>
      </c>
      <c r="E2527" s="86" t="s">
        <v>6123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4" t="s">
        <v>3576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6124</v>
      </c>
      <c r="C2528" s="86" t="s">
        <v>1827</v>
      </c>
      <c r="D2528" s="86" t="s">
        <v>896</v>
      </c>
      <c r="E2528" s="86" t="s">
        <v>6125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3577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6126</v>
      </c>
      <c r="C2529" s="86" t="s">
        <v>1827</v>
      </c>
      <c r="D2529" s="86" t="s">
        <v>167</v>
      </c>
      <c r="E2529" s="86" t="s">
        <v>6127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4" t="s">
        <v>3576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8673</v>
      </c>
      <c r="C2530" s="86" t="s">
        <v>1827</v>
      </c>
      <c r="D2530" s="86" t="s">
        <v>888</v>
      </c>
      <c r="E2530" s="86" t="s">
        <v>8674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4" t="s">
        <v>3576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hidden="1" customHeight="1" x14ac:dyDescent="0.3">
      <c r="A2531" s="83">
        <v>5903933905426</v>
      </c>
      <c r="B2531" s="86" t="s">
        <v>8675</v>
      </c>
      <c r="C2531" s="86" t="s">
        <v>1827</v>
      </c>
      <c r="D2531" s="86" t="s">
        <v>1727</v>
      </c>
      <c r="E2531" s="86" t="s">
        <v>8676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54" t="s">
        <v>3576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8677</v>
      </c>
      <c r="C2532" s="86" t="s">
        <v>1827</v>
      </c>
      <c r="D2532" s="86" t="s">
        <v>889</v>
      </c>
      <c r="E2532" s="86" t="s">
        <v>8678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3577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8679</v>
      </c>
      <c r="C2533" s="86" t="s">
        <v>1827</v>
      </c>
      <c r="D2533" s="86" t="s">
        <v>890</v>
      </c>
      <c r="E2533" s="86" t="s">
        <v>8680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3577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1912</v>
      </c>
      <c r="C2534" s="86" t="s">
        <v>1827</v>
      </c>
      <c r="D2534" s="86" t="s">
        <v>897</v>
      </c>
      <c r="E2534" s="86" t="s">
        <v>2348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3577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1913</v>
      </c>
      <c r="C2535" s="86" t="s">
        <v>1827</v>
      </c>
      <c r="D2535" s="86" t="s">
        <v>889</v>
      </c>
      <c r="E2535" s="86" t="s">
        <v>2349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3577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hidden="1" customHeight="1" x14ac:dyDescent="0.3">
      <c r="A2536" s="83">
        <v>5903246220193</v>
      </c>
      <c r="B2536" s="86" t="s">
        <v>1914</v>
      </c>
      <c r="C2536" s="86" t="s">
        <v>1827</v>
      </c>
      <c r="D2536" s="86" t="s">
        <v>889</v>
      </c>
      <c r="E2536" s="86" t="s">
        <v>2350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54" t="s">
        <v>3576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1915</v>
      </c>
      <c r="C2537" s="86" t="s">
        <v>1827</v>
      </c>
      <c r="D2537" s="86" t="s">
        <v>890</v>
      </c>
      <c r="E2537" s="86" t="s">
        <v>2351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3577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1916</v>
      </c>
      <c r="C2538" s="86" t="s">
        <v>1827</v>
      </c>
      <c r="D2538" s="86" t="s">
        <v>207</v>
      </c>
      <c r="E2538" s="86" t="s">
        <v>2352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3577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4394</v>
      </c>
      <c r="C2539" s="86" t="s">
        <v>1827</v>
      </c>
      <c r="D2539" s="86" t="s">
        <v>1734</v>
      </c>
      <c r="E2539" s="86" t="s">
        <v>4395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4" t="s">
        <v>3576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4396</v>
      </c>
      <c r="C2540" s="86" t="s">
        <v>1827</v>
      </c>
      <c r="D2540" s="86" t="s">
        <v>181</v>
      </c>
      <c r="E2540" s="86" t="s">
        <v>4397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4" t="s">
        <v>3576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1917</v>
      </c>
      <c r="C2541" s="86" t="s">
        <v>1827</v>
      </c>
      <c r="D2541" s="86" t="s">
        <v>166</v>
      </c>
      <c r="E2541" s="86" t="s">
        <v>2353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4" t="s">
        <v>3576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1918</v>
      </c>
      <c r="C2542" s="86" t="s">
        <v>1827</v>
      </c>
      <c r="D2542" s="86" t="s">
        <v>197</v>
      </c>
      <c r="E2542" s="86" t="s">
        <v>5520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3577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3640</v>
      </c>
      <c r="C2543" s="86" t="s">
        <v>1827</v>
      </c>
      <c r="D2543" s="86" t="s">
        <v>197</v>
      </c>
      <c r="E2543" s="86" t="s">
        <v>3641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5" t="s">
        <v>3576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1919</v>
      </c>
      <c r="C2544" s="86" t="s">
        <v>1827</v>
      </c>
      <c r="D2544" s="86" t="s">
        <v>896</v>
      </c>
      <c r="E2544" s="86" t="s">
        <v>2354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4" t="s">
        <v>3576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1920</v>
      </c>
      <c r="C2545" s="86" t="s">
        <v>1827</v>
      </c>
      <c r="D2545" s="86" t="s">
        <v>922</v>
      </c>
      <c r="E2545" s="86" t="s">
        <v>2355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5" t="s">
        <v>3576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1921</v>
      </c>
      <c r="C2546" s="86" t="s">
        <v>1827</v>
      </c>
      <c r="D2546" s="86" t="s">
        <v>922</v>
      </c>
      <c r="E2546" s="86" t="s">
        <v>2356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5" t="s">
        <v>3576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1922</v>
      </c>
      <c r="C2547" s="86" t="s">
        <v>1827</v>
      </c>
      <c r="D2547" s="86" t="s">
        <v>896</v>
      </c>
      <c r="E2547" s="86" t="s">
        <v>2357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3577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3818</v>
      </c>
      <c r="C2548" s="86" t="s">
        <v>1827</v>
      </c>
      <c r="D2548" s="86" t="s">
        <v>896</v>
      </c>
      <c r="E2548" s="86" t="s">
        <v>3819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4" t="s">
        <v>3576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5171</v>
      </c>
      <c r="C2549" s="86" t="s">
        <v>1827</v>
      </c>
      <c r="D2549" s="86" t="s">
        <v>5172</v>
      </c>
      <c r="E2549" s="86" t="s">
        <v>5173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4" t="s">
        <v>3576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1923</v>
      </c>
      <c r="C2550" s="86" t="s">
        <v>1827</v>
      </c>
      <c r="D2550" s="86" t="s">
        <v>1728</v>
      </c>
      <c r="E2550" s="86" t="s">
        <v>2358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3577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1924</v>
      </c>
      <c r="C2551" s="86" t="s">
        <v>1827</v>
      </c>
      <c r="D2551" s="86" t="s">
        <v>922</v>
      </c>
      <c r="E2551" s="86" t="s">
        <v>2359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4" t="s">
        <v>3576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1925</v>
      </c>
      <c r="C2552" s="86" t="s">
        <v>1827</v>
      </c>
      <c r="D2552" s="86" t="s">
        <v>922</v>
      </c>
      <c r="E2552" s="86" t="s">
        <v>2360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5" t="s">
        <v>3576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1926</v>
      </c>
      <c r="C2553" s="86" t="s">
        <v>1827</v>
      </c>
      <c r="D2553" s="86" t="s">
        <v>909</v>
      </c>
      <c r="E2553" s="86" t="s">
        <v>4900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4" t="s">
        <v>3576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5169</v>
      </c>
      <c r="C2554" s="86" t="s">
        <v>1827</v>
      </c>
      <c r="D2554" s="86" t="s">
        <v>909</v>
      </c>
      <c r="E2554" s="86" t="s">
        <v>5170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3577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1927</v>
      </c>
      <c r="C2555" s="86" t="s">
        <v>1827</v>
      </c>
      <c r="D2555" s="86" t="s">
        <v>182</v>
      </c>
      <c r="E2555" s="86" t="s">
        <v>2361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3577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5727</v>
      </c>
      <c r="C2556" s="86" t="s">
        <v>1827</v>
      </c>
      <c r="D2556" s="86" t="s">
        <v>182</v>
      </c>
      <c r="E2556" s="86" t="s">
        <v>5728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3577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1928</v>
      </c>
      <c r="C2557" s="86" t="s">
        <v>1827</v>
      </c>
      <c r="D2557" s="86" t="s">
        <v>1702</v>
      </c>
      <c r="E2557" s="86" t="s">
        <v>2362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3577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1929</v>
      </c>
      <c r="C2558" s="86" t="s">
        <v>1827</v>
      </c>
      <c r="D2558" s="86" t="s">
        <v>200</v>
      </c>
      <c r="E2558" s="86" t="s">
        <v>2363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3577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4123</v>
      </c>
      <c r="C2559" s="86" t="s">
        <v>1827</v>
      </c>
      <c r="D2559" s="86" t="s">
        <v>200</v>
      </c>
      <c r="E2559" s="86" t="s">
        <v>4124</v>
      </c>
      <c r="F2559" s="16">
        <v>315</v>
      </c>
      <c r="G2559" s="90">
        <f t="shared" si="9069"/>
        <v>400.05</v>
      </c>
      <c r="H2559" s="90">
        <f t="shared" si="9070"/>
        <v>384.3</v>
      </c>
      <c r="I2559" s="90">
        <f t="shared" si="9071"/>
        <v>368.54999999999995</v>
      </c>
      <c r="J2559" s="90">
        <f t="shared" si="9072"/>
        <v>352.8</v>
      </c>
      <c r="K2559" s="142" t="s">
        <v>3577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x14ac:dyDescent="0.3">
      <c r="A2560" s="119" t="s">
        <v>5759</v>
      </c>
      <c r="B2560" s="86" t="s">
        <v>1930</v>
      </c>
      <c r="C2560" s="86" t="s">
        <v>1827</v>
      </c>
      <c r="D2560" s="86" t="s">
        <v>209</v>
      </c>
      <c r="E2560" s="86" t="s">
        <v>2364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3577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x14ac:dyDescent="0.3">
      <c r="A2561" s="83">
        <v>5903246226362</v>
      </c>
      <c r="B2561" s="86" t="s">
        <v>4117</v>
      </c>
      <c r="C2561" s="86" t="s">
        <v>1827</v>
      </c>
      <c r="D2561" s="86" t="s">
        <v>209</v>
      </c>
      <c r="E2561" s="86" t="s">
        <v>4118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3577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x14ac:dyDescent="0.3">
      <c r="A2562" s="83">
        <v>5903246226584</v>
      </c>
      <c r="B2562" s="86" t="s">
        <v>1931</v>
      </c>
      <c r="C2562" s="86" t="s">
        <v>1827</v>
      </c>
      <c r="D2562" s="86" t="s">
        <v>182</v>
      </c>
      <c r="E2562" s="86" t="s">
        <v>2365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3577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x14ac:dyDescent="0.3">
      <c r="A2563" s="83">
        <v>5903246226782</v>
      </c>
      <c r="B2563" s="86" t="s">
        <v>1932</v>
      </c>
      <c r="C2563" s="86" t="s">
        <v>1827</v>
      </c>
      <c r="D2563" s="86" t="s">
        <v>1708</v>
      </c>
      <c r="E2563" s="86" t="s">
        <v>2366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3577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x14ac:dyDescent="0.3">
      <c r="A2564" s="83">
        <v>5903246224351</v>
      </c>
      <c r="B2564" s="86" t="s">
        <v>1933</v>
      </c>
      <c r="C2564" s="86" t="s">
        <v>1827</v>
      </c>
      <c r="D2564" s="86" t="s">
        <v>172</v>
      </c>
      <c r="E2564" s="86" t="s">
        <v>2367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42" t="s">
        <v>3577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idden="1" x14ac:dyDescent="0.3">
      <c r="A2565" s="83">
        <v>5903246228250</v>
      </c>
      <c r="B2565" s="86" t="s">
        <v>1934</v>
      </c>
      <c r="C2565" s="86" t="s">
        <v>1827</v>
      </c>
      <c r="D2565" s="86" t="s">
        <v>2703</v>
      </c>
      <c r="E2565" s="86" t="s">
        <v>2368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4" t="s">
        <v>3576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1935</v>
      </c>
      <c r="C2566" s="86" t="s">
        <v>1827</v>
      </c>
      <c r="D2566" s="86" t="s">
        <v>2704</v>
      </c>
      <c r="E2566" s="86" t="s">
        <v>2369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5" t="s">
        <v>3576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1936</v>
      </c>
      <c r="C2567" s="86" t="s">
        <v>1827</v>
      </c>
      <c r="D2567" s="86" t="s">
        <v>184</v>
      </c>
      <c r="E2567" s="86" t="s">
        <v>2370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5" t="s">
        <v>3576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idden="1" x14ac:dyDescent="0.3">
      <c r="A2568" s="83">
        <v>5903246226102</v>
      </c>
      <c r="B2568" s="86" t="s">
        <v>4225</v>
      </c>
      <c r="C2568" s="86" t="s">
        <v>1827</v>
      </c>
      <c r="D2568" s="86" t="s">
        <v>184</v>
      </c>
      <c r="E2568" s="86" t="s">
        <v>4226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54" t="s">
        <v>3576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x14ac:dyDescent="0.3">
      <c r="A2569" s="83">
        <v>5903933910628</v>
      </c>
      <c r="B2569" s="86" t="s">
        <v>9401</v>
      </c>
      <c r="C2569" s="86" t="s">
        <v>1827</v>
      </c>
      <c r="D2569" s="86" t="s">
        <v>1041</v>
      </c>
      <c r="E2569" s="86" t="s">
        <v>9402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42" t="s">
        <v>3577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x14ac:dyDescent="0.3">
      <c r="A2570" s="83">
        <v>5903933910352</v>
      </c>
      <c r="B2570" s="86" t="s">
        <v>9403</v>
      </c>
      <c r="C2570" s="86" t="s">
        <v>1827</v>
      </c>
      <c r="D2570" s="86" t="s">
        <v>1041</v>
      </c>
      <c r="E2570" s="86" t="s">
        <v>9404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42" t="s">
        <v>3577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x14ac:dyDescent="0.3">
      <c r="A2571" s="83">
        <v>5903933910703</v>
      </c>
      <c r="B2571" s="86" t="s">
        <v>9405</v>
      </c>
      <c r="C2571" s="86" t="s">
        <v>1827</v>
      </c>
      <c r="D2571" s="86" t="s">
        <v>1041</v>
      </c>
      <c r="E2571" s="86" t="s">
        <v>9406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42" t="s">
        <v>3577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hidden="1" x14ac:dyDescent="0.3">
      <c r="A2572" s="83">
        <v>5903933910758</v>
      </c>
      <c r="B2572" s="86" t="s">
        <v>9407</v>
      </c>
      <c r="C2572" s="86" t="s">
        <v>1827</v>
      </c>
      <c r="D2572" s="86" t="s">
        <v>1041</v>
      </c>
      <c r="E2572" s="86" t="s">
        <v>9408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54" t="s">
        <v>3576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idden="1" x14ac:dyDescent="0.3">
      <c r="A2573" s="83">
        <v>5903933910246</v>
      </c>
      <c r="B2573" s="86" t="s">
        <v>9409</v>
      </c>
      <c r="C2573" s="86" t="s">
        <v>1827</v>
      </c>
      <c r="D2573" s="86" t="s">
        <v>1041</v>
      </c>
      <c r="E2573" s="86" t="s">
        <v>9410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54" t="s">
        <v>3576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x14ac:dyDescent="0.3">
      <c r="A2574" s="83">
        <v>5903246228809</v>
      </c>
      <c r="B2574" s="86" t="s">
        <v>1937</v>
      </c>
      <c r="C2574" s="86" t="s">
        <v>1827</v>
      </c>
      <c r="D2574" s="86" t="s">
        <v>172</v>
      </c>
      <c r="E2574" s="86" t="s">
        <v>2371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3577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hidden="1" customHeight="1" x14ac:dyDescent="0.3">
      <c r="A2575" s="83">
        <v>5903933913773</v>
      </c>
      <c r="B2575" s="86" t="s">
        <v>4561</v>
      </c>
      <c r="C2575" s="86" t="s">
        <v>1827</v>
      </c>
      <c r="D2575" s="86" t="s">
        <v>172</v>
      </c>
      <c r="E2575" s="86" t="s">
        <v>4562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54" t="s">
        <v>3576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1938</v>
      </c>
      <c r="C2576" s="86" t="s">
        <v>1827</v>
      </c>
      <c r="D2576" s="86" t="s">
        <v>892</v>
      </c>
      <c r="E2576" s="86" t="s">
        <v>2372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5" t="s">
        <v>3576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1939</v>
      </c>
      <c r="C2577" s="86" t="s">
        <v>1827</v>
      </c>
      <c r="D2577" s="86" t="s">
        <v>899</v>
      </c>
      <c r="E2577" s="86" t="s">
        <v>2373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3577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1940</v>
      </c>
      <c r="C2578" s="86" t="s">
        <v>1827</v>
      </c>
      <c r="D2578" s="86" t="s">
        <v>886</v>
      </c>
      <c r="E2578" s="86" t="s">
        <v>2374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3577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customHeight="1" x14ac:dyDescent="0.3">
      <c r="A2579" s="83">
        <v>5903933910970</v>
      </c>
      <c r="B2579" s="86" t="s">
        <v>4217</v>
      </c>
      <c r="C2579" s="86" t="s">
        <v>1827</v>
      </c>
      <c r="D2579" s="86" t="s">
        <v>886</v>
      </c>
      <c r="E2579" s="86" t="s">
        <v>4218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42" t="s">
        <v>3577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1941</v>
      </c>
      <c r="C2580" s="86" t="s">
        <v>1827</v>
      </c>
      <c r="D2580" s="86" t="s">
        <v>889</v>
      </c>
      <c r="E2580" s="86" t="s">
        <v>2375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4" t="s">
        <v>3576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1942</v>
      </c>
      <c r="C2581" s="86" t="s">
        <v>1827</v>
      </c>
      <c r="D2581" s="86" t="s">
        <v>918</v>
      </c>
      <c r="E2581" s="86" t="s">
        <v>2376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4" t="s">
        <v>3576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1943</v>
      </c>
      <c r="C2582" s="86" t="s">
        <v>1827</v>
      </c>
      <c r="D2582" s="86" t="s">
        <v>918</v>
      </c>
      <c r="E2582" s="86" t="s">
        <v>2377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4" t="s">
        <v>3576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1944</v>
      </c>
      <c r="C2583" s="86" t="s">
        <v>1827</v>
      </c>
      <c r="D2583" s="86" t="s">
        <v>918</v>
      </c>
      <c r="E2583" s="86" t="s">
        <v>2378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4" t="s">
        <v>3576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1945</v>
      </c>
      <c r="C2584" s="86" t="s">
        <v>1827</v>
      </c>
      <c r="D2584" s="86" t="s">
        <v>918</v>
      </c>
      <c r="E2584" s="86" t="s">
        <v>2379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4" t="s">
        <v>3576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hidden="1" customHeight="1" x14ac:dyDescent="0.3">
      <c r="A2585" s="83">
        <v>5903246229370</v>
      </c>
      <c r="B2585" s="86" t="s">
        <v>1946</v>
      </c>
      <c r="C2585" s="86" t="s">
        <v>1827</v>
      </c>
      <c r="D2585" s="86" t="s">
        <v>918</v>
      </c>
      <c r="E2585" s="86" t="s">
        <v>2380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54" t="s">
        <v>3576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3902</v>
      </c>
      <c r="C2586" s="86" t="s">
        <v>1827</v>
      </c>
      <c r="D2586" s="86" t="s">
        <v>918</v>
      </c>
      <c r="E2586" s="86" t="s">
        <v>3903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4" t="s">
        <v>3576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4048</v>
      </c>
      <c r="C2587" s="86" t="s">
        <v>1827</v>
      </c>
      <c r="D2587" s="86" t="s">
        <v>918</v>
      </c>
      <c r="E2587" s="86" t="s">
        <v>4049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4" t="s">
        <v>3576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1947</v>
      </c>
      <c r="C2588" s="86" t="s">
        <v>1827</v>
      </c>
      <c r="D2588" s="86" t="s">
        <v>987</v>
      </c>
      <c r="E2588" s="86" t="s">
        <v>4186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3577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customHeight="1" x14ac:dyDescent="0.3">
      <c r="A2589" s="83">
        <v>5903933900261</v>
      </c>
      <c r="B2589" s="86" t="s">
        <v>1948</v>
      </c>
      <c r="C2589" s="86" t="s">
        <v>1827</v>
      </c>
      <c r="D2589" s="86" t="s">
        <v>177</v>
      </c>
      <c r="E2589" s="86" t="s">
        <v>2381</v>
      </c>
      <c r="F2589" s="16">
        <v>560</v>
      </c>
      <c r="G2589" s="90">
        <f t="shared" si="9265"/>
        <v>711.2</v>
      </c>
      <c r="H2589" s="90">
        <f t="shared" si="9266"/>
        <v>683.19999999999993</v>
      </c>
      <c r="I2589" s="90">
        <f t="shared" si="9267"/>
        <v>655.19999999999993</v>
      </c>
      <c r="J2589" s="90">
        <f t="shared" si="9268"/>
        <v>627.20000000000005</v>
      </c>
      <c r="K2589" s="143" t="s">
        <v>3577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x14ac:dyDescent="0.3">
      <c r="A2590" s="83">
        <v>5903246227666</v>
      </c>
      <c r="B2590" s="86" t="s">
        <v>1949</v>
      </c>
      <c r="C2590" s="86" t="s">
        <v>1827</v>
      </c>
      <c r="D2590" s="86" t="s">
        <v>177</v>
      </c>
      <c r="E2590" s="86" t="s">
        <v>2382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3577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x14ac:dyDescent="0.3">
      <c r="A2591" s="83">
        <v>5903933906409</v>
      </c>
      <c r="B2591" s="86" t="s">
        <v>3624</v>
      </c>
      <c r="C2591" s="86" t="s">
        <v>1827</v>
      </c>
      <c r="D2591" s="86" t="s">
        <v>177</v>
      </c>
      <c r="E2591" s="86" t="s">
        <v>3625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3577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x14ac:dyDescent="0.3">
      <c r="A2592" s="83">
        <v>5903933911281</v>
      </c>
      <c r="B2592" s="86" t="s">
        <v>4227</v>
      </c>
      <c r="C2592" s="86" t="s">
        <v>1827</v>
      </c>
      <c r="D2592" s="86" t="s">
        <v>177</v>
      </c>
      <c r="E2592" s="86" t="s">
        <v>4228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43" t="s">
        <v>3577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3682</v>
      </c>
      <c r="C2593" s="86" t="s">
        <v>1827</v>
      </c>
      <c r="D2593" s="86" t="s">
        <v>177</v>
      </c>
      <c r="E2593" s="86" t="s">
        <v>3865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4" t="s">
        <v>3576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2210</v>
      </c>
      <c r="C2594" s="86" t="s">
        <v>1827</v>
      </c>
      <c r="D2594" s="86" t="s">
        <v>177</v>
      </c>
      <c r="E2594" s="86" t="s">
        <v>3866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5" t="s">
        <v>3576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hidden="1" customHeight="1" x14ac:dyDescent="0.3">
      <c r="A2595" s="83">
        <v>5903933901480</v>
      </c>
      <c r="B2595" s="86" t="s">
        <v>3620</v>
      </c>
      <c r="C2595" s="86" t="s">
        <v>1827</v>
      </c>
      <c r="D2595" s="86" t="s">
        <v>177</v>
      </c>
      <c r="E2595" s="86" t="s">
        <v>3621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54" t="s">
        <v>3576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1950</v>
      </c>
      <c r="C2596" s="86" t="s">
        <v>1827</v>
      </c>
      <c r="D2596" s="86" t="s">
        <v>182</v>
      </c>
      <c r="E2596" s="86" t="s">
        <v>2383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3577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customHeight="1" x14ac:dyDescent="0.3">
      <c r="A2597" s="83">
        <v>5903246227628</v>
      </c>
      <c r="B2597" s="86" t="s">
        <v>1951</v>
      </c>
      <c r="C2597" s="86" t="s">
        <v>1827</v>
      </c>
      <c r="D2597" s="86" t="s">
        <v>1045</v>
      </c>
      <c r="E2597" s="86" t="s">
        <v>2384</v>
      </c>
      <c r="F2597" s="16">
        <v>302</v>
      </c>
      <c r="G2597" s="90">
        <f t="shared" si="9265"/>
        <v>383.54</v>
      </c>
      <c r="H2597" s="90">
        <f t="shared" si="9266"/>
        <v>368.44</v>
      </c>
      <c r="I2597" s="90">
        <f t="shared" si="9267"/>
        <v>353.34</v>
      </c>
      <c r="J2597" s="90">
        <f t="shared" si="9268"/>
        <v>338.24</v>
      </c>
      <c r="K2597" s="142" t="s">
        <v>3577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1952</v>
      </c>
      <c r="C2598" s="86" t="s">
        <v>1827</v>
      </c>
      <c r="D2598" s="86" t="s">
        <v>1045</v>
      </c>
      <c r="E2598" s="86" t="s">
        <v>2385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5" t="s">
        <v>3576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4111</v>
      </c>
      <c r="C2599" s="86" t="s">
        <v>1827</v>
      </c>
      <c r="D2599" s="86" t="s">
        <v>1045</v>
      </c>
      <c r="E2599" s="86" t="s">
        <v>4112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5" t="s">
        <v>3576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1953</v>
      </c>
      <c r="C2600" s="86" t="s">
        <v>1827</v>
      </c>
      <c r="D2600" s="86" t="s">
        <v>1717</v>
      </c>
      <c r="E2600" s="86" t="s">
        <v>2386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5" t="s">
        <v>3576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hidden="1" customHeight="1" x14ac:dyDescent="0.3">
      <c r="A2601" s="120">
        <v>5903933914213</v>
      </c>
      <c r="B2601" s="113" t="s">
        <v>5760</v>
      </c>
      <c r="C2601" s="86" t="s">
        <v>1827</v>
      </c>
      <c r="D2601" s="86" t="s">
        <v>200</v>
      </c>
      <c r="E2601" s="86" t="s">
        <v>5156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54" t="s">
        <v>3576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1954</v>
      </c>
      <c r="C2602" s="86" t="s">
        <v>1827</v>
      </c>
      <c r="D2602" s="86" t="s">
        <v>200</v>
      </c>
      <c r="E2602" s="86" t="s">
        <v>2387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3577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1955</v>
      </c>
      <c r="C2603" s="86" t="s">
        <v>1827</v>
      </c>
      <c r="D2603" s="86" t="s">
        <v>166</v>
      </c>
      <c r="E2603" s="86" t="s">
        <v>2388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3577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x14ac:dyDescent="0.3">
      <c r="A2604" s="83">
        <v>5903246229516</v>
      </c>
      <c r="B2604" s="86" t="s">
        <v>1956</v>
      </c>
      <c r="C2604" s="86" t="s">
        <v>1827</v>
      </c>
      <c r="D2604" s="86" t="s">
        <v>166</v>
      </c>
      <c r="E2604" s="86" t="s">
        <v>2389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3577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idden="1" x14ac:dyDescent="0.3">
      <c r="A2605" s="83">
        <v>5903933905792</v>
      </c>
      <c r="B2605" s="86" t="s">
        <v>4191</v>
      </c>
      <c r="C2605" s="86" t="s">
        <v>1827</v>
      </c>
      <c r="D2605" s="86" t="s">
        <v>166</v>
      </c>
      <c r="E2605" s="86" t="s">
        <v>4192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54" t="s">
        <v>3576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1957</v>
      </c>
      <c r="C2606" s="86" t="s">
        <v>1827</v>
      </c>
      <c r="D2606" s="86" t="s">
        <v>201</v>
      </c>
      <c r="E2606" s="86" t="s">
        <v>2390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4" t="s">
        <v>3576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x14ac:dyDescent="0.3">
      <c r="A2607" s="83">
        <v>5903246229578</v>
      </c>
      <c r="B2607" s="86" t="s">
        <v>1958</v>
      </c>
      <c r="C2607" s="86" t="s">
        <v>1827</v>
      </c>
      <c r="D2607" s="86" t="s">
        <v>1713</v>
      </c>
      <c r="E2607" s="86" t="s">
        <v>2391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42" t="s">
        <v>3577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idden="1" x14ac:dyDescent="0.3">
      <c r="A2608" s="83">
        <v>5903933903163</v>
      </c>
      <c r="B2608" s="86" t="s">
        <v>4567</v>
      </c>
      <c r="C2608" s="86" t="s">
        <v>1827</v>
      </c>
      <c r="D2608" s="86" t="s">
        <v>3323</v>
      </c>
      <c r="E2608" s="86" t="s">
        <v>4568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54" t="s">
        <v>3576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1959</v>
      </c>
      <c r="C2609" s="86" t="s">
        <v>1827</v>
      </c>
      <c r="D2609" s="86" t="s">
        <v>203</v>
      </c>
      <c r="E2609" s="86" t="s">
        <v>2392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4" t="s">
        <v>3576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1960</v>
      </c>
      <c r="C2610" s="86" t="s">
        <v>1827</v>
      </c>
      <c r="D2610" s="86" t="s">
        <v>174</v>
      </c>
      <c r="E2610" s="86" t="s">
        <v>2393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4" t="s">
        <v>3576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x14ac:dyDescent="0.3">
      <c r="A2611" s="83">
        <v>5903933901503</v>
      </c>
      <c r="B2611" s="86" t="s">
        <v>4779</v>
      </c>
      <c r="C2611" s="86" t="s">
        <v>1827</v>
      </c>
      <c r="D2611" s="86" t="s">
        <v>213</v>
      </c>
      <c r="E2611" s="86" t="s">
        <v>4780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3577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x14ac:dyDescent="0.3">
      <c r="A2612" s="83">
        <v>5903246225099</v>
      </c>
      <c r="B2612" s="86" t="s">
        <v>1961</v>
      </c>
      <c r="C2612" s="86" t="s">
        <v>1827</v>
      </c>
      <c r="D2612" s="86" t="s">
        <v>176</v>
      </c>
      <c r="E2612" s="86" t="s">
        <v>2394</v>
      </c>
      <c r="F2612" s="16">
        <v>270</v>
      </c>
      <c r="G2612" s="90">
        <f t="shared" si="9265"/>
        <v>342.9</v>
      </c>
      <c r="H2612" s="90">
        <f t="shared" si="9266"/>
        <v>329.4</v>
      </c>
      <c r="I2612" s="90">
        <f t="shared" si="9267"/>
        <v>315.89999999999998</v>
      </c>
      <c r="J2612" s="90">
        <f t="shared" si="9268"/>
        <v>302.40000000000003</v>
      </c>
      <c r="K2612" s="142" t="s">
        <v>3577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idden="1" x14ac:dyDescent="0.3">
      <c r="A2613" s="83">
        <v>5903246227307</v>
      </c>
      <c r="B2613" s="86" t="s">
        <v>3773</v>
      </c>
      <c r="C2613" s="86" t="s">
        <v>1827</v>
      </c>
      <c r="D2613" s="86" t="s">
        <v>170</v>
      </c>
      <c r="E2613" s="86" t="s">
        <v>3774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54" t="s">
        <v>3576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x14ac:dyDescent="0.3">
      <c r="A2614" s="83">
        <v>5903246226188</v>
      </c>
      <c r="B2614" s="86" t="s">
        <v>3777</v>
      </c>
      <c r="C2614" s="86" t="s">
        <v>1827</v>
      </c>
      <c r="D2614" s="86" t="s">
        <v>170</v>
      </c>
      <c r="E2614" s="86" t="s">
        <v>3778</v>
      </c>
      <c r="F2614" s="16">
        <v>245</v>
      </c>
      <c r="G2614" s="90">
        <f t="shared" si="9265"/>
        <v>311.14999999999998</v>
      </c>
      <c r="H2614" s="90">
        <f t="shared" si="9266"/>
        <v>298.89999999999998</v>
      </c>
      <c r="I2614" s="90">
        <f t="shared" si="9267"/>
        <v>286.64999999999998</v>
      </c>
      <c r="J2614" s="90">
        <f t="shared" si="9268"/>
        <v>274.40000000000003</v>
      </c>
      <c r="K2614" s="142" t="s">
        <v>3577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1962</v>
      </c>
      <c r="C2615" s="86" t="s">
        <v>1827</v>
      </c>
      <c r="D2615" s="86" t="s">
        <v>170</v>
      </c>
      <c r="E2615" s="86" t="s">
        <v>2395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3577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1963</v>
      </c>
      <c r="C2616" s="86" t="s">
        <v>1827</v>
      </c>
      <c r="D2616" s="86" t="s">
        <v>167</v>
      </c>
      <c r="E2616" s="86" t="s">
        <v>2396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3577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3842</v>
      </c>
      <c r="C2617" s="86" t="s">
        <v>1827</v>
      </c>
      <c r="D2617" s="86" t="s">
        <v>167</v>
      </c>
      <c r="E2617" s="86" t="s">
        <v>3843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3577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1964</v>
      </c>
      <c r="C2618" s="86" t="s">
        <v>1827</v>
      </c>
      <c r="D2618" s="86" t="s">
        <v>170</v>
      </c>
      <c r="E2618" s="86" t="s">
        <v>2397</v>
      </c>
      <c r="F2618" s="16">
        <v>203</v>
      </c>
      <c r="G2618" s="90">
        <f t="shared" si="9265"/>
        <v>257.81</v>
      </c>
      <c r="H2618" s="90">
        <f t="shared" si="9266"/>
        <v>247.66</v>
      </c>
      <c r="I2618" s="90">
        <f t="shared" si="9267"/>
        <v>237.51</v>
      </c>
      <c r="J2618" s="90">
        <f t="shared" si="9268"/>
        <v>227.36</v>
      </c>
      <c r="K2618" s="142" t="s">
        <v>3577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1965</v>
      </c>
      <c r="C2619" s="86" t="s">
        <v>1827</v>
      </c>
      <c r="D2619" s="86" t="s">
        <v>169</v>
      </c>
      <c r="E2619" s="86" t="s">
        <v>2398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4" t="s">
        <v>3576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1966</v>
      </c>
      <c r="C2620" s="86" t="s">
        <v>1827</v>
      </c>
      <c r="D2620" s="86" t="s">
        <v>172</v>
      </c>
      <c r="E2620" s="86" t="s">
        <v>2399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4" t="s">
        <v>3576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3775</v>
      </c>
      <c r="C2621" s="86" t="s">
        <v>1827</v>
      </c>
      <c r="D2621" s="86" t="s">
        <v>172</v>
      </c>
      <c r="E2621" s="86" t="s">
        <v>3776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3577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hidden="1" x14ac:dyDescent="0.3">
      <c r="A2622" s="83">
        <v>5903933900025</v>
      </c>
      <c r="B2622" s="86" t="s">
        <v>1967</v>
      </c>
      <c r="C2622" s="86" t="s">
        <v>1827</v>
      </c>
      <c r="D2622" s="86" t="s">
        <v>2705</v>
      </c>
      <c r="E2622" s="86" t="s">
        <v>2400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54" t="s">
        <v>3576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hidden="1" customHeight="1" x14ac:dyDescent="0.3">
      <c r="A2623" s="83">
        <v>5903933909592</v>
      </c>
      <c r="B2623" s="86" t="s">
        <v>4392</v>
      </c>
      <c r="C2623" s="86" t="s">
        <v>1827</v>
      </c>
      <c r="D2623" s="86" t="s">
        <v>2705</v>
      </c>
      <c r="E2623" s="86" t="s">
        <v>4393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55" t="s">
        <v>3576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1968</v>
      </c>
      <c r="C2624" s="86" t="s">
        <v>1827</v>
      </c>
      <c r="D2624" s="86" t="s">
        <v>892</v>
      </c>
      <c r="E2624" s="86" t="s">
        <v>2401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4" t="s">
        <v>3576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1969</v>
      </c>
      <c r="C2625" s="86" t="s">
        <v>1827</v>
      </c>
      <c r="D2625" s="86" t="s">
        <v>892</v>
      </c>
      <c r="E2625" s="86" t="s">
        <v>2402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4" t="s">
        <v>3576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1970</v>
      </c>
      <c r="C2626" s="86" t="s">
        <v>1827</v>
      </c>
      <c r="D2626" s="86" t="s">
        <v>892</v>
      </c>
      <c r="E2626" s="86" t="s">
        <v>2403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4" t="s">
        <v>3576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1971</v>
      </c>
      <c r="C2627" s="86" t="s">
        <v>1827</v>
      </c>
      <c r="D2627" s="86" t="s">
        <v>892</v>
      </c>
      <c r="E2627" s="86" t="s">
        <v>2404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4" t="s">
        <v>3576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1972</v>
      </c>
      <c r="C2628" s="86" t="s">
        <v>1827</v>
      </c>
      <c r="D2628" s="86" t="s">
        <v>1041</v>
      </c>
      <c r="E2628" s="86" t="s">
        <v>2405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4" t="s">
        <v>3576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1973</v>
      </c>
      <c r="C2629" s="86" t="s">
        <v>1827</v>
      </c>
      <c r="D2629" s="86" t="s">
        <v>1041</v>
      </c>
      <c r="E2629" s="86" t="s">
        <v>2406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4" t="s">
        <v>3576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1974</v>
      </c>
      <c r="C2630" s="86" t="s">
        <v>1827</v>
      </c>
      <c r="D2630" s="86" t="s">
        <v>1041</v>
      </c>
      <c r="E2630" s="86" t="s">
        <v>2407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4" t="s">
        <v>3576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1975</v>
      </c>
      <c r="C2631" s="86" t="s">
        <v>1827</v>
      </c>
      <c r="D2631" s="86" t="s">
        <v>1041</v>
      </c>
      <c r="E2631" s="86" t="s">
        <v>2408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4" t="s">
        <v>3576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1976</v>
      </c>
      <c r="C2632" s="86" t="s">
        <v>1827</v>
      </c>
      <c r="D2632" s="86" t="s">
        <v>1041</v>
      </c>
      <c r="E2632" s="86" t="s">
        <v>2409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4" t="s">
        <v>3576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1977</v>
      </c>
      <c r="C2633" s="86" t="s">
        <v>1827</v>
      </c>
      <c r="D2633" s="86" t="s">
        <v>1041</v>
      </c>
      <c r="E2633" s="86" t="s">
        <v>2410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4" t="s">
        <v>3576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1978</v>
      </c>
      <c r="C2634" s="86" t="s">
        <v>1827</v>
      </c>
      <c r="D2634" s="86" t="s">
        <v>1041</v>
      </c>
      <c r="E2634" s="86" t="s">
        <v>2411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4" t="s">
        <v>3576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1979</v>
      </c>
      <c r="C2635" s="86" t="s">
        <v>1827</v>
      </c>
      <c r="D2635" s="86" t="s">
        <v>1041</v>
      </c>
      <c r="E2635" s="86" t="s">
        <v>2412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4" t="s">
        <v>3576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1980</v>
      </c>
      <c r="C2636" s="86" t="s">
        <v>1827</v>
      </c>
      <c r="D2636" s="86" t="s">
        <v>1041</v>
      </c>
      <c r="E2636" s="86" t="s">
        <v>2413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4" t="s">
        <v>3576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1981</v>
      </c>
      <c r="C2637" s="86" t="s">
        <v>1827</v>
      </c>
      <c r="D2637" s="86" t="s">
        <v>1041</v>
      </c>
      <c r="E2637" s="86" t="s">
        <v>2414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4" t="s">
        <v>3576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1982</v>
      </c>
      <c r="C2638" s="86" t="s">
        <v>1827</v>
      </c>
      <c r="D2638" s="86" t="s">
        <v>1041</v>
      </c>
      <c r="E2638" s="86" t="s">
        <v>2415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4" t="s">
        <v>3576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1983</v>
      </c>
      <c r="C2639" s="86" t="s">
        <v>1827</v>
      </c>
      <c r="D2639" s="86" t="s">
        <v>1041</v>
      </c>
      <c r="E2639" s="86" t="s">
        <v>2416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4" t="s">
        <v>3576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3834</v>
      </c>
      <c r="C2640" s="86" t="s">
        <v>1827</v>
      </c>
      <c r="D2640" s="86" t="s">
        <v>1041</v>
      </c>
      <c r="E2640" s="86" t="s">
        <v>3835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5" t="s">
        <v>3576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1984</v>
      </c>
      <c r="C2641" s="86" t="s">
        <v>1827</v>
      </c>
      <c r="D2641" s="86" t="s">
        <v>893</v>
      </c>
      <c r="E2641" s="86" t="s">
        <v>2417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3577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1985</v>
      </c>
      <c r="C2642" s="86" t="s">
        <v>1827</v>
      </c>
      <c r="D2642" s="86" t="s">
        <v>893</v>
      </c>
      <c r="E2642" s="86" t="s">
        <v>2418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3577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1986</v>
      </c>
      <c r="C2643" s="86" t="s">
        <v>1827</v>
      </c>
      <c r="D2643" s="86" t="s">
        <v>893</v>
      </c>
      <c r="E2643" s="86" t="s">
        <v>2419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3577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3636</v>
      </c>
      <c r="C2644" s="86" t="s">
        <v>1827</v>
      </c>
      <c r="D2644" s="86" t="s">
        <v>893</v>
      </c>
      <c r="E2644" s="86" t="s">
        <v>3637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4" t="s">
        <v>3576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3638</v>
      </c>
      <c r="C2645" s="86" t="s">
        <v>1827</v>
      </c>
      <c r="D2645" s="86" t="s">
        <v>893</v>
      </c>
      <c r="E2645" s="86" t="s">
        <v>3639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4" t="s">
        <v>3576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3873</v>
      </c>
      <c r="C2646" s="86" t="s">
        <v>1827</v>
      </c>
      <c r="D2646" s="86" t="s">
        <v>893</v>
      </c>
      <c r="E2646" s="86" t="s">
        <v>3874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4" t="s">
        <v>3576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1987</v>
      </c>
      <c r="C2647" s="86" t="s">
        <v>1827</v>
      </c>
      <c r="D2647" s="86" t="s">
        <v>897</v>
      </c>
      <c r="E2647" s="86" t="s">
        <v>2420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4" t="s">
        <v>3576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1988</v>
      </c>
      <c r="C2648" s="86" t="s">
        <v>1827</v>
      </c>
      <c r="D2648" s="86" t="s">
        <v>897</v>
      </c>
      <c r="E2648" s="86" t="s">
        <v>2421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4" t="s">
        <v>3576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customHeight="1" x14ac:dyDescent="0.3">
      <c r="A2649" s="83">
        <v>5902232611137</v>
      </c>
      <c r="B2649" s="86" t="s">
        <v>1989</v>
      </c>
      <c r="C2649" s="86" t="s">
        <v>1827</v>
      </c>
      <c r="D2649" s="86" t="s">
        <v>897</v>
      </c>
      <c r="E2649" s="86" t="s">
        <v>2422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42" t="s">
        <v>3577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4089</v>
      </c>
      <c r="C2650" s="86" t="s">
        <v>1827</v>
      </c>
      <c r="D2650" s="86" t="s">
        <v>897</v>
      </c>
      <c r="E2650" s="86" t="s">
        <v>4090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4" t="s">
        <v>3576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customHeight="1" x14ac:dyDescent="0.3">
      <c r="A2651" s="83">
        <v>5902232611571</v>
      </c>
      <c r="B2651" s="86" t="s">
        <v>1990</v>
      </c>
      <c r="C2651" s="86" t="s">
        <v>1827</v>
      </c>
      <c r="D2651" s="86" t="s">
        <v>2706</v>
      </c>
      <c r="E2651" s="86" t="s">
        <v>2423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42" t="s">
        <v>3577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1991</v>
      </c>
      <c r="C2652" s="86" t="s">
        <v>1827</v>
      </c>
      <c r="D2652" s="86" t="s">
        <v>2706</v>
      </c>
      <c r="E2652" s="86" t="s">
        <v>2424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3577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1992</v>
      </c>
      <c r="C2653" s="86" t="s">
        <v>1827</v>
      </c>
      <c r="D2653" s="86" t="s">
        <v>2706</v>
      </c>
      <c r="E2653" s="86" t="s">
        <v>2425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4" t="s">
        <v>3576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x14ac:dyDescent="0.3">
      <c r="A2654" s="83">
        <v>5903246227482</v>
      </c>
      <c r="B2654" s="86" t="s">
        <v>3832</v>
      </c>
      <c r="C2654" s="86" t="s">
        <v>1827</v>
      </c>
      <c r="D2654" s="86" t="s">
        <v>2706</v>
      </c>
      <c r="E2654" s="86" t="s">
        <v>3833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3577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idden="1" x14ac:dyDescent="0.3">
      <c r="A2655" s="83">
        <v>5903246227505</v>
      </c>
      <c r="B2655" s="86" t="s">
        <v>4219</v>
      </c>
      <c r="C2655" s="86" t="s">
        <v>1827</v>
      </c>
      <c r="D2655" s="86" t="s">
        <v>2706</v>
      </c>
      <c r="E2655" s="86" t="s">
        <v>4220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4" t="s">
        <v>3576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1993</v>
      </c>
      <c r="C2656" s="86" t="s">
        <v>1827</v>
      </c>
      <c r="D2656" s="86" t="s">
        <v>892</v>
      </c>
      <c r="E2656" s="86" t="s">
        <v>2426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4" t="s">
        <v>3576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x14ac:dyDescent="0.3">
      <c r="A2657" s="83">
        <v>5902232611304</v>
      </c>
      <c r="B2657" s="86" t="s">
        <v>1994</v>
      </c>
      <c r="C2657" s="86" t="s">
        <v>1827</v>
      </c>
      <c r="D2657" s="86" t="s">
        <v>892</v>
      </c>
      <c r="E2657" s="86" t="s">
        <v>2427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3577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idden="1" x14ac:dyDescent="0.3">
      <c r="A2658" s="83">
        <v>5902232614381</v>
      </c>
      <c r="B2658" s="86" t="s">
        <v>1995</v>
      </c>
      <c r="C2658" s="86" t="s">
        <v>1827</v>
      </c>
      <c r="D2658" s="86" t="s">
        <v>892</v>
      </c>
      <c r="E2658" s="86" t="s">
        <v>2428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4" t="s">
        <v>3576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x14ac:dyDescent="0.3">
      <c r="A2659" s="83">
        <v>5902232616668</v>
      </c>
      <c r="B2659" s="86" t="s">
        <v>1996</v>
      </c>
      <c r="C2659" s="86" t="s">
        <v>1827</v>
      </c>
      <c r="D2659" s="86" t="s">
        <v>892</v>
      </c>
      <c r="E2659" s="86" t="s">
        <v>2429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3577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x14ac:dyDescent="0.3">
      <c r="A2660" s="83">
        <v>5902232613964</v>
      </c>
      <c r="B2660" s="86" t="s">
        <v>1997</v>
      </c>
      <c r="C2660" s="86" t="s">
        <v>1827</v>
      </c>
      <c r="D2660" s="86" t="s">
        <v>893</v>
      </c>
      <c r="E2660" s="86" t="s">
        <v>2430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3577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x14ac:dyDescent="0.3">
      <c r="A2661" s="83">
        <v>5902232613933</v>
      </c>
      <c r="B2661" s="86" t="s">
        <v>1998</v>
      </c>
      <c r="C2661" s="86" t="s">
        <v>1827</v>
      </c>
      <c r="D2661" s="86" t="s">
        <v>893</v>
      </c>
      <c r="E2661" s="86" t="s">
        <v>2431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3577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1999</v>
      </c>
      <c r="C2662" s="86" t="s">
        <v>1827</v>
      </c>
      <c r="D2662" s="86" t="s">
        <v>893</v>
      </c>
      <c r="E2662" s="86" t="s">
        <v>2432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4" t="s">
        <v>3576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x14ac:dyDescent="0.3">
      <c r="A2663" s="83">
        <v>5902232613971</v>
      </c>
      <c r="B2663" s="86" t="s">
        <v>2000</v>
      </c>
      <c r="C2663" s="86" t="s">
        <v>1827</v>
      </c>
      <c r="D2663" s="86" t="s">
        <v>893</v>
      </c>
      <c r="E2663" s="86" t="s">
        <v>2433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3577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x14ac:dyDescent="0.3">
      <c r="A2664" s="83">
        <v>5902232613957</v>
      </c>
      <c r="B2664" s="86" t="s">
        <v>2001</v>
      </c>
      <c r="C2664" s="86" t="s">
        <v>1827</v>
      </c>
      <c r="D2664" s="86" t="s">
        <v>893</v>
      </c>
      <c r="E2664" s="86" t="s">
        <v>2434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43" t="s">
        <v>3577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x14ac:dyDescent="0.3">
      <c r="A2665" s="83">
        <v>5903246228335</v>
      </c>
      <c r="B2665" s="86" t="s">
        <v>4731</v>
      </c>
      <c r="C2665" s="86" t="s">
        <v>1827</v>
      </c>
      <c r="D2665" s="86" t="s">
        <v>893</v>
      </c>
      <c r="E2665" s="86" t="s">
        <v>4732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3577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x14ac:dyDescent="0.3">
      <c r="A2666" s="83">
        <v>5902232611793</v>
      </c>
      <c r="B2666" s="86" t="s">
        <v>2002</v>
      </c>
      <c r="C2666" s="86" t="s">
        <v>1827</v>
      </c>
      <c r="D2666" s="86" t="s">
        <v>909</v>
      </c>
      <c r="E2666" s="86" t="s">
        <v>2435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3577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2003</v>
      </c>
      <c r="C2667" s="86" t="s">
        <v>1827</v>
      </c>
      <c r="D2667" s="86" t="s">
        <v>909</v>
      </c>
      <c r="E2667" s="86" t="s">
        <v>2436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3577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customHeight="1" x14ac:dyDescent="0.3">
      <c r="A2668" s="83">
        <v>5902232610253</v>
      </c>
      <c r="B2668" s="86" t="s">
        <v>2004</v>
      </c>
      <c r="C2668" s="86" t="s">
        <v>1827</v>
      </c>
      <c r="D2668" s="86" t="s">
        <v>909</v>
      </c>
      <c r="E2668" s="86" t="s">
        <v>2437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42" t="s">
        <v>3577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2005</v>
      </c>
      <c r="C2669" s="86" t="s">
        <v>1827</v>
      </c>
      <c r="D2669" s="86" t="s">
        <v>909</v>
      </c>
      <c r="E2669" s="86" t="s">
        <v>2438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3577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x14ac:dyDescent="0.3">
      <c r="A2670" s="83">
        <v>5902232617603</v>
      </c>
      <c r="B2670" s="86" t="s">
        <v>2006</v>
      </c>
      <c r="C2670" s="86" t="s">
        <v>1827</v>
      </c>
      <c r="D2670" s="86" t="s">
        <v>909</v>
      </c>
      <c r="E2670" s="86" t="s">
        <v>2439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3577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2007</v>
      </c>
      <c r="C2671" s="86" t="s">
        <v>1827</v>
      </c>
      <c r="D2671" s="86" t="s">
        <v>909</v>
      </c>
      <c r="E2671" s="86" t="s">
        <v>2440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3577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2008</v>
      </c>
      <c r="C2672" s="86" t="s">
        <v>1827</v>
      </c>
      <c r="D2672" s="86" t="s">
        <v>909</v>
      </c>
      <c r="E2672" s="86" t="s">
        <v>2441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3577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x14ac:dyDescent="0.3">
      <c r="A2673" s="83">
        <v>5902232617580</v>
      </c>
      <c r="B2673" s="86" t="s">
        <v>2009</v>
      </c>
      <c r="C2673" s="86" t="s">
        <v>1827</v>
      </c>
      <c r="D2673" s="86" t="s">
        <v>909</v>
      </c>
      <c r="E2673" s="86" t="s">
        <v>2442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3577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4527</v>
      </c>
      <c r="C2674" s="86" t="s">
        <v>1827</v>
      </c>
      <c r="D2674" s="86" t="s">
        <v>909</v>
      </c>
      <c r="E2674" s="86" t="s">
        <v>4528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4" t="s">
        <v>3576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4529</v>
      </c>
      <c r="C2675" s="86" t="s">
        <v>1827</v>
      </c>
      <c r="D2675" s="86" t="s">
        <v>909</v>
      </c>
      <c r="E2675" s="86" t="s">
        <v>4530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4" t="s">
        <v>3576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idden="1" x14ac:dyDescent="0.3">
      <c r="A2676" s="83">
        <v>5902232611151</v>
      </c>
      <c r="B2676" s="86" t="s">
        <v>2010</v>
      </c>
      <c r="C2676" s="86" t="s">
        <v>1827</v>
      </c>
      <c r="D2676" s="86" t="s">
        <v>900</v>
      </c>
      <c r="E2676" s="86" t="s">
        <v>2443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4" t="s">
        <v>3576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2011</v>
      </c>
      <c r="C2677" s="86" t="s">
        <v>1827</v>
      </c>
      <c r="D2677" s="86" t="s">
        <v>900</v>
      </c>
      <c r="E2677" s="86" t="s">
        <v>2444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4" t="s">
        <v>3576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2012</v>
      </c>
      <c r="C2678" s="86" t="s">
        <v>1827</v>
      </c>
      <c r="D2678" s="86" t="s">
        <v>900</v>
      </c>
      <c r="E2678" s="86" t="s">
        <v>2445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4" t="s">
        <v>3576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2013</v>
      </c>
      <c r="C2679" s="86" t="s">
        <v>1827</v>
      </c>
      <c r="D2679" s="86" t="s">
        <v>900</v>
      </c>
      <c r="E2679" s="86" t="s">
        <v>2446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4" t="s">
        <v>3576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hidden="1" customHeight="1" x14ac:dyDescent="0.3">
      <c r="A2680" s="83">
        <v>5902232611144</v>
      </c>
      <c r="B2680" s="86" t="s">
        <v>2014</v>
      </c>
      <c r="C2680" s="86" t="s">
        <v>1827</v>
      </c>
      <c r="D2680" s="86" t="s">
        <v>900</v>
      </c>
      <c r="E2680" s="86" t="s">
        <v>2447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54" t="s">
        <v>3576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hidden="1" customHeight="1" x14ac:dyDescent="0.3">
      <c r="A2681" s="83">
        <v>5902232611649</v>
      </c>
      <c r="B2681" s="86" t="s">
        <v>2015</v>
      </c>
      <c r="C2681" s="86" t="s">
        <v>1827</v>
      </c>
      <c r="D2681" s="86" t="s">
        <v>900</v>
      </c>
      <c r="E2681" s="86" t="s">
        <v>2448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54" t="s">
        <v>3576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idden="1" x14ac:dyDescent="0.3">
      <c r="A2682" s="83">
        <v>5903246224054</v>
      </c>
      <c r="B2682" s="86" t="s">
        <v>2016</v>
      </c>
      <c r="C2682" s="86" t="s">
        <v>1827</v>
      </c>
      <c r="D2682" s="86" t="s">
        <v>900</v>
      </c>
      <c r="E2682" s="86" t="s">
        <v>2449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4" t="s">
        <v>3576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2017</v>
      </c>
      <c r="C2683" s="86" t="s">
        <v>1827</v>
      </c>
      <c r="D2683" s="86" t="s">
        <v>900</v>
      </c>
      <c r="E2683" s="86" t="s">
        <v>2450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4" t="s">
        <v>3576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3815</v>
      </c>
      <c r="C2684" s="86" t="s">
        <v>1827</v>
      </c>
      <c r="D2684" s="86" t="s">
        <v>900</v>
      </c>
      <c r="E2684" s="86" t="s">
        <v>4664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4" t="s">
        <v>3576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2018</v>
      </c>
      <c r="C2685" s="86" t="s">
        <v>1827</v>
      </c>
      <c r="D2685" s="86" t="s">
        <v>901</v>
      </c>
      <c r="E2685" s="86" t="s">
        <v>2451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3577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2019</v>
      </c>
      <c r="C2686" s="86" t="s">
        <v>1827</v>
      </c>
      <c r="D2686" s="86" t="s">
        <v>901</v>
      </c>
      <c r="E2686" s="86" t="s">
        <v>2452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3577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2020</v>
      </c>
      <c r="C2687" s="86" t="s">
        <v>1827</v>
      </c>
      <c r="D2687" s="86" t="s">
        <v>901</v>
      </c>
      <c r="E2687" s="86" t="s">
        <v>2453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3577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2021</v>
      </c>
      <c r="C2688" s="86" t="s">
        <v>1827</v>
      </c>
      <c r="D2688" s="86" t="s">
        <v>2706</v>
      </c>
      <c r="E2688" s="86" t="s">
        <v>2454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3577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x14ac:dyDescent="0.3">
      <c r="A2689" s="83">
        <v>5902232611854</v>
      </c>
      <c r="B2689" s="86" t="s">
        <v>2022</v>
      </c>
      <c r="C2689" s="86" t="s">
        <v>1827</v>
      </c>
      <c r="D2689" s="86" t="s">
        <v>2706</v>
      </c>
      <c r="E2689" s="86" t="s">
        <v>2455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3577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2023</v>
      </c>
      <c r="C2690" s="86" t="s">
        <v>1827</v>
      </c>
      <c r="D2690" s="86" t="s">
        <v>2706</v>
      </c>
      <c r="E2690" s="86" t="s">
        <v>2456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3577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2024</v>
      </c>
      <c r="C2691" s="86" t="s">
        <v>1827</v>
      </c>
      <c r="D2691" s="86" t="s">
        <v>893</v>
      </c>
      <c r="E2691" s="86" t="s">
        <v>2457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3577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x14ac:dyDescent="0.3">
      <c r="A2692" s="83">
        <v>5902232610130</v>
      </c>
      <c r="B2692" s="86" t="s">
        <v>2025</v>
      </c>
      <c r="C2692" s="86" t="s">
        <v>1827</v>
      </c>
      <c r="D2692" s="86" t="s">
        <v>893</v>
      </c>
      <c r="E2692" s="86" t="s">
        <v>2458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3577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2026</v>
      </c>
      <c r="C2693" s="86" t="s">
        <v>1827</v>
      </c>
      <c r="D2693" s="86" t="s">
        <v>893</v>
      </c>
      <c r="E2693" s="86" t="s">
        <v>2459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3577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5146</v>
      </c>
      <c r="C2694" s="86" t="s">
        <v>1827</v>
      </c>
      <c r="D2694" s="86" t="s">
        <v>2706</v>
      </c>
      <c r="E2694" s="86" t="s">
        <v>5147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3577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hidden="1" customHeight="1" x14ac:dyDescent="0.3">
      <c r="A2695" s="83">
        <v>5903246227185</v>
      </c>
      <c r="B2695" s="86" t="s">
        <v>2027</v>
      </c>
      <c r="C2695" s="86" t="s">
        <v>1827</v>
      </c>
      <c r="D2695" s="86" t="s">
        <v>190</v>
      </c>
      <c r="E2695" s="86" t="s">
        <v>2460</v>
      </c>
      <c r="F2695" s="16">
        <v>449</v>
      </c>
      <c r="G2695" s="90">
        <f t="shared" si="9321"/>
        <v>570.23</v>
      </c>
      <c r="H2695" s="90">
        <f t="shared" si="9322"/>
        <v>547.78</v>
      </c>
      <c r="I2695" s="90">
        <f t="shared" si="9323"/>
        <v>525.32999999999993</v>
      </c>
      <c r="J2695" s="90">
        <f t="shared" si="9324"/>
        <v>502.88000000000005</v>
      </c>
      <c r="K2695" s="154" t="s">
        <v>3576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hidden="1" customHeight="1" x14ac:dyDescent="0.3">
      <c r="A2696" s="83">
        <v>5903246227161</v>
      </c>
      <c r="B2696" s="86" t="s">
        <v>2028</v>
      </c>
      <c r="C2696" s="86" t="s">
        <v>1827</v>
      </c>
      <c r="D2696" s="86" t="s">
        <v>190</v>
      </c>
      <c r="E2696" s="86" t="s">
        <v>2461</v>
      </c>
      <c r="F2696" s="16">
        <v>449</v>
      </c>
      <c r="G2696" s="90">
        <f t="shared" si="9321"/>
        <v>570.23</v>
      </c>
      <c r="H2696" s="90">
        <f t="shared" si="9322"/>
        <v>547.78</v>
      </c>
      <c r="I2696" s="90">
        <f t="shared" si="9323"/>
        <v>525.32999999999993</v>
      </c>
      <c r="J2696" s="90">
        <f t="shared" si="9324"/>
        <v>502.88000000000005</v>
      </c>
      <c r="K2696" s="154" t="s">
        <v>3576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2029</v>
      </c>
      <c r="C2697" s="86" t="s">
        <v>1827</v>
      </c>
      <c r="D2697" s="86" t="s">
        <v>892</v>
      </c>
      <c r="E2697" s="86" t="s">
        <v>2462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4" t="s">
        <v>3576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2030</v>
      </c>
      <c r="C2698" s="86" t="s">
        <v>1827</v>
      </c>
      <c r="D2698" s="86" t="s">
        <v>892</v>
      </c>
      <c r="E2698" s="86" t="s">
        <v>2463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4" t="s">
        <v>3576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idden="1" x14ac:dyDescent="0.3">
      <c r="A2699" s="83">
        <v>5903246224436</v>
      </c>
      <c r="B2699" s="86" t="s">
        <v>2031</v>
      </c>
      <c r="C2699" s="86" t="s">
        <v>1827</v>
      </c>
      <c r="D2699" s="86" t="s">
        <v>892</v>
      </c>
      <c r="E2699" s="86" t="s">
        <v>2464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5" t="s">
        <v>3576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2032</v>
      </c>
      <c r="C2700" s="86" t="s">
        <v>1827</v>
      </c>
      <c r="D2700" s="86" t="s">
        <v>892</v>
      </c>
      <c r="E2700" s="86" t="s">
        <v>2465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4" t="s">
        <v>3576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customHeight="1" x14ac:dyDescent="0.3">
      <c r="A2701" s="83">
        <v>5903246223552</v>
      </c>
      <c r="B2701" s="86" t="s">
        <v>2033</v>
      </c>
      <c r="C2701" s="86" t="s">
        <v>1827</v>
      </c>
      <c r="D2701" s="86" t="s">
        <v>903</v>
      </c>
      <c r="E2701" s="86" t="s">
        <v>2466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43" t="s">
        <v>3577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hidden="1" customHeight="1" x14ac:dyDescent="0.3">
      <c r="A2702" s="83">
        <v>5903246227680</v>
      </c>
      <c r="B2702" s="86" t="s">
        <v>2034</v>
      </c>
      <c r="C2702" s="86" t="s">
        <v>1827</v>
      </c>
      <c r="D2702" s="86" t="s">
        <v>903</v>
      </c>
      <c r="E2702" s="86" t="s">
        <v>2467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55" t="s">
        <v>3576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2035</v>
      </c>
      <c r="C2703" s="86" t="s">
        <v>1827</v>
      </c>
      <c r="D2703" s="86" t="s">
        <v>1041</v>
      </c>
      <c r="E2703" s="86" t="s">
        <v>2468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4" t="s">
        <v>3576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2036</v>
      </c>
      <c r="C2704" s="86" t="s">
        <v>1827</v>
      </c>
      <c r="D2704" s="86" t="s">
        <v>1041</v>
      </c>
      <c r="E2704" s="86" t="s">
        <v>2469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4" t="s">
        <v>3576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2037</v>
      </c>
      <c r="C2705" s="86" t="s">
        <v>1827</v>
      </c>
      <c r="D2705" s="86" t="s">
        <v>1041</v>
      </c>
      <c r="E2705" s="86" t="s">
        <v>2470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4" t="s">
        <v>3576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2038</v>
      </c>
      <c r="C2706" s="86" t="s">
        <v>1827</v>
      </c>
      <c r="D2706" s="86" t="s">
        <v>1041</v>
      </c>
      <c r="E2706" s="86" t="s">
        <v>2471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4" t="s">
        <v>3576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2039</v>
      </c>
      <c r="C2707" s="86" t="s">
        <v>1827</v>
      </c>
      <c r="D2707" s="86" t="s">
        <v>1041</v>
      </c>
      <c r="E2707" s="86" t="s">
        <v>2472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4" t="s">
        <v>3576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2040</v>
      </c>
      <c r="C2708" s="86" t="s">
        <v>1827</v>
      </c>
      <c r="D2708" s="86" t="s">
        <v>1041</v>
      </c>
      <c r="E2708" s="86" t="s">
        <v>2473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4" t="s">
        <v>3576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2041</v>
      </c>
      <c r="C2709" s="86" t="s">
        <v>1827</v>
      </c>
      <c r="D2709" s="86" t="s">
        <v>1041</v>
      </c>
      <c r="E2709" s="86" t="s">
        <v>2474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4" t="s">
        <v>3576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2042</v>
      </c>
      <c r="C2710" s="86" t="s">
        <v>1827</v>
      </c>
      <c r="D2710" s="86" t="s">
        <v>1041</v>
      </c>
      <c r="E2710" s="86" t="s">
        <v>2475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4" t="s">
        <v>3576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3614</v>
      </c>
      <c r="C2711" s="86" t="s">
        <v>1827</v>
      </c>
      <c r="D2711" s="86" t="s">
        <v>1041</v>
      </c>
      <c r="E2711" s="86" t="s">
        <v>3615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4" t="s">
        <v>3576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hidden="1" customHeight="1" x14ac:dyDescent="0.3">
      <c r="A2712" s="83">
        <v>5903933907871</v>
      </c>
      <c r="B2712" s="86" t="s">
        <v>4539</v>
      </c>
      <c r="C2712" s="86" t="s">
        <v>1827</v>
      </c>
      <c r="D2712" s="86" t="s">
        <v>1041</v>
      </c>
      <c r="E2712" s="86" t="s">
        <v>4540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54" t="s">
        <v>3576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customHeight="1" x14ac:dyDescent="0.3">
      <c r="A2713" s="83">
        <v>5903246225013</v>
      </c>
      <c r="B2713" s="86" t="s">
        <v>2043</v>
      </c>
      <c r="C2713" s="86" t="s">
        <v>1827</v>
      </c>
      <c r="D2713" s="86" t="s">
        <v>177</v>
      </c>
      <c r="E2713" s="86" t="s">
        <v>2476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43" t="s">
        <v>3577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2044</v>
      </c>
      <c r="C2714" s="86" t="s">
        <v>1827</v>
      </c>
      <c r="D2714" s="86" t="s">
        <v>177</v>
      </c>
      <c r="E2714" s="86" t="s">
        <v>2477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3577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2045</v>
      </c>
      <c r="C2715" s="86" t="s">
        <v>1827</v>
      </c>
      <c r="D2715" s="86" t="s">
        <v>177</v>
      </c>
      <c r="E2715" s="86" t="s">
        <v>2478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3577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x14ac:dyDescent="0.3">
      <c r="A2716" s="83">
        <v>5902232617627</v>
      </c>
      <c r="B2716" s="86" t="s">
        <v>2046</v>
      </c>
      <c r="C2716" s="86" t="s">
        <v>1827</v>
      </c>
      <c r="D2716" s="86" t="s">
        <v>909</v>
      </c>
      <c r="E2716" s="86" t="s">
        <v>2479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3577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x14ac:dyDescent="0.3">
      <c r="A2717" s="83">
        <v>5902232617658</v>
      </c>
      <c r="B2717" s="86" t="s">
        <v>2047</v>
      </c>
      <c r="C2717" s="86" t="s">
        <v>1827</v>
      </c>
      <c r="D2717" s="86" t="s">
        <v>909</v>
      </c>
      <c r="E2717" s="86" t="s">
        <v>2480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3577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2048</v>
      </c>
      <c r="C2718" s="86" t="s">
        <v>1827</v>
      </c>
      <c r="D2718" s="86" t="s">
        <v>909</v>
      </c>
      <c r="E2718" s="86" t="s">
        <v>2481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3577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2049</v>
      </c>
      <c r="C2719" s="86" t="s">
        <v>1827</v>
      </c>
      <c r="D2719" s="86" t="s">
        <v>909</v>
      </c>
      <c r="E2719" s="86" t="s">
        <v>2482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3577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2050</v>
      </c>
      <c r="C2720" s="86" t="s">
        <v>1827</v>
      </c>
      <c r="D2720" s="86" t="s">
        <v>909</v>
      </c>
      <c r="E2720" s="86" t="s">
        <v>2483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3577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2051</v>
      </c>
      <c r="C2721" s="86" t="s">
        <v>1827</v>
      </c>
      <c r="D2721" s="86" t="s">
        <v>909</v>
      </c>
      <c r="E2721" s="86" t="s">
        <v>2484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3577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x14ac:dyDescent="0.3">
      <c r="A2722" s="83">
        <v>5902232617665</v>
      </c>
      <c r="B2722" s="86" t="s">
        <v>2052</v>
      </c>
      <c r="C2722" s="86" t="s">
        <v>1827</v>
      </c>
      <c r="D2722" s="86" t="s">
        <v>909</v>
      </c>
      <c r="E2722" s="86" t="s">
        <v>2485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3577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x14ac:dyDescent="0.3">
      <c r="A2723" s="83">
        <v>5902232617641</v>
      </c>
      <c r="B2723" s="86" t="s">
        <v>2053</v>
      </c>
      <c r="C2723" s="86" t="s">
        <v>1827</v>
      </c>
      <c r="D2723" s="86" t="s">
        <v>909</v>
      </c>
      <c r="E2723" s="86" t="s">
        <v>2486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3577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3885</v>
      </c>
      <c r="C2724" s="86" t="s">
        <v>1827</v>
      </c>
      <c r="D2724" s="86" t="s">
        <v>909</v>
      </c>
      <c r="E2724" s="86" t="s">
        <v>3886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5" t="s">
        <v>3576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4229</v>
      </c>
      <c r="C2725" s="86" t="s">
        <v>1827</v>
      </c>
      <c r="D2725" s="86" t="s">
        <v>909</v>
      </c>
      <c r="E2725" s="86" t="s">
        <v>4230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4" t="s">
        <v>3576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x14ac:dyDescent="0.3">
      <c r="A2726" s="83">
        <v>5903933923901</v>
      </c>
      <c r="B2726" s="86" t="s">
        <v>9255</v>
      </c>
      <c r="C2726" s="86" t="s">
        <v>1827</v>
      </c>
      <c r="D2726" s="86" t="s">
        <v>190</v>
      </c>
      <c r="E2726" s="86" t="s">
        <v>9256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3577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hidden="1" customHeight="1" x14ac:dyDescent="0.3">
      <c r="A2727" s="83">
        <v>5903246224597</v>
      </c>
      <c r="B2727" s="86" t="s">
        <v>2054</v>
      </c>
      <c r="C2727" s="86" t="s">
        <v>1827</v>
      </c>
      <c r="D2727" s="86" t="s">
        <v>892</v>
      </c>
      <c r="E2727" s="86" t="s">
        <v>2487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55" t="s">
        <v>3576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2055</v>
      </c>
      <c r="C2728" s="86" t="s">
        <v>1827</v>
      </c>
      <c r="D2728" s="86" t="s">
        <v>892</v>
      </c>
      <c r="E2728" s="86" t="s">
        <v>2488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4" t="s">
        <v>3576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2056</v>
      </c>
      <c r="C2729" s="86" t="s">
        <v>1827</v>
      </c>
      <c r="D2729" s="86" t="s">
        <v>892</v>
      </c>
      <c r="E2729" s="86" t="s">
        <v>2489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4" t="s">
        <v>3576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x14ac:dyDescent="0.3">
      <c r="A2730" s="83">
        <v>5902232611717</v>
      </c>
      <c r="B2730" s="86" t="s">
        <v>2057</v>
      </c>
      <c r="C2730" s="86" t="s">
        <v>1827</v>
      </c>
      <c r="D2730" s="86" t="s">
        <v>2702</v>
      </c>
      <c r="E2730" s="86" t="s">
        <v>2490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3577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2058</v>
      </c>
      <c r="C2731" s="86" t="s">
        <v>1827</v>
      </c>
      <c r="D2731" s="86" t="s">
        <v>2702</v>
      </c>
      <c r="E2731" s="86" t="s">
        <v>2491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3577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x14ac:dyDescent="0.3">
      <c r="A2732" s="83">
        <v>5902232610284</v>
      </c>
      <c r="B2732" s="86" t="s">
        <v>2059</v>
      </c>
      <c r="C2732" s="86" t="s">
        <v>1827</v>
      </c>
      <c r="D2732" s="86" t="s">
        <v>2702</v>
      </c>
      <c r="E2732" s="86" t="s">
        <v>2492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3577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2060</v>
      </c>
      <c r="C2733" s="86" t="s">
        <v>1827</v>
      </c>
      <c r="D2733" s="86" t="s">
        <v>911</v>
      </c>
      <c r="E2733" s="86" t="s">
        <v>2493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5" t="s">
        <v>3576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2061</v>
      </c>
      <c r="C2734" s="86" t="s">
        <v>1827</v>
      </c>
      <c r="D2734" s="86" t="s">
        <v>911</v>
      </c>
      <c r="E2734" s="86" t="s">
        <v>2494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4" t="s">
        <v>3576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2062</v>
      </c>
      <c r="C2735" s="86" t="s">
        <v>1827</v>
      </c>
      <c r="D2735" s="86" t="s">
        <v>911</v>
      </c>
      <c r="E2735" s="86" t="s">
        <v>2495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4" t="s">
        <v>3576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2063</v>
      </c>
      <c r="C2736" s="86" t="s">
        <v>1827</v>
      </c>
      <c r="D2736" s="86" t="s">
        <v>177</v>
      </c>
      <c r="E2736" s="86" t="s">
        <v>2496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4" t="s">
        <v>3576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2064</v>
      </c>
      <c r="C2737" s="86" t="s">
        <v>1827</v>
      </c>
      <c r="D2737" s="86" t="s">
        <v>177</v>
      </c>
      <c r="E2737" s="86" t="s">
        <v>2497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4" t="s">
        <v>3576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2065</v>
      </c>
      <c r="C2738" s="86" t="s">
        <v>1827</v>
      </c>
      <c r="D2738" s="86" t="s">
        <v>177</v>
      </c>
      <c r="E2738" s="86" t="s">
        <v>2498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4" t="s">
        <v>3576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2066</v>
      </c>
      <c r="C2739" s="86" t="s">
        <v>1827</v>
      </c>
      <c r="D2739" s="86" t="s">
        <v>894</v>
      </c>
      <c r="E2739" s="86" t="s">
        <v>2499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3577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2067</v>
      </c>
      <c r="C2740" s="86" t="s">
        <v>1827</v>
      </c>
      <c r="D2740" s="86" t="s">
        <v>894</v>
      </c>
      <c r="E2740" s="86" t="s">
        <v>2500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3577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hidden="1" customHeight="1" x14ac:dyDescent="0.3">
      <c r="A2741" s="83">
        <v>5902232610246</v>
      </c>
      <c r="B2741" s="86" t="s">
        <v>2068</v>
      </c>
      <c r="C2741" s="86" t="s">
        <v>1827</v>
      </c>
      <c r="D2741" s="86" t="s">
        <v>894</v>
      </c>
      <c r="E2741" s="86" t="s">
        <v>2501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54" t="s">
        <v>3576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2069</v>
      </c>
      <c r="C2742" s="86" t="s">
        <v>1827</v>
      </c>
      <c r="D2742" s="86" t="s">
        <v>915</v>
      </c>
      <c r="E2742" s="86" t="s">
        <v>2502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3577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2070</v>
      </c>
      <c r="C2743" s="86" t="s">
        <v>1827</v>
      </c>
      <c r="D2743" s="86" t="s">
        <v>915</v>
      </c>
      <c r="E2743" s="86" t="s">
        <v>2503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3577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2071</v>
      </c>
      <c r="C2744" s="86" t="s">
        <v>1827</v>
      </c>
      <c r="D2744" s="86" t="s">
        <v>915</v>
      </c>
      <c r="E2744" s="86" t="s">
        <v>2504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3577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2072</v>
      </c>
      <c r="C2745" s="86" t="s">
        <v>1827</v>
      </c>
      <c r="D2745" s="86" t="s">
        <v>2699</v>
      </c>
      <c r="E2745" s="86" t="s">
        <v>2505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4" t="s">
        <v>3576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2073</v>
      </c>
      <c r="C2746" s="86" t="s">
        <v>1827</v>
      </c>
      <c r="D2746" s="86" t="s">
        <v>2699</v>
      </c>
      <c r="E2746" s="86" t="s">
        <v>2506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4" t="s">
        <v>3576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2074</v>
      </c>
      <c r="C2747" s="86" t="s">
        <v>1827</v>
      </c>
      <c r="D2747" s="86" t="s">
        <v>2699</v>
      </c>
      <c r="E2747" s="86" t="s">
        <v>2507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5" t="s">
        <v>3576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x14ac:dyDescent="0.3">
      <c r="A2748" s="83">
        <v>5902232610185</v>
      </c>
      <c r="B2748" s="86" t="s">
        <v>2075</v>
      </c>
      <c r="C2748" s="86" t="s">
        <v>1827</v>
      </c>
      <c r="D2748" s="86" t="s">
        <v>915</v>
      </c>
      <c r="E2748" s="86" t="s">
        <v>2508</v>
      </c>
      <c r="F2748" s="16">
        <v>255</v>
      </c>
      <c r="G2748" s="90">
        <f t="shared" si="9337"/>
        <v>323.85000000000002</v>
      </c>
      <c r="H2748" s="90">
        <f t="shared" si="9338"/>
        <v>311.09999999999997</v>
      </c>
      <c r="I2748" s="90">
        <f t="shared" si="9339"/>
        <v>298.34999999999997</v>
      </c>
      <c r="J2748" s="90">
        <f t="shared" si="9340"/>
        <v>285.60000000000002</v>
      </c>
      <c r="K2748" s="142" t="s">
        <v>3577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x14ac:dyDescent="0.3">
      <c r="A2749" s="83">
        <v>5902232610192</v>
      </c>
      <c r="B2749" s="86" t="s">
        <v>2076</v>
      </c>
      <c r="C2749" s="86" t="s">
        <v>1827</v>
      </c>
      <c r="D2749" s="86" t="s">
        <v>915</v>
      </c>
      <c r="E2749" s="86" t="s">
        <v>2509</v>
      </c>
      <c r="F2749" s="16">
        <v>255</v>
      </c>
      <c r="G2749" s="90">
        <f t="shared" si="9337"/>
        <v>323.85000000000002</v>
      </c>
      <c r="H2749" s="90">
        <f t="shared" si="9338"/>
        <v>311.09999999999997</v>
      </c>
      <c r="I2749" s="90">
        <f t="shared" si="9339"/>
        <v>298.34999999999997</v>
      </c>
      <c r="J2749" s="90">
        <f t="shared" si="9340"/>
        <v>285.60000000000002</v>
      </c>
      <c r="K2749" s="142" t="s">
        <v>3577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2077</v>
      </c>
      <c r="C2750" s="86" t="s">
        <v>1827</v>
      </c>
      <c r="D2750" s="86" t="s">
        <v>915</v>
      </c>
      <c r="E2750" s="86" t="s">
        <v>2510</v>
      </c>
      <c r="F2750" s="16">
        <v>255</v>
      </c>
      <c r="G2750" s="90">
        <f t="shared" si="9337"/>
        <v>323.85000000000002</v>
      </c>
      <c r="H2750" s="90">
        <f t="shared" si="9338"/>
        <v>311.09999999999997</v>
      </c>
      <c r="I2750" s="90">
        <f t="shared" si="9339"/>
        <v>298.34999999999997</v>
      </c>
      <c r="J2750" s="90">
        <f t="shared" si="9340"/>
        <v>285.60000000000002</v>
      </c>
      <c r="K2750" s="142" t="s">
        <v>3577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2078</v>
      </c>
      <c r="C2751" s="86" t="s">
        <v>1827</v>
      </c>
      <c r="D2751" s="86" t="s">
        <v>1041</v>
      </c>
      <c r="E2751" s="86" t="s">
        <v>2511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4" t="s">
        <v>3576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2079</v>
      </c>
      <c r="C2752" s="86" t="s">
        <v>1827</v>
      </c>
      <c r="D2752" s="86" t="s">
        <v>1041</v>
      </c>
      <c r="E2752" s="86" t="s">
        <v>2512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4" t="s">
        <v>3576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2080</v>
      </c>
      <c r="C2753" s="86" t="s">
        <v>1827</v>
      </c>
      <c r="D2753" s="86" t="s">
        <v>1041</v>
      </c>
      <c r="E2753" s="86" t="s">
        <v>2513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4" t="s">
        <v>3576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2081</v>
      </c>
      <c r="C2754" s="86" t="s">
        <v>1827</v>
      </c>
      <c r="D2754" s="86" t="s">
        <v>1041</v>
      </c>
      <c r="E2754" s="86" t="s">
        <v>2514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4" t="s">
        <v>3576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2082</v>
      </c>
      <c r="C2755" s="86" t="s">
        <v>1827</v>
      </c>
      <c r="D2755" s="86" t="s">
        <v>1041</v>
      </c>
      <c r="E2755" s="86" t="s">
        <v>2515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4" t="s">
        <v>3576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2083</v>
      </c>
      <c r="C2756" s="86" t="s">
        <v>1827</v>
      </c>
      <c r="D2756" s="86" t="s">
        <v>1041</v>
      </c>
      <c r="E2756" s="86" t="s">
        <v>2516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4" t="s">
        <v>3576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2084</v>
      </c>
      <c r="C2757" s="86" t="s">
        <v>1827</v>
      </c>
      <c r="D2757" s="86" t="s">
        <v>1041</v>
      </c>
      <c r="E2757" s="86" t="s">
        <v>2517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4" t="s">
        <v>3576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2085</v>
      </c>
      <c r="C2758" s="86" t="s">
        <v>1827</v>
      </c>
      <c r="D2758" s="86" t="s">
        <v>1041</v>
      </c>
      <c r="E2758" s="86" t="s">
        <v>2518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4" t="s">
        <v>3576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2086</v>
      </c>
      <c r="C2759" s="86" t="s">
        <v>1827</v>
      </c>
      <c r="D2759" s="86" t="s">
        <v>1041</v>
      </c>
      <c r="E2759" s="86" t="s">
        <v>2519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4" t="s">
        <v>3576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2087</v>
      </c>
      <c r="C2760" s="86" t="s">
        <v>1827</v>
      </c>
      <c r="D2760" s="86" t="s">
        <v>1041</v>
      </c>
      <c r="E2760" s="86" t="s">
        <v>2520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4" t="s">
        <v>3576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2088</v>
      </c>
      <c r="C2761" s="86" t="s">
        <v>1827</v>
      </c>
      <c r="D2761" s="86" t="s">
        <v>1041</v>
      </c>
      <c r="E2761" s="86" t="s">
        <v>2521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4" t="s">
        <v>3576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2089</v>
      </c>
      <c r="C2762" s="86" t="s">
        <v>1827</v>
      </c>
      <c r="D2762" s="86" t="s">
        <v>1041</v>
      </c>
      <c r="E2762" s="86" t="s">
        <v>2522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4" t="s">
        <v>3576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2090</v>
      </c>
      <c r="C2763" s="86" t="s">
        <v>1827</v>
      </c>
      <c r="D2763" s="86" t="s">
        <v>1041</v>
      </c>
      <c r="E2763" s="86" t="s">
        <v>2523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4" t="s">
        <v>3576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2091</v>
      </c>
      <c r="C2764" s="86" t="s">
        <v>1827</v>
      </c>
      <c r="D2764" s="86" t="s">
        <v>1041</v>
      </c>
      <c r="E2764" s="86" t="s">
        <v>2524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4" t="s">
        <v>3576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2092</v>
      </c>
      <c r="C2765" s="86" t="s">
        <v>1827</v>
      </c>
      <c r="D2765" s="86" t="s">
        <v>1041</v>
      </c>
      <c r="E2765" s="86" t="s">
        <v>2525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4" t="s">
        <v>3576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2093</v>
      </c>
      <c r="C2766" s="86" t="s">
        <v>1827</v>
      </c>
      <c r="D2766" s="86" t="s">
        <v>1041</v>
      </c>
      <c r="E2766" s="86" t="s">
        <v>2526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4" t="s">
        <v>3576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2094</v>
      </c>
      <c r="C2767" s="86" t="s">
        <v>1827</v>
      </c>
      <c r="D2767" s="86" t="s">
        <v>1041</v>
      </c>
      <c r="E2767" s="86" t="s">
        <v>2527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5" t="s">
        <v>3576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2095</v>
      </c>
      <c r="C2768" s="86" t="s">
        <v>1827</v>
      </c>
      <c r="D2768" s="86" t="s">
        <v>1041</v>
      </c>
      <c r="E2768" s="86" t="s">
        <v>2528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4" t="s">
        <v>3576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2096</v>
      </c>
      <c r="C2769" s="86" t="s">
        <v>1827</v>
      </c>
      <c r="D2769" s="86" t="s">
        <v>1041</v>
      </c>
      <c r="E2769" s="86" t="s">
        <v>2529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4" t="s">
        <v>3576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2097</v>
      </c>
      <c r="C2770" s="86" t="s">
        <v>1827</v>
      </c>
      <c r="D2770" s="86" t="s">
        <v>1041</v>
      </c>
      <c r="E2770" s="86" t="s">
        <v>2530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5" t="s">
        <v>3576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2098</v>
      </c>
      <c r="C2771" s="86" t="s">
        <v>1827</v>
      </c>
      <c r="D2771" s="86" t="s">
        <v>1041</v>
      </c>
      <c r="E2771" s="86" t="s">
        <v>2531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4" t="s">
        <v>3576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2099</v>
      </c>
      <c r="C2772" s="86" t="s">
        <v>1827</v>
      </c>
      <c r="D2772" s="86" t="s">
        <v>1041</v>
      </c>
      <c r="E2772" s="86" t="s">
        <v>2532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4" t="s">
        <v>3576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2100</v>
      </c>
      <c r="C2773" s="86" t="s">
        <v>1827</v>
      </c>
      <c r="D2773" s="86" t="s">
        <v>1041</v>
      </c>
      <c r="E2773" s="86" t="s">
        <v>2533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4" t="s">
        <v>3576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2101</v>
      </c>
      <c r="C2774" s="86" t="s">
        <v>1827</v>
      </c>
      <c r="D2774" s="86" t="s">
        <v>1041</v>
      </c>
      <c r="E2774" s="86" t="s">
        <v>2534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4" t="s">
        <v>3576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2102</v>
      </c>
      <c r="C2775" s="86" t="s">
        <v>1827</v>
      </c>
      <c r="D2775" s="86" t="s">
        <v>1041</v>
      </c>
      <c r="E2775" s="86" t="s">
        <v>2535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4" t="s">
        <v>3576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2103</v>
      </c>
      <c r="C2776" s="86" t="s">
        <v>1827</v>
      </c>
      <c r="D2776" s="86" t="s">
        <v>1041</v>
      </c>
      <c r="E2776" s="86" t="s">
        <v>2536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4" t="s">
        <v>3576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2104</v>
      </c>
      <c r="C2777" s="86" t="s">
        <v>1827</v>
      </c>
      <c r="D2777" s="86" t="s">
        <v>1041</v>
      </c>
      <c r="E2777" s="86" t="s">
        <v>2537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4" t="s">
        <v>3576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2105</v>
      </c>
      <c r="C2778" s="86" t="s">
        <v>1827</v>
      </c>
      <c r="D2778" s="86" t="s">
        <v>1041</v>
      </c>
      <c r="E2778" s="86" t="s">
        <v>2538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4" t="s">
        <v>3576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2106</v>
      </c>
      <c r="C2779" s="86" t="s">
        <v>1827</v>
      </c>
      <c r="D2779" s="86" t="s">
        <v>1041</v>
      </c>
      <c r="E2779" s="86" t="s">
        <v>2539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5" t="s">
        <v>3576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2107</v>
      </c>
      <c r="C2780" s="86" t="s">
        <v>1827</v>
      </c>
      <c r="D2780" s="86" t="s">
        <v>1041</v>
      </c>
      <c r="E2780" s="86" t="s">
        <v>2540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4" t="s">
        <v>3576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2108</v>
      </c>
      <c r="C2781" s="86" t="s">
        <v>1827</v>
      </c>
      <c r="D2781" s="86" t="s">
        <v>1041</v>
      </c>
      <c r="E2781" s="86" t="s">
        <v>2541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4" t="s">
        <v>3576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2109</v>
      </c>
      <c r="C2782" s="86" t="s">
        <v>1827</v>
      </c>
      <c r="D2782" s="86" t="s">
        <v>1041</v>
      </c>
      <c r="E2782" s="86" t="s">
        <v>2542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4" t="s">
        <v>3576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2110</v>
      </c>
      <c r="C2783" s="86" t="s">
        <v>1827</v>
      </c>
      <c r="D2783" s="86" t="s">
        <v>1041</v>
      </c>
      <c r="E2783" s="86" t="s">
        <v>2543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4" t="s">
        <v>3576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idden="1" x14ac:dyDescent="0.3">
      <c r="A2784" s="83">
        <v>5903933910239</v>
      </c>
      <c r="B2784" s="86" t="s">
        <v>4535</v>
      </c>
      <c r="C2784" s="86" t="s">
        <v>1827</v>
      </c>
      <c r="D2784" s="86" t="s">
        <v>1041</v>
      </c>
      <c r="E2784" s="86" t="s">
        <v>4536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54" t="s">
        <v>3576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idden="1" x14ac:dyDescent="0.3">
      <c r="A2785" s="83">
        <v>5903933910383</v>
      </c>
      <c r="B2785" s="86" t="s">
        <v>4537</v>
      </c>
      <c r="C2785" s="86" t="s">
        <v>1827</v>
      </c>
      <c r="D2785" s="86" t="s">
        <v>1041</v>
      </c>
      <c r="E2785" s="86" t="s">
        <v>4538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54" t="s">
        <v>3576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6490</v>
      </c>
      <c r="C2786" s="86" t="s">
        <v>1827</v>
      </c>
      <c r="D2786" s="86" t="s">
        <v>1041</v>
      </c>
      <c r="E2786" s="86" t="s">
        <v>6491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4" t="s">
        <v>3576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idden="1" x14ac:dyDescent="0.3">
      <c r="A2787" s="83">
        <v>5903933910826</v>
      </c>
      <c r="B2787" s="86" t="s">
        <v>6492</v>
      </c>
      <c r="C2787" s="86" t="s">
        <v>1827</v>
      </c>
      <c r="D2787" s="86" t="s">
        <v>1041</v>
      </c>
      <c r="E2787" s="86" t="s">
        <v>6493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54" t="s">
        <v>3576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x14ac:dyDescent="0.3">
      <c r="A2788" s="83">
        <v>5903933910789</v>
      </c>
      <c r="B2788" s="86" t="s">
        <v>6494</v>
      </c>
      <c r="C2788" s="86" t="s">
        <v>1827</v>
      </c>
      <c r="D2788" s="86" t="s">
        <v>1041</v>
      </c>
      <c r="E2788" s="86" t="s">
        <v>6495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3577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idden="1" x14ac:dyDescent="0.3">
      <c r="A2789" s="83">
        <v>5903933910727</v>
      </c>
      <c r="B2789" s="86" t="s">
        <v>6496</v>
      </c>
      <c r="C2789" s="86" t="s">
        <v>1827</v>
      </c>
      <c r="D2789" s="86" t="s">
        <v>1041</v>
      </c>
      <c r="E2789" s="86" t="s">
        <v>6497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54" t="s">
        <v>3576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6498</v>
      </c>
      <c r="C2790" s="86" t="s">
        <v>1827</v>
      </c>
      <c r="D2790" s="86" t="s">
        <v>1041</v>
      </c>
      <c r="E2790" s="86" t="s">
        <v>6499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4" t="s">
        <v>3576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idden="1" x14ac:dyDescent="0.3">
      <c r="A2791" s="83">
        <v>5903933910864</v>
      </c>
      <c r="B2791" s="86" t="s">
        <v>6500</v>
      </c>
      <c r="C2791" s="86" t="s">
        <v>1827</v>
      </c>
      <c r="D2791" s="86" t="s">
        <v>1041</v>
      </c>
      <c r="E2791" s="86" t="s">
        <v>6501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54" t="s">
        <v>3576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idden="1" x14ac:dyDescent="0.3">
      <c r="A2792" s="83">
        <v>5903933910673</v>
      </c>
      <c r="B2792" s="86" t="s">
        <v>6502</v>
      </c>
      <c r="C2792" s="86" t="s">
        <v>1827</v>
      </c>
      <c r="D2792" s="86" t="s">
        <v>1041</v>
      </c>
      <c r="E2792" s="86" t="s">
        <v>6503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54" t="s">
        <v>3576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hidden="1" x14ac:dyDescent="0.3">
      <c r="A2793" s="83">
        <v>5903933910635</v>
      </c>
      <c r="B2793" s="86" t="s">
        <v>6504</v>
      </c>
      <c r="C2793" s="86" t="s">
        <v>1827</v>
      </c>
      <c r="D2793" s="86" t="s">
        <v>1041</v>
      </c>
      <c r="E2793" s="86" t="s">
        <v>6505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54" t="s">
        <v>3576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idden="1" x14ac:dyDescent="0.3">
      <c r="A2794" s="83">
        <v>5903933910451</v>
      </c>
      <c r="B2794" s="86" t="s">
        <v>6506</v>
      </c>
      <c r="C2794" s="86" t="s">
        <v>1827</v>
      </c>
      <c r="D2794" s="86" t="s">
        <v>1041</v>
      </c>
      <c r="E2794" s="86" t="s">
        <v>6507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4" t="s">
        <v>3576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idden="1" x14ac:dyDescent="0.3">
      <c r="A2795" s="83">
        <v>5903933910598</v>
      </c>
      <c r="B2795" s="86" t="s">
        <v>6508</v>
      </c>
      <c r="C2795" s="86" t="s">
        <v>1827</v>
      </c>
      <c r="D2795" s="86" t="s">
        <v>1041</v>
      </c>
      <c r="E2795" s="86" t="s">
        <v>6509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54" t="s">
        <v>3576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idden="1" x14ac:dyDescent="0.3">
      <c r="A2796" s="83">
        <v>5903933910321</v>
      </c>
      <c r="B2796" s="86" t="s">
        <v>6510</v>
      </c>
      <c r="C2796" s="86" t="s">
        <v>1827</v>
      </c>
      <c r="D2796" s="86" t="s">
        <v>1041</v>
      </c>
      <c r="E2796" s="86" t="s">
        <v>6511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54" t="s">
        <v>3576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idden="1" x14ac:dyDescent="0.3">
      <c r="A2797" s="83">
        <v>5903933910475</v>
      </c>
      <c r="B2797" s="86" t="s">
        <v>6512</v>
      </c>
      <c r="C2797" s="86" t="s">
        <v>1827</v>
      </c>
      <c r="D2797" s="86" t="s">
        <v>1041</v>
      </c>
      <c r="E2797" s="86" t="s">
        <v>6513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54" t="s">
        <v>3576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idden="1" x14ac:dyDescent="0.3">
      <c r="A2798" s="83">
        <v>5903933910291</v>
      </c>
      <c r="B2798" s="86" t="s">
        <v>6514</v>
      </c>
      <c r="C2798" s="86" t="s">
        <v>1827</v>
      </c>
      <c r="D2798" s="86" t="s">
        <v>1041</v>
      </c>
      <c r="E2798" s="86" t="s">
        <v>6515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54" t="s">
        <v>3576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7542</v>
      </c>
      <c r="C2799" s="86" t="s">
        <v>1827</v>
      </c>
      <c r="D2799" s="86" t="s">
        <v>1041</v>
      </c>
      <c r="E2799" s="86" t="s">
        <v>7543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4" t="s">
        <v>3576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idden="1" x14ac:dyDescent="0.3">
      <c r="A2800" s="83">
        <v>5903933921402</v>
      </c>
      <c r="B2800" s="86" t="s">
        <v>8777</v>
      </c>
      <c r="C2800" s="86" t="s">
        <v>1827</v>
      </c>
      <c r="D2800" s="86" t="s">
        <v>1041</v>
      </c>
      <c r="E2800" s="86" t="s">
        <v>8778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54" t="s">
        <v>3576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hidden="1" x14ac:dyDescent="0.3">
      <c r="A2801" s="83">
        <v>5903933921488</v>
      </c>
      <c r="B2801" s="86" t="s">
        <v>9011</v>
      </c>
      <c r="C2801" s="86" t="s">
        <v>1827</v>
      </c>
      <c r="D2801" s="86" t="s">
        <v>1041</v>
      </c>
      <c r="E2801" s="86" t="s">
        <v>9012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54" t="s">
        <v>3576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idden="1" x14ac:dyDescent="0.3">
      <c r="A2802" s="83">
        <v>5903933908205</v>
      </c>
      <c r="B2802" s="86" t="s">
        <v>9013</v>
      </c>
      <c r="C2802" s="86" t="s">
        <v>1827</v>
      </c>
      <c r="D2802" s="86" t="s">
        <v>1041</v>
      </c>
      <c r="E2802" s="86" t="s">
        <v>9014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54" t="s">
        <v>3576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idden="1" x14ac:dyDescent="0.3">
      <c r="A2803" s="83">
        <v>5903933919393</v>
      </c>
      <c r="B2803" s="86" t="s">
        <v>7544</v>
      </c>
      <c r="C2803" s="86" t="s">
        <v>1827</v>
      </c>
      <c r="D2803" s="86" t="s">
        <v>175</v>
      </c>
      <c r="E2803" s="86" t="s">
        <v>7545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54" t="s">
        <v>3576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x14ac:dyDescent="0.3">
      <c r="A2804" s="83">
        <v>5903933921228</v>
      </c>
      <c r="B2804" s="86" t="s">
        <v>7546</v>
      </c>
      <c r="C2804" s="86" t="s">
        <v>1827</v>
      </c>
      <c r="D2804" s="86" t="s">
        <v>166</v>
      </c>
      <c r="E2804" s="86" t="s">
        <v>7547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3577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x14ac:dyDescent="0.3">
      <c r="A2805" s="83">
        <v>5903933921242</v>
      </c>
      <c r="B2805" s="86" t="s">
        <v>9199</v>
      </c>
      <c r="C2805" s="86" t="s">
        <v>1827</v>
      </c>
      <c r="D2805" s="86" t="s">
        <v>166</v>
      </c>
      <c r="E2805" s="86" t="s">
        <v>9200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3577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idden="1" x14ac:dyDescent="0.3">
      <c r="A2806" s="83">
        <v>5903933921549</v>
      </c>
      <c r="B2806" s="86" t="s">
        <v>7548</v>
      </c>
      <c r="C2806" s="86" t="s">
        <v>1827</v>
      </c>
      <c r="D2806" s="86" t="s">
        <v>1713</v>
      </c>
      <c r="E2806" s="86" t="s">
        <v>7549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4" t="s">
        <v>3576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x14ac:dyDescent="0.3">
      <c r="A2807" s="83">
        <v>5903933915876</v>
      </c>
      <c r="B2807" s="86" t="s">
        <v>6516</v>
      </c>
      <c r="C2807" s="86" t="s">
        <v>1827</v>
      </c>
      <c r="D2807" s="86" t="s">
        <v>914</v>
      </c>
      <c r="E2807" s="86" t="s">
        <v>6517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3577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x14ac:dyDescent="0.3">
      <c r="A2808" s="83">
        <v>5903933903637</v>
      </c>
      <c r="B2808" s="86" t="s">
        <v>6518</v>
      </c>
      <c r="C2808" s="86" t="s">
        <v>1827</v>
      </c>
      <c r="D2808" s="86" t="s">
        <v>200</v>
      </c>
      <c r="E2808" s="86" t="s">
        <v>6519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3577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idden="1" x14ac:dyDescent="0.3">
      <c r="A2809" s="83">
        <v>5903933903712</v>
      </c>
      <c r="B2809" s="86" t="s">
        <v>6520</v>
      </c>
      <c r="C2809" s="86" t="s">
        <v>1827</v>
      </c>
      <c r="D2809" s="86" t="s">
        <v>1706</v>
      </c>
      <c r="E2809" s="86" t="s">
        <v>6521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4" t="s">
        <v>3576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idden="1" x14ac:dyDescent="0.3">
      <c r="A2810" s="83">
        <v>5903933920191</v>
      </c>
      <c r="B2810" s="86" t="s">
        <v>6522</v>
      </c>
      <c r="C2810" s="86" t="s">
        <v>1827</v>
      </c>
      <c r="D2810" s="86" t="s">
        <v>177</v>
      </c>
      <c r="E2810" s="86" t="s">
        <v>6523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4" t="s">
        <v>3576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idden="1" x14ac:dyDescent="0.3">
      <c r="A2811" s="83">
        <v>5903933919775</v>
      </c>
      <c r="B2811" s="86" t="s">
        <v>6524</v>
      </c>
      <c r="C2811" s="86" t="s">
        <v>1827</v>
      </c>
      <c r="D2811" s="86" t="s">
        <v>909</v>
      </c>
      <c r="E2811" s="86" t="s">
        <v>6525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54" t="s">
        <v>3576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6526</v>
      </c>
      <c r="C2812" s="86" t="s">
        <v>1827</v>
      </c>
      <c r="D2812" s="86" t="s">
        <v>922</v>
      </c>
      <c r="E2812" s="86" t="s">
        <v>6527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4" t="s">
        <v>3576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idden="1" x14ac:dyDescent="0.3">
      <c r="A2813" s="83">
        <v>5903933920689</v>
      </c>
      <c r="B2813" s="86" t="s">
        <v>6528</v>
      </c>
      <c r="C2813" s="86" t="s">
        <v>1827</v>
      </c>
      <c r="D2813" s="86" t="s">
        <v>193</v>
      </c>
      <c r="E2813" s="86" t="s">
        <v>6529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4" t="s">
        <v>3576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x14ac:dyDescent="0.3">
      <c r="A2814" s="83">
        <v>5903933918549</v>
      </c>
      <c r="B2814" s="86" t="s">
        <v>6530</v>
      </c>
      <c r="C2814" s="86" t="s">
        <v>1827</v>
      </c>
      <c r="D2814" s="86" t="s">
        <v>170</v>
      </c>
      <c r="E2814" s="86" t="s">
        <v>6531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3577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6532</v>
      </c>
      <c r="C2815" s="86" t="s">
        <v>1827</v>
      </c>
      <c r="D2815" s="86" t="s">
        <v>896</v>
      </c>
      <c r="E2815" s="86" t="s">
        <v>6533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4" t="s">
        <v>3576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x14ac:dyDescent="0.3">
      <c r="A2816" s="83">
        <v>5903933920610</v>
      </c>
      <c r="B2816" s="86" t="s">
        <v>6534</v>
      </c>
      <c r="C2816" s="86" t="s">
        <v>1827</v>
      </c>
      <c r="D2816" s="86" t="s">
        <v>170</v>
      </c>
      <c r="E2816" s="86" t="s">
        <v>6535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3577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idden="1" x14ac:dyDescent="0.3">
      <c r="A2817" s="83">
        <v>5903933915388</v>
      </c>
      <c r="B2817" s="86" t="s">
        <v>6536</v>
      </c>
      <c r="C2817" s="86" t="s">
        <v>1827</v>
      </c>
      <c r="D2817" s="86" t="s">
        <v>2699</v>
      </c>
      <c r="E2817" s="86" t="s">
        <v>6537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4" t="s">
        <v>3576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idden="1" x14ac:dyDescent="0.3">
      <c r="A2818" s="83">
        <v>5903933915401</v>
      </c>
      <c r="B2818" s="86" t="s">
        <v>6538</v>
      </c>
      <c r="C2818" s="86" t="s">
        <v>1827</v>
      </c>
      <c r="D2818" s="86" t="s">
        <v>2699</v>
      </c>
      <c r="E2818" s="86" t="s">
        <v>6539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4" t="s">
        <v>3576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idden="1" x14ac:dyDescent="0.3">
      <c r="A2819" s="83">
        <v>5903933915425</v>
      </c>
      <c r="B2819" s="86" t="s">
        <v>6540</v>
      </c>
      <c r="C2819" s="86" t="s">
        <v>1827</v>
      </c>
      <c r="D2819" s="86" t="s">
        <v>2699</v>
      </c>
      <c r="E2819" s="86" t="s">
        <v>6541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4" t="s">
        <v>3576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6542</v>
      </c>
      <c r="C2820" s="86" t="s">
        <v>1827</v>
      </c>
      <c r="D2820" s="86" t="s">
        <v>1041</v>
      </c>
      <c r="E2820" s="86" t="s">
        <v>6543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4" t="s">
        <v>3576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6544</v>
      </c>
      <c r="C2821" s="86" t="s">
        <v>1827</v>
      </c>
      <c r="D2821" s="86" t="s">
        <v>1041</v>
      </c>
      <c r="E2821" s="86" t="s">
        <v>6545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4" t="s">
        <v>3576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6546</v>
      </c>
      <c r="C2822" s="86" t="s">
        <v>1827</v>
      </c>
      <c r="D2822" s="86" t="s">
        <v>1041</v>
      </c>
      <c r="E2822" s="86" t="s">
        <v>6547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4" t="s">
        <v>3576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idden="1" x14ac:dyDescent="0.3">
      <c r="A2823" s="83">
        <v>5903933901633</v>
      </c>
      <c r="B2823" s="86" t="s">
        <v>6548</v>
      </c>
      <c r="C2823" s="86" t="s">
        <v>1827</v>
      </c>
      <c r="D2823" s="86" t="s">
        <v>1041</v>
      </c>
      <c r="E2823" s="86" t="s">
        <v>6549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4" t="s">
        <v>3576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6550</v>
      </c>
      <c r="C2824" s="86" t="s">
        <v>1827</v>
      </c>
      <c r="D2824" s="86" t="s">
        <v>182</v>
      </c>
      <c r="E2824" s="86" t="s">
        <v>6551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4" t="s">
        <v>3576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2111</v>
      </c>
      <c r="C2825" s="86" t="s">
        <v>1827</v>
      </c>
      <c r="D2825" s="86" t="s">
        <v>894</v>
      </c>
      <c r="E2825" s="86" t="s">
        <v>2544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3577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2112</v>
      </c>
      <c r="C2826" s="86" t="s">
        <v>1827</v>
      </c>
      <c r="D2826" s="86" t="s">
        <v>894</v>
      </c>
      <c r="E2826" s="86" t="s">
        <v>2545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4" t="s">
        <v>3576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x14ac:dyDescent="0.3">
      <c r="A2827" s="83">
        <v>5902232610239</v>
      </c>
      <c r="B2827" s="86" t="s">
        <v>2113</v>
      </c>
      <c r="C2827" s="86" t="s">
        <v>1827</v>
      </c>
      <c r="D2827" s="86" t="s">
        <v>894</v>
      </c>
      <c r="E2827" s="86" t="s">
        <v>2546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3577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x14ac:dyDescent="0.3">
      <c r="A2828" s="83">
        <v>5902232610468</v>
      </c>
      <c r="B2828" s="86" t="s">
        <v>2114</v>
      </c>
      <c r="C2828" s="86" t="s">
        <v>1827</v>
      </c>
      <c r="D2828" s="86" t="s">
        <v>887</v>
      </c>
      <c r="E2828" s="86" t="s">
        <v>2547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3577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idden="1" x14ac:dyDescent="0.3">
      <c r="A2829" s="83">
        <v>5902232610475</v>
      </c>
      <c r="B2829" s="86" t="s">
        <v>2115</v>
      </c>
      <c r="C2829" s="86" t="s">
        <v>1827</v>
      </c>
      <c r="D2829" s="86" t="s">
        <v>887</v>
      </c>
      <c r="E2829" s="86" t="s">
        <v>2548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54" t="s">
        <v>3576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x14ac:dyDescent="0.3">
      <c r="A2830" s="83">
        <v>5902232610451</v>
      </c>
      <c r="B2830" s="86" t="s">
        <v>2116</v>
      </c>
      <c r="C2830" s="86" t="s">
        <v>1827</v>
      </c>
      <c r="D2830" s="86" t="s">
        <v>887</v>
      </c>
      <c r="E2830" s="86" t="s">
        <v>2549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3577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2117</v>
      </c>
      <c r="C2831" s="86" t="s">
        <v>1827</v>
      </c>
      <c r="D2831" s="86" t="s">
        <v>887</v>
      </c>
      <c r="E2831" s="86" t="s">
        <v>2550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4" t="s">
        <v>3576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x14ac:dyDescent="0.3">
      <c r="A2832" s="83">
        <v>5902232610291</v>
      </c>
      <c r="B2832" s="86" t="s">
        <v>2118</v>
      </c>
      <c r="C2832" s="86" t="s">
        <v>1827</v>
      </c>
      <c r="D2832" s="86" t="s">
        <v>184</v>
      </c>
      <c r="E2832" s="86" t="s">
        <v>2551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3577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x14ac:dyDescent="0.3">
      <c r="A2833" s="83">
        <v>5902232611267</v>
      </c>
      <c r="B2833" s="86" t="s">
        <v>2119</v>
      </c>
      <c r="C2833" s="86" t="s">
        <v>1827</v>
      </c>
      <c r="D2833" s="86" t="s">
        <v>184</v>
      </c>
      <c r="E2833" s="86" t="s">
        <v>2552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3577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x14ac:dyDescent="0.3">
      <c r="A2834" s="83">
        <v>5903246224115</v>
      </c>
      <c r="B2834" s="86" t="s">
        <v>2120</v>
      </c>
      <c r="C2834" s="86" t="s">
        <v>1827</v>
      </c>
      <c r="D2834" s="86" t="s">
        <v>184</v>
      </c>
      <c r="E2834" s="86" t="s">
        <v>2553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3577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idden="1" x14ac:dyDescent="0.3">
      <c r="A2835" s="83">
        <v>5903246229998</v>
      </c>
      <c r="B2835" s="86" t="s">
        <v>5157</v>
      </c>
      <c r="C2835" s="86" t="s">
        <v>1827</v>
      </c>
      <c r="D2835" s="86" t="s">
        <v>184</v>
      </c>
      <c r="E2835" s="86" t="s">
        <v>5158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4" t="s">
        <v>3576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4727</v>
      </c>
      <c r="C2836" s="86" t="s">
        <v>1827</v>
      </c>
      <c r="D2836" s="86" t="s">
        <v>918</v>
      </c>
      <c r="E2836" s="86" t="s">
        <v>4728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4" t="s">
        <v>3576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idden="1" x14ac:dyDescent="0.3">
      <c r="A2837" s="83">
        <v>5903933900001</v>
      </c>
      <c r="B2837" s="86" t="s">
        <v>2121</v>
      </c>
      <c r="C2837" s="86" t="s">
        <v>1827</v>
      </c>
      <c r="D2837" s="86" t="s">
        <v>2705</v>
      </c>
      <c r="E2837" s="86" t="s">
        <v>2554</v>
      </c>
      <c r="F2837" s="16">
        <v>88</v>
      </c>
      <c r="G2837" s="90">
        <f t="shared" si="9353"/>
        <v>111.76</v>
      </c>
      <c r="H2837" s="90">
        <f t="shared" si="9354"/>
        <v>107.36</v>
      </c>
      <c r="I2837" s="90">
        <f t="shared" si="9355"/>
        <v>102.96</v>
      </c>
      <c r="J2837" s="90">
        <f t="shared" si="9356"/>
        <v>98.56</v>
      </c>
      <c r="K2837" s="155" t="s">
        <v>3576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hidden="1" customHeight="1" x14ac:dyDescent="0.3">
      <c r="A2838" s="83">
        <v>5903246225785</v>
      </c>
      <c r="B2838" s="86" t="s">
        <v>2122</v>
      </c>
      <c r="C2838" s="86" t="s">
        <v>1827</v>
      </c>
      <c r="D2838" s="86" t="s">
        <v>892</v>
      </c>
      <c r="E2838" s="86" t="s">
        <v>2555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55" t="s">
        <v>3576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hidden="1" customHeight="1" x14ac:dyDescent="0.3">
      <c r="A2839" s="83">
        <v>5903933915951</v>
      </c>
      <c r="B2839" s="86" t="s">
        <v>5500</v>
      </c>
      <c r="C2839" s="86" t="s">
        <v>1827</v>
      </c>
      <c r="D2839" s="86" t="s">
        <v>4356</v>
      </c>
      <c r="E2839" s="86" t="s">
        <v>5501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55" t="s">
        <v>3576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3680</v>
      </c>
      <c r="C2840" s="86" t="s">
        <v>1827</v>
      </c>
      <c r="D2840" s="86" t="s">
        <v>1042</v>
      </c>
      <c r="E2840" s="86" t="s">
        <v>3681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4" t="s">
        <v>3576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x14ac:dyDescent="0.3">
      <c r="A2841" s="83">
        <v>5903933908236</v>
      </c>
      <c r="B2841" s="86" t="s">
        <v>3822</v>
      </c>
      <c r="C2841" s="86" t="s">
        <v>1827</v>
      </c>
      <c r="D2841" s="86" t="s">
        <v>1042</v>
      </c>
      <c r="E2841" s="86" t="s">
        <v>3823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3577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idden="1" x14ac:dyDescent="0.3">
      <c r="A2842" s="83">
        <v>5903933908762</v>
      </c>
      <c r="B2842" s="86" t="s">
        <v>4105</v>
      </c>
      <c r="C2842" s="86" t="s">
        <v>1827</v>
      </c>
      <c r="D2842" s="86" t="s">
        <v>1042</v>
      </c>
      <c r="E2842" s="86" t="s">
        <v>4106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4" t="s">
        <v>3576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x14ac:dyDescent="0.3">
      <c r="A2843" s="83">
        <v>5903246228410</v>
      </c>
      <c r="B2843" s="86" t="s">
        <v>2123</v>
      </c>
      <c r="C2843" s="86" t="s">
        <v>1827</v>
      </c>
      <c r="D2843" s="86" t="s">
        <v>2706</v>
      </c>
      <c r="E2843" s="86" t="s">
        <v>2556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42" t="s">
        <v>3577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2124</v>
      </c>
      <c r="C2844" s="86" t="s">
        <v>1827</v>
      </c>
      <c r="D2844" s="86" t="s">
        <v>1700</v>
      </c>
      <c r="E2844" s="86" t="s">
        <v>2557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3577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2125</v>
      </c>
      <c r="C2845" s="86" t="s">
        <v>1827</v>
      </c>
      <c r="D2845" s="86" t="s">
        <v>2704</v>
      </c>
      <c r="E2845" s="86" t="s">
        <v>2558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5" t="s">
        <v>3576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2126</v>
      </c>
      <c r="C2846" s="86" t="s">
        <v>1827</v>
      </c>
      <c r="D2846" s="86" t="s">
        <v>897</v>
      </c>
      <c r="E2846" s="86" t="s">
        <v>2559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5" t="s">
        <v>3576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4213</v>
      </c>
      <c r="C2847" s="86" t="s">
        <v>1827</v>
      </c>
      <c r="D2847" s="86" t="s">
        <v>897</v>
      </c>
      <c r="E2847" s="86" t="s">
        <v>4214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4" t="s">
        <v>3576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2127</v>
      </c>
      <c r="C2848" s="86" t="s">
        <v>1827</v>
      </c>
      <c r="D2848" s="86" t="s">
        <v>920</v>
      </c>
      <c r="E2848" s="86" t="s">
        <v>2560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4" t="s">
        <v>3576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2128</v>
      </c>
      <c r="C2849" s="86" t="s">
        <v>1827</v>
      </c>
      <c r="D2849" s="86" t="s">
        <v>920</v>
      </c>
      <c r="E2849" s="86" t="s">
        <v>2561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4" t="s">
        <v>3576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2129</v>
      </c>
      <c r="C2850" s="86" t="s">
        <v>1827</v>
      </c>
      <c r="D2850" s="86" t="s">
        <v>920</v>
      </c>
      <c r="E2850" s="86" t="s">
        <v>2562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5" t="s">
        <v>3576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idden="1" x14ac:dyDescent="0.3">
      <c r="A2851" s="83">
        <v>5903933908533</v>
      </c>
      <c r="B2851" s="86" t="s">
        <v>3642</v>
      </c>
      <c r="C2851" s="86" t="s">
        <v>1827</v>
      </c>
      <c r="D2851" s="86" t="s">
        <v>920</v>
      </c>
      <c r="E2851" s="86" t="s">
        <v>7386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54" t="s">
        <v>3576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idden="1" x14ac:dyDescent="0.3">
      <c r="A2852" s="83">
        <v>5903933908526</v>
      </c>
      <c r="B2852" s="86" t="s">
        <v>3643</v>
      </c>
      <c r="C2852" s="86" t="s">
        <v>1827</v>
      </c>
      <c r="D2852" s="86" t="s">
        <v>920</v>
      </c>
      <c r="E2852" s="86" t="s">
        <v>7387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54" t="s">
        <v>3576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x14ac:dyDescent="0.3">
      <c r="A2853" s="83">
        <v>5903933918280</v>
      </c>
      <c r="B2853" s="86" t="s">
        <v>7388</v>
      </c>
      <c r="C2853" s="86" t="s">
        <v>1827</v>
      </c>
      <c r="D2853" s="86" t="s">
        <v>1692</v>
      </c>
      <c r="E2853" s="86" t="s">
        <v>7389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3577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x14ac:dyDescent="0.3">
      <c r="A2854" s="83">
        <v>5903933911946</v>
      </c>
      <c r="B2854" s="86" t="s">
        <v>7390</v>
      </c>
      <c r="C2854" s="86" t="s">
        <v>1827</v>
      </c>
      <c r="D2854" s="86" t="s">
        <v>896</v>
      </c>
      <c r="E2854" s="86" t="s">
        <v>7391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3577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x14ac:dyDescent="0.3">
      <c r="A2855" s="83">
        <v>5902232619843</v>
      </c>
      <c r="B2855" s="86" t="s">
        <v>2130</v>
      </c>
      <c r="C2855" s="86" t="s">
        <v>1827</v>
      </c>
      <c r="D2855" s="86" t="s">
        <v>890</v>
      </c>
      <c r="E2855" s="86" t="s">
        <v>2563</v>
      </c>
      <c r="F2855" s="16">
        <v>572</v>
      </c>
      <c r="G2855" s="90">
        <f t="shared" si="9353"/>
        <v>726.44</v>
      </c>
      <c r="H2855" s="90">
        <f t="shared" si="9354"/>
        <v>697.84</v>
      </c>
      <c r="I2855" s="90">
        <f t="shared" si="9355"/>
        <v>669.24</v>
      </c>
      <c r="J2855" s="90">
        <f t="shared" si="9356"/>
        <v>640.6400000000001</v>
      </c>
      <c r="K2855" s="142" t="s">
        <v>3577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idden="1" x14ac:dyDescent="0.3">
      <c r="A2856" s="83">
        <v>5903933902586</v>
      </c>
      <c r="B2856" s="86" t="s">
        <v>2131</v>
      </c>
      <c r="C2856" s="86" t="s">
        <v>1827</v>
      </c>
      <c r="D2856" s="86" t="s">
        <v>1044</v>
      </c>
      <c r="E2856" s="86" t="s">
        <v>2564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4" t="s">
        <v>3576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x14ac:dyDescent="0.3">
      <c r="A2857" s="83">
        <v>5903933902654</v>
      </c>
      <c r="B2857" s="86" t="s">
        <v>2132</v>
      </c>
      <c r="C2857" s="86" t="s">
        <v>1827</v>
      </c>
      <c r="D2857" s="86" t="s">
        <v>890</v>
      </c>
      <c r="E2857" s="86" t="s">
        <v>2565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3577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4749</v>
      </c>
      <c r="C2858" s="86" t="s">
        <v>1827</v>
      </c>
      <c r="D2858" s="86" t="s">
        <v>890</v>
      </c>
      <c r="E2858" s="86" t="s">
        <v>4750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4" t="s">
        <v>3576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4751</v>
      </c>
      <c r="C2859" s="86" t="s">
        <v>1827</v>
      </c>
      <c r="D2859" s="86" t="s">
        <v>890</v>
      </c>
      <c r="E2859" s="86" t="s">
        <v>4752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4" t="s">
        <v>3576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idden="1" x14ac:dyDescent="0.3">
      <c r="A2860" s="83">
        <v>5903933906119</v>
      </c>
      <c r="B2860" s="86" t="s">
        <v>4753</v>
      </c>
      <c r="C2860" s="86" t="s">
        <v>1827</v>
      </c>
      <c r="D2860" s="86" t="s">
        <v>1731</v>
      </c>
      <c r="E2860" s="86" t="s">
        <v>4754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4" t="s">
        <v>3576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x14ac:dyDescent="0.3">
      <c r="A2861" s="83">
        <v>5903246222968</v>
      </c>
      <c r="B2861" s="86" t="s">
        <v>2133</v>
      </c>
      <c r="C2861" s="86" t="s">
        <v>1827</v>
      </c>
      <c r="D2861" s="86" t="s">
        <v>889</v>
      </c>
      <c r="E2861" s="86" t="s">
        <v>2566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3577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2134</v>
      </c>
      <c r="C2862" s="86" t="s">
        <v>1827</v>
      </c>
      <c r="D2862" s="86" t="s">
        <v>182</v>
      </c>
      <c r="E2862" s="86" t="s">
        <v>2567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4" t="s">
        <v>3576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2135</v>
      </c>
      <c r="C2863" s="86" t="s">
        <v>1827</v>
      </c>
      <c r="D2863" s="86" t="s">
        <v>182</v>
      </c>
      <c r="E2863" s="86" t="s">
        <v>2568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4" t="s">
        <v>3576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2136</v>
      </c>
      <c r="C2864" s="86" t="s">
        <v>1827</v>
      </c>
      <c r="D2864" s="86" t="s">
        <v>182</v>
      </c>
      <c r="E2864" s="86" t="s">
        <v>2569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4" t="s">
        <v>3576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idden="1" x14ac:dyDescent="0.3">
      <c r="A2865" s="83">
        <v>5903933900162</v>
      </c>
      <c r="B2865" s="86" t="s">
        <v>2137</v>
      </c>
      <c r="C2865" s="86" t="s">
        <v>1827</v>
      </c>
      <c r="D2865" s="86" t="s">
        <v>182</v>
      </c>
      <c r="E2865" s="86" t="s">
        <v>2570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4" t="s">
        <v>3576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4052</v>
      </c>
      <c r="C2866" s="86" t="s">
        <v>1827</v>
      </c>
      <c r="D2866" s="86" t="s">
        <v>182</v>
      </c>
      <c r="E2866" s="86" t="s">
        <v>4053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4" t="s">
        <v>3576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3844</v>
      </c>
      <c r="C2867" s="86" t="s">
        <v>1827</v>
      </c>
      <c r="D2867" s="86" t="s">
        <v>182</v>
      </c>
      <c r="E2867" s="86" t="s">
        <v>3845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3577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2138</v>
      </c>
      <c r="C2868" s="86" t="s">
        <v>1827</v>
      </c>
      <c r="D2868" s="86" t="s">
        <v>1041</v>
      </c>
      <c r="E2868" s="86" t="s">
        <v>2571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4" t="s">
        <v>3576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idden="1" x14ac:dyDescent="0.3">
      <c r="A2869" s="83">
        <v>5903933902944</v>
      </c>
      <c r="B2869" s="86" t="s">
        <v>2139</v>
      </c>
      <c r="C2869" s="86" t="s">
        <v>1827</v>
      </c>
      <c r="D2869" s="86" t="s">
        <v>177</v>
      </c>
      <c r="E2869" s="86" t="s">
        <v>2572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4" t="s">
        <v>3576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2140</v>
      </c>
      <c r="C2870" s="86" t="s">
        <v>1827</v>
      </c>
      <c r="D2870" s="86" t="s">
        <v>886</v>
      </c>
      <c r="E2870" s="86" t="s">
        <v>2573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4" t="s">
        <v>3576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2141</v>
      </c>
      <c r="C2871" s="86" t="s">
        <v>1827</v>
      </c>
      <c r="D2871" s="86" t="s">
        <v>886</v>
      </c>
      <c r="E2871" s="86" t="s">
        <v>2574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4" t="s">
        <v>3576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2142</v>
      </c>
      <c r="C2872" s="86" t="s">
        <v>1827</v>
      </c>
      <c r="D2872" s="86" t="s">
        <v>889</v>
      </c>
      <c r="E2872" s="86" t="s">
        <v>2575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4" t="s">
        <v>3576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customHeight="1" x14ac:dyDescent="0.3">
      <c r="A2873" s="83">
        <v>5903933902968</v>
      </c>
      <c r="B2873" s="86" t="s">
        <v>2143</v>
      </c>
      <c r="C2873" s="86" t="s">
        <v>1827</v>
      </c>
      <c r="D2873" s="86" t="s">
        <v>177</v>
      </c>
      <c r="E2873" s="86" t="s">
        <v>2576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42" t="s">
        <v>3577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2144</v>
      </c>
      <c r="C2874" s="86" t="s">
        <v>1827</v>
      </c>
      <c r="D2874" s="86" t="s">
        <v>177</v>
      </c>
      <c r="E2874" s="86" t="s">
        <v>2577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4" t="s">
        <v>3576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x14ac:dyDescent="0.3">
      <c r="A2875" s="83">
        <v>5903246225853</v>
      </c>
      <c r="B2875" s="86" t="s">
        <v>2145</v>
      </c>
      <c r="C2875" s="86" t="s">
        <v>1827</v>
      </c>
      <c r="D2875" s="86" t="s">
        <v>1706</v>
      </c>
      <c r="E2875" s="86" t="s">
        <v>2578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3577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x14ac:dyDescent="0.3">
      <c r="A2876" s="83">
        <v>5903246229196</v>
      </c>
      <c r="B2876" s="86" t="s">
        <v>2146</v>
      </c>
      <c r="C2876" s="86" t="s">
        <v>1827</v>
      </c>
      <c r="D2876" s="86" t="s">
        <v>186</v>
      </c>
      <c r="E2876" s="86" t="s">
        <v>2579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3577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2147</v>
      </c>
      <c r="C2877" s="86" t="s">
        <v>1827</v>
      </c>
      <c r="D2877" s="86" t="s">
        <v>205</v>
      </c>
      <c r="E2877" s="86" t="s">
        <v>2580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5" t="s">
        <v>3576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4492</v>
      </c>
      <c r="C2878" s="86" t="s">
        <v>1827</v>
      </c>
      <c r="D2878" s="86" t="s">
        <v>205</v>
      </c>
      <c r="E2878" s="86" t="s">
        <v>4493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5" t="s">
        <v>3576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2148</v>
      </c>
      <c r="C2879" s="86" t="s">
        <v>1827</v>
      </c>
      <c r="D2879" s="86" t="s">
        <v>1694</v>
      </c>
      <c r="E2879" s="86" t="s">
        <v>2581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5" t="s">
        <v>3576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x14ac:dyDescent="0.3">
      <c r="A2880" s="83">
        <v>5903246228779</v>
      </c>
      <c r="B2880" s="86" t="s">
        <v>2149</v>
      </c>
      <c r="C2880" s="86" t="s">
        <v>1827</v>
      </c>
      <c r="D2880" s="86" t="s">
        <v>171</v>
      </c>
      <c r="E2880" s="86" t="s">
        <v>2582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3577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2150</v>
      </c>
      <c r="C2881" s="86" t="s">
        <v>1827</v>
      </c>
      <c r="D2881" s="86" t="s">
        <v>1692</v>
      </c>
      <c r="E2881" s="86" t="s">
        <v>2583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5" t="s">
        <v>3576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x14ac:dyDescent="0.3">
      <c r="A2882" s="83">
        <v>5903246227208</v>
      </c>
      <c r="B2882" s="86" t="s">
        <v>2151</v>
      </c>
      <c r="C2882" s="86" t="s">
        <v>1827</v>
      </c>
      <c r="D2882" s="86" t="s">
        <v>189</v>
      </c>
      <c r="E2882" s="86" t="s">
        <v>2584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3577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x14ac:dyDescent="0.3">
      <c r="A2883" s="83">
        <v>5903933902302</v>
      </c>
      <c r="B2883" s="86" t="s">
        <v>2152</v>
      </c>
      <c r="C2883" s="86" t="s">
        <v>1827</v>
      </c>
      <c r="D2883" s="86" t="s">
        <v>180</v>
      </c>
      <c r="E2883" s="86" t="s">
        <v>2585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3577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5183</v>
      </c>
      <c r="C2884" s="86" t="s">
        <v>1827</v>
      </c>
      <c r="D2884" s="86" t="s">
        <v>175</v>
      </c>
      <c r="E2884" s="86" t="s">
        <v>5184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4" t="s">
        <v>3576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2153</v>
      </c>
      <c r="C2885" s="86" t="s">
        <v>1827</v>
      </c>
      <c r="D2885" s="86" t="s">
        <v>175</v>
      </c>
      <c r="E2885" s="86" t="s">
        <v>2586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4" t="s">
        <v>3576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3692</v>
      </c>
      <c r="C2886" s="86" t="s">
        <v>1827</v>
      </c>
      <c r="D2886" s="86" t="s">
        <v>175</v>
      </c>
      <c r="E2886" s="86" t="s">
        <v>3693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4" t="s">
        <v>3576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idden="1" x14ac:dyDescent="0.3">
      <c r="A2887" s="83">
        <v>5903246226645</v>
      </c>
      <c r="B2887" s="86" t="s">
        <v>2154</v>
      </c>
      <c r="C2887" s="86" t="s">
        <v>1827</v>
      </c>
      <c r="D2887" s="86" t="s">
        <v>167</v>
      </c>
      <c r="E2887" s="86" t="s">
        <v>2587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4" t="s">
        <v>3576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4127</v>
      </c>
      <c r="C2888" s="86" t="s">
        <v>1827</v>
      </c>
      <c r="D2888" s="86" t="s">
        <v>167</v>
      </c>
      <c r="E2888" s="86" t="s">
        <v>4128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4" t="s">
        <v>3576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x14ac:dyDescent="0.3">
      <c r="A2889" s="83">
        <v>5903933902289</v>
      </c>
      <c r="B2889" s="86" t="s">
        <v>2155</v>
      </c>
      <c r="C2889" s="86" t="s">
        <v>1827</v>
      </c>
      <c r="D2889" s="86" t="s">
        <v>167</v>
      </c>
      <c r="E2889" s="86" t="s">
        <v>2588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3577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x14ac:dyDescent="0.3">
      <c r="A2890" s="83">
        <v>5903933902524</v>
      </c>
      <c r="B2890" s="86" t="s">
        <v>2156</v>
      </c>
      <c r="C2890" s="86" t="s">
        <v>1827</v>
      </c>
      <c r="D2890" s="86" t="s">
        <v>169</v>
      </c>
      <c r="E2890" s="86" t="s">
        <v>2589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42" t="s">
        <v>3577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idden="1" x14ac:dyDescent="0.3">
      <c r="A2891" s="83">
        <v>5903933902548</v>
      </c>
      <c r="B2891" s="86" t="s">
        <v>2157</v>
      </c>
      <c r="C2891" s="86" t="s">
        <v>1827</v>
      </c>
      <c r="D2891" s="86" t="s">
        <v>183</v>
      </c>
      <c r="E2891" s="86" t="s">
        <v>2590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5" t="s">
        <v>3576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4131</v>
      </c>
      <c r="C2892" s="86" t="s">
        <v>1827</v>
      </c>
      <c r="D2892" s="86" t="s">
        <v>1730</v>
      </c>
      <c r="E2892" s="86" t="s">
        <v>4132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4" t="s">
        <v>3576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2158</v>
      </c>
      <c r="C2893" s="86" t="s">
        <v>1827</v>
      </c>
      <c r="D2893" s="86" t="s">
        <v>172</v>
      </c>
      <c r="E2893" s="86" t="s">
        <v>2591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5" t="s">
        <v>3576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2159</v>
      </c>
      <c r="C2894" s="86" t="s">
        <v>1827</v>
      </c>
      <c r="D2894" s="86" t="s">
        <v>913</v>
      </c>
      <c r="E2894" s="86" t="s">
        <v>2592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4" t="s">
        <v>3576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x14ac:dyDescent="0.3">
      <c r="A2895" s="83">
        <v>5902232612486</v>
      </c>
      <c r="B2895" s="86" t="s">
        <v>2160</v>
      </c>
      <c r="C2895" s="86" t="s">
        <v>1827</v>
      </c>
      <c r="D2895" s="86" t="s">
        <v>167</v>
      </c>
      <c r="E2895" s="86" t="s">
        <v>2593</v>
      </c>
      <c r="F2895" s="16">
        <v>425</v>
      </c>
      <c r="G2895" s="90">
        <f t="shared" si="9709"/>
        <v>539.75</v>
      </c>
      <c r="H2895" s="90">
        <f t="shared" si="9710"/>
        <v>518.5</v>
      </c>
      <c r="I2895" s="90">
        <f t="shared" si="9711"/>
        <v>497.24999999999994</v>
      </c>
      <c r="J2895" s="90">
        <f t="shared" si="9712"/>
        <v>476.00000000000006</v>
      </c>
      <c r="K2895" s="142" t="s">
        <v>3577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x14ac:dyDescent="0.3">
      <c r="A2896" s="83">
        <v>5903246222920</v>
      </c>
      <c r="B2896" s="86" t="s">
        <v>2161</v>
      </c>
      <c r="C2896" s="86" t="s">
        <v>1827</v>
      </c>
      <c r="D2896" s="86" t="s">
        <v>194</v>
      </c>
      <c r="E2896" s="86" t="s">
        <v>2594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3577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hidden="1" x14ac:dyDescent="0.3">
      <c r="A2897" s="83">
        <v>5903933903774</v>
      </c>
      <c r="B2897" s="86" t="s">
        <v>2162</v>
      </c>
      <c r="C2897" s="86" t="s">
        <v>1827</v>
      </c>
      <c r="D2897" s="86" t="s">
        <v>177</v>
      </c>
      <c r="E2897" s="86" t="s">
        <v>2595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55" t="s">
        <v>3576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5498</v>
      </c>
      <c r="C2898" s="86" t="s">
        <v>1827</v>
      </c>
      <c r="D2898" s="86" t="s">
        <v>177</v>
      </c>
      <c r="E2898" s="86" t="s">
        <v>5499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5" t="s">
        <v>3576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x14ac:dyDescent="0.3">
      <c r="A2899" s="83">
        <v>5903933920160</v>
      </c>
      <c r="B2899" s="86" t="s">
        <v>6334</v>
      </c>
      <c r="C2899" s="86" t="s">
        <v>1827</v>
      </c>
      <c r="D2899" s="86" t="s">
        <v>177</v>
      </c>
      <c r="E2899" s="86" t="s">
        <v>6335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3577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2163</v>
      </c>
      <c r="C2900" s="86" t="s">
        <v>1827</v>
      </c>
      <c r="D2900" s="86" t="s">
        <v>177</v>
      </c>
      <c r="E2900" s="86" t="s">
        <v>2596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4" t="s">
        <v>3576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2164</v>
      </c>
      <c r="C2901" s="86" t="s">
        <v>1827</v>
      </c>
      <c r="D2901" s="86" t="s">
        <v>917</v>
      </c>
      <c r="E2901" s="86" t="s">
        <v>2597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4" t="s">
        <v>3576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3813</v>
      </c>
      <c r="C2902" s="86" t="s">
        <v>1827</v>
      </c>
      <c r="D2902" s="86" t="s">
        <v>917</v>
      </c>
      <c r="E2902" s="86" t="s">
        <v>3814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4" t="s">
        <v>3576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4211</v>
      </c>
      <c r="C2903" s="86" t="s">
        <v>1827</v>
      </c>
      <c r="D2903" s="86" t="s">
        <v>917</v>
      </c>
      <c r="E2903" s="86" t="s">
        <v>4212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4" t="s">
        <v>3576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2166</v>
      </c>
      <c r="C2904" s="86" t="s">
        <v>1827</v>
      </c>
      <c r="D2904" s="86" t="s">
        <v>917</v>
      </c>
      <c r="E2904" s="86" t="s">
        <v>2599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4" t="s">
        <v>3576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idden="1" x14ac:dyDescent="0.3">
      <c r="A2905" s="83">
        <v>5903933914992</v>
      </c>
      <c r="B2905" s="86" t="s">
        <v>2167</v>
      </c>
      <c r="C2905" s="86" t="s">
        <v>1827</v>
      </c>
      <c r="D2905" s="86" t="s">
        <v>182</v>
      </c>
      <c r="E2905" s="86" t="s">
        <v>2600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54" t="s">
        <v>3576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2168</v>
      </c>
      <c r="C2906" s="86" t="s">
        <v>1827</v>
      </c>
      <c r="D2906" s="86" t="s">
        <v>197</v>
      </c>
      <c r="E2906" s="86" t="s">
        <v>2601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3577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hidden="1" customHeight="1" x14ac:dyDescent="0.3">
      <c r="A2907" s="83">
        <v>5903933905174</v>
      </c>
      <c r="B2907" s="86" t="s">
        <v>4119</v>
      </c>
      <c r="C2907" s="86" t="s">
        <v>1827</v>
      </c>
      <c r="D2907" s="86" t="s">
        <v>1707</v>
      </c>
      <c r="E2907" s="86" t="s">
        <v>4120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54" t="s">
        <v>3576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2169</v>
      </c>
      <c r="C2908" s="86" t="s">
        <v>1827</v>
      </c>
      <c r="D2908" s="86" t="s">
        <v>1043</v>
      </c>
      <c r="E2908" s="86" t="s">
        <v>2602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3577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2170</v>
      </c>
      <c r="C2909" s="86" t="s">
        <v>1827</v>
      </c>
      <c r="D2909" s="86" t="s">
        <v>207</v>
      </c>
      <c r="E2909" s="86" t="s">
        <v>2603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3577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2171</v>
      </c>
      <c r="C2910" s="86" t="s">
        <v>1827</v>
      </c>
      <c r="D2910" s="86" t="s">
        <v>170</v>
      </c>
      <c r="E2910" s="86" t="s">
        <v>2604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4" t="s">
        <v>3576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x14ac:dyDescent="0.3">
      <c r="A2911" s="83">
        <v>5903246227581</v>
      </c>
      <c r="B2911" s="86" t="s">
        <v>2172</v>
      </c>
      <c r="C2911" s="86" t="s">
        <v>1827</v>
      </c>
      <c r="D2911" s="86" t="s">
        <v>1719</v>
      </c>
      <c r="E2911" s="86" t="s">
        <v>2605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3577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x14ac:dyDescent="0.3">
      <c r="A2912" s="83">
        <v>5903246224375</v>
      </c>
      <c r="B2912" s="86" t="s">
        <v>2173</v>
      </c>
      <c r="C2912" s="86" t="s">
        <v>1827</v>
      </c>
      <c r="D2912" s="86" t="s">
        <v>1711</v>
      </c>
      <c r="E2912" s="86" t="s">
        <v>2606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3577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2174</v>
      </c>
      <c r="C2913" s="86" t="s">
        <v>1827</v>
      </c>
      <c r="D2913" s="86" t="s">
        <v>170</v>
      </c>
      <c r="E2913" s="86" t="s">
        <v>2607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5" t="s">
        <v>3576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4231</v>
      </c>
      <c r="C2914" s="86" t="s">
        <v>1827</v>
      </c>
      <c r="D2914" s="86" t="s">
        <v>170</v>
      </c>
      <c r="E2914" s="86" t="s">
        <v>4232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4" t="s">
        <v>3576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2175</v>
      </c>
      <c r="C2915" s="86" t="s">
        <v>1827</v>
      </c>
      <c r="D2915" s="86" t="s">
        <v>1041</v>
      </c>
      <c r="E2915" s="86" t="s">
        <v>2608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4" t="s">
        <v>3576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idden="1" x14ac:dyDescent="0.3">
      <c r="A2916" s="83">
        <v>5902232619751</v>
      </c>
      <c r="B2916" s="86" t="s">
        <v>2176</v>
      </c>
      <c r="C2916" s="86" t="s">
        <v>1827</v>
      </c>
      <c r="D2916" s="86" t="s">
        <v>1699</v>
      </c>
      <c r="E2916" s="86" t="s">
        <v>2609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4" t="s">
        <v>3576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2177</v>
      </c>
      <c r="C2917" s="86" t="s">
        <v>1827</v>
      </c>
      <c r="D2917" s="86" t="s">
        <v>2699</v>
      </c>
      <c r="E2917" s="86" t="s">
        <v>2610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4" t="s">
        <v>3576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2178</v>
      </c>
      <c r="C2918" s="86" t="s">
        <v>1827</v>
      </c>
      <c r="D2918" s="86" t="s">
        <v>2699</v>
      </c>
      <c r="E2918" s="86" t="s">
        <v>2611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4" t="s">
        <v>3576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2179</v>
      </c>
      <c r="C2919" s="86" t="s">
        <v>1827</v>
      </c>
      <c r="D2919" s="86" t="s">
        <v>916</v>
      </c>
      <c r="E2919" s="86" t="s">
        <v>2612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4" t="s">
        <v>3576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6332</v>
      </c>
      <c r="C2920" s="86" t="s">
        <v>1827</v>
      </c>
      <c r="D2920" s="86" t="s">
        <v>200</v>
      </c>
      <c r="E2920" s="86" t="s">
        <v>6333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4" t="s">
        <v>3576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2180</v>
      </c>
      <c r="C2921" s="86" t="s">
        <v>1827</v>
      </c>
      <c r="D2921" s="86" t="s">
        <v>887</v>
      </c>
      <c r="E2921" s="86" t="s">
        <v>2613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4" t="s">
        <v>3576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x14ac:dyDescent="0.3">
      <c r="A2922" s="83">
        <v>5903933903545</v>
      </c>
      <c r="B2922" s="86" t="s">
        <v>2181</v>
      </c>
      <c r="C2922" s="86" t="s">
        <v>1827</v>
      </c>
      <c r="D2922" s="86" t="s">
        <v>177</v>
      </c>
      <c r="E2922" s="86" t="s">
        <v>2614</v>
      </c>
      <c r="F2922" s="16">
        <v>560</v>
      </c>
      <c r="G2922" s="90">
        <f t="shared" si="9709"/>
        <v>711.2</v>
      </c>
      <c r="H2922" s="90">
        <f t="shared" si="9710"/>
        <v>683.19999999999993</v>
      </c>
      <c r="I2922" s="90">
        <f t="shared" si="9711"/>
        <v>655.19999999999993</v>
      </c>
      <c r="J2922" s="90">
        <f t="shared" si="9712"/>
        <v>627.20000000000005</v>
      </c>
      <c r="K2922" s="142" t="s">
        <v>3577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x14ac:dyDescent="0.3">
      <c r="A2923" s="83">
        <v>5903933903521</v>
      </c>
      <c r="B2923" s="86" t="s">
        <v>2182</v>
      </c>
      <c r="C2923" s="86" t="s">
        <v>1827</v>
      </c>
      <c r="D2923" s="86" t="s">
        <v>177</v>
      </c>
      <c r="E2923" s="86" t="s">
        <v>2615</v>
      </c>
      <c r="F2923" s="16">
        <v>560</v>
      </c>
      <c r="G2923" s="90">
        <f t="shared" si="9709"/>
        <v>711.2</v>
      </c>
      <c r="H2923" s="90">
        <f t="shared" si="9710"/>
        <v>683.19999999999993</v>
      </c>
      <c r="I2923" s="90">
        <f t="shared" si="9711"/>
        <v>655.19999999999993</v>
      </c>
      <c r="J2923" s="90">
        <f t="shared" si="9712"/>
        <v>627.20000000000005</v>
      </c>
      <c r="K2923" s="142" t="s">
        <v>3577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x14ac:dyDescent="0.3">
      <c r="A2924" s="83">
        <v>5903933913667</v>
      </c>
      <c r="B2924" s="86" t="s">
        <v>4757</v>
      </c>
      <c r="C2924" s="86" t="s">
        <v>1827</v>
      </c>
      <c r="D2924" s="86" t="s">
        <v>177</v>
      </c>
      <c r="E2924" s="86" t="s">
        <v>4758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3577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x14ac:dyDescent="0.3">
      <c r="A2925" s="83">
        <v>5903933901350</v>
      </c>
      <c r="B2925" s="86" t="s">
        <v>2183</v>
      </c>
      <c r="C2925" s="86" t="s">
        <v>1827</v>
      </c>
      <c r="D2925" s="86" t="s">
        <v>1022</v>
      </c>
      <c r="E2925" s="86" t="s">
        <v>2616</v>
      </c>
      <c r="F2925" s="16">
        <v>232</v>
      </c>
      <c r="G2925" s="90">
        <f t="shared" si="9709"/>
        <v>294.64</v>
      </c>
      <c r="H2925" s="90">
        <f t="shared" si="9710"/>
        <v>283.04000000000002</v>
      </c>
      <c r="I2925" s="90">
        <f t="shared" si="9711"/>
        <v>271.44</v>
      </c>
      <c r="J2925" s="90">
        <f t="shared" si="9712"/>
        <v>259.84000000000003</v>
      </c>
      <c r="K2925" s="142" t="s">
        <v>3577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3881</v>
      </c>
      <c r="C2926" s="86" t="s">
        <v>1827</v>
      </c>
      <c r="D2926" s="86" t="s">
        <v>1022</v>
      </c>
      <c r="E2926" s="86" t="s">
        <v>3882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4" t="s">
        <v>3576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5159</v>
      </c>
      <c r="C2927" s="86" t="s">
        <v>1827</v>
      </c>
      <c r="D2927" s="86" t="s">
        <v>1022</v>
      </c>
      <c r="E2927" s="86" t="s">
        <v>5160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4" t="s">
        <v>3576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2184</v>
      </c>
      <c r="C2928" s="86" t="s">
        <v>1827</v>
      </c>
      <c r="D2928" s="86" t="s">
        <v>1728</v>
      </c>
      <c r="E2928" s="86" t="s">
        <v>2617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4" t="s">
        <v>3576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x14ac:dyDescent="0.3">
      <c r="A2929" s="83">
        <v>5903246221718</v>
      </c>
      <c r="B2929" s="86" t="s">
        <v>2185</v>
      </c>
      <c r="C2929" s="86" t="s">
        <v>1827</v>
      </c>
      <c r="D2929" s="86" t="s">
        <v>899</v>
      </c>
      <c r="E2929" s="86" t="s">
        <v>2618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3577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2186</v>
      </c>
      <c r="C2930" s="86" t="s">
        <v>1827</v>
      </c>
      <c r="D2930" s="86" t="s">
        <v>177</v>
      </c>
      <c r="E2930" s="86" t="s">
        <v>2619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4" t="s">
        <v>3576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2165</v>
      </c>
      <c r="C2931" s="86" t="s">
        <v>1827</v>
      </c>
      <c r="D2931" s="86" t="s">
        <v>917</v>
      </c>
      <c r="E2931" s="86" t="s">
        <v>2598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4" t="s">
        <v>3576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idden="1" x14ac:dyDescent="0.3">
      <c r="A2932" s="83">
        <v>5903246224856</v>
      </c>
      <c r="B2932" s="86" t="s">
        <v>2187</v>
      </c>
      <c r="C2932" s="86" t="s">
        <v>1827</v>
      </c>
      <c r="D2932" s="86" t="s">
        <v>917</v>
      </c>
      <c r="E2932" s="86" t="s">
        <v>2620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4" t="s">
        <v>3576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idden="1" x14ac:dyDescent="0.3">
      <c r="A2933" s="83">
        <v>5903246224917</v>
      </c>
      <c r="B2933" s="86" t="s">
        <v>2188</v>
      </c>
      <c r="C2933" s="86" t="s">
        <v>1827</v>
      </c>
      <c r="D2933" s="86" t="s">
        <v>917</v>
      </c>
      <c r="E2933" s="86" t="s">
        <v>2621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4" t="s">
        <v>3576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idden="1" x14ac:dyDescent="0.3">
      <c r="A2934" s="83">
        <v>5903933921068</v>
      </c>
      <c r="B2934" s="86" t="s">
        <v>7638</v>
      </c>
      <c r="C2934" s="86" t="s">
        <v>1827</v>
      </c>
      <c r="D2934" s="86" t="s">
        <v>917</v>
      </c>
      <c r="E2934" s="86" t="s">
        <v>7639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4" t="s">
        <v>3576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hidden="1" x14ac:dyDescent="0.3">
      <c r="A2935" s="83">
        <v>5903246224894</v>
      </c>
      <c r="B2935" s="86" t="s">
        <v>2189</v>
      </c>
      <c r="C2935" s="86" t="s">
        <v>1827</v>
      </c>
      <c r="D2935" s="86" t="s">
        <v>917</v>
      </c>
      <c r="E2935" s="86" t="s">
        <v>2622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54" t="s">
        <v>3576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idden="1" x14ac:dyDescent="0.3">
      <c r="A2936" s="83">
        <v>5903246224870</v>
      </c>
      <c r="B2936" s="86" t="s">
        <v>3811</v>
      </c>
      <c r="C2936" s="86" t="s">
        <v>1827</v>
      </c>
      <c r="D2936" s="86" t="s">
        <v>917</v>
      </c>
      <c r="E2936" s="86" t="s">
        <v>3812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54" t="s">
        <v>3576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7640</v>
      </c>
      <c r="C2937" s="86" t="s">
        <v>1827</v>
      </c>
      <c r="D2937" s="86" t="s">
        <v>917</v>
      </c>
      <c r="E2937" s="86" t="s">
        <v>7641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4" t="s">
        <v>3576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idden="1" x14ac:dyDescent="0.3">
      <c r="A2938" s="83">
        <v>5903933910994</v>
      </c>
      <c r="B2938" s="86" t="s">
        <v>4745</v>
      </c>
      <c r="C2938" s="86" t="s">
        <v>1827</v>
      </c>
      <c r="D2938" s="86" t="s">
        <v>917</v>
      </c>
      <c r="E2938" s="86" t="s">
        <v>4746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4" t="s">
        <v>3576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idden="1" x14ac:dyDescent="0.3">
      <c r="A2939" s="83">
        <v>5903933920825</v>
      </c>
      <c r="B2939" s="86" t="s">
        <v>7642</v>
      </c>
      <c r="C2939" s="86" t="s">
        <v>1827</v>
      </c>
      <c r="D2939" s="86" t="s">
        <v>1709</v>
      </c>
      <c r="E2939" s="86" t="s">
        <v>7643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4" t="s">
        <v>3576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x14ac:dyDescent="0.3">
      <c r="A2940" s="83">
        <v>5903933920740</v>
      </c>
      <c r="B2940" s="86" t="s">
        <v>7644</v>
      </c>
      <c r="C2940" s="86" t="s">
        <v>1827</v>
      </c>
      <c r="D2940" s="86" t="s">
        <v>1709</v>
      </c>
      <c r="E2940" s="86" t="s">
        <v>7645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42" t="s">
        <v>3577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x14ac:dyDescent="0.3">
      <c r="A2941" s="83">
        <v>5903933920801</v>
      </c>
      <c r="B2941" s="86" t="s">
        <v>7646</v>
      </c>
      <c r="C2941" s="86" t="s">
        <v>1827</v>
      </c>
      <c r="D2941" s="86" t="s">
        <v>1709</v>
      </c>
      <c r="E2941" s="86" t="s">
        <v>7647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3577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x14ac:dyDescent="0.3">
      <c r="A2942" s="83">
        <v>5903933920849</v>
      </c>
      <c r="B2942" s="86" t="s">
        <v>7648</v>
      </c>
      <c r="C2942" s="86" t="s">
        <v>1827</v>
      </c>
      <c r="D2942" s="86" t="s">
        <v>1709</v>
      </c>
      <c r="E2942" s="86" t="s">
        <v>7649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3577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x14ac:dyDescent="0.3">
      <c r="A2943" s="83">
        <v>5903933920788</v>
      </c>
      <c r="B2943" s="86" t="s">
        <v>7652</v>
      </c>
      <c r="C2943" s="86" t="s">
        <v>1827</v>
      </c>
      <c r="D2943" s="86" t="s">
        <v>1709</v>
      </c>
      <c r="E2943" s="86" t="s">
        <v>7653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3577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idden="1" x14ac:dyDescent="0.3">
      <c r="A2944" s="83">
        <v>5903933920863</v>
      </c>
      <c r="B2944" s="86" t="s">
        <v>7654</v>
      </c>
      <c r="C2944" s="86" t="s">
        <v>1827</v>
      </c>
      <c r="D2944" s="86" t="s">
        <v>1709</v>
      </c>
      <c r="E2944" s="86" t="s">
        <v>7655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4" t="s">
        <v>3576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7656</v>
      </c>
      <c r="C2945" s="86" t="s">
        <v>1827</v>
      </c>
      <c r="D2945" s="86" t="s">
        <v>1040</v>
      </c>
      <c r="E2945" s="86" t="s">
        <v>7657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4" t="s">
        <v>3576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x14ac:dyDescent="0.3">
      <c r="A2946" s="83">
        <v>5903933921518</v>
      </c>
      <c r="B2946" s="86" t="s">
        <v>7658</v>
      </c>
      <c r="C2946" s="86" t="s">
        <v>1827</v>
      </c>
      <c r="D2946" s="86" t="s">
        <v>1692</v>
      </c>
      <c r="E2946" s="86" t="s">
        <v>7659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42" t="s">
        <v>3577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7660</v>
      </c>
      <c r="C2947" s="86" t="s">
        <v>1827</v>
      </c>
      <c r="D2947" s="86" t="s">
        <v>2702</v>
      </c>
      <c r="E2947" s="86" t="s">
        <v>7661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4" t="s">
        <v>3576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7662</v>
      </c>
      <c r="C2948" s="86" t="s">
        <v>1827</v>
      </c>
      <c r="D2948" s="86" t="s">
        <v>2702</v>
      </c>
      <c r="E2948" s="86" t="s">
        <v>7663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4" t="s">
        <v>3576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7664</v>
      </c>
      <c r="C2949" s="86" t="s">
        <v>1827</v>
      </c>
      <c r="D2949" s="86" t="s">
        <v>2702</v>
      </c>
      <c r="E2949" s="86" t="s">
        <v>7665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4" t="s">
        <v>3576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7666</v>
      </c>
      <c r="C2950" s="86" t="s">
        <v>1827</v>
      </c>
      <c r="D2950" s="86" t="s">
        <v>2702</v>
      </c>
      <c r="E2950" s="86" t="s">
        <v>7667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4" t="s">
        <v>3576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7668</v>
      </c>
      <c r="C2951" s="86" t="s">
        <v>1827</v>
      </c>
      <c r="D2951" s="86" t="s">
        <v>2702</v>
      </c>
      <c r="E2951" s="86" t="s">
        <v>7669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4" t="s">
        <v>3576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7650</v>
      </c>
      <c r="C2952" s="86" t="s">
        <v>1827</v>
      </c>
      <c r="D2952" s="86" t="s">
        <v>1040</v>
      </c>
      <c r="E2952" s="86" t="s">
        <v>7651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4" t="s">
        <v>3576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4747</v>
      </c>
      <c r="C2953" s="86" t="s">
        <v>1827</v>
      </c>
      <c r="D2953" s="86" t="s">
        <v>889</v>
      </c>
      <c r="E2953" s="86" t="s">
        <v>4748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5" t="s">
        <v>3576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2190</v>
      </c>
      <c r="C2954" s="86" t="s">
        <v>1827</v>
      </c>
      <c r="D2954" s="86" t="s">
        <v>894</v>
      </c>
      <c r="E2954" s="86" t="s">
        <v>2623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5" t="s">
        <v>3576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2191</v>
      </c>
      <c r="C2955" s="86" t="s">
        <v>1827</v>
      </c>
      <c r="D2955" s="86" t="s">
        <v>894</v>
      </c>
      <c r="E2955" s="86" t="s">
        <v>2624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4" t="s">
        <v>3576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hidden="1" x14ac:dyDescent="0.3">
      <c r="A2956" s="83">
        <v>5903246227642</v>
      </c>
      <c r="B2956" s="86" t="s">
        <v>2192</v>
      </c>
      <c r="C2956" s="86" t="s">
        <v>1827</v>
      </c>
      <c r="D2956" s="86" t="s">
        <v>1040</v>
      </c>
      <c r="E2956" s="86" t="s">
        <v>2625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55" t="s">
        <v>3576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2193</v>
      </c>
      <c r="C2957" s="86" t="s">
        <v>1827</v>
      </c>
      <c r="D2957" s="86" t="s">
        <v>903</v>
      </c>
      <c r="E2957" s="86" t="s">
        <v>2626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3577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x14ac:dyDescent="0.3">
      <c r="A2958" s="83">
        <v>5903933902012</v>
      </c>
      <c r="B2958" s="86" t="s">
        <v>2194</v>
      </c>
      <c r="C2958" s="86" t="s">
        <v>1827</v>
      </c>
      <c r="D2958" s="86" t="s">
        <v>1734</v>
      </c>
      <c r="E2958" s="86" t="s">
        <v>2627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3577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4046</v>
      </c>
      <c r="C2959" s="86" t="s">
        <v>1827</v>
      </c>
      <c r="D2959" s="86" t="s">
        <v>1734</v>
      </c>
      <c r="E2959" s="86" t="s">
        <v>4047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4" t="s">
        <v>3576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4050</v>
      </c>
      <c r="C2960" s="86" t="s">
        <v>1827</v>
      </c>
      <c r="D2960" s="86" t="s">
        <v>1734</v>
      </c>
      <c r="E2960" s="86" t="s">
        <v>4051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4" t="s">
        <v>3576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idden="1" x14ac:dyDescent="0.3">
      <c r="A2961" s="83">
        <v>5903246222210</v>
      </c>
      <c r="B2961" s="86" t="s">
        <v>2195</v>
      </c>
      <c r="C2961" s="86" t="s">
        <v>1827</v>
      </c>
      <c r="D2961" s="86" t="s">
        <v>2707</v>
      </c>
      <c r="E2961" s="86" t="s">
        <v>2628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54" t="s">
        <v>3576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x14ac:dyDescent="0.3">
      <c r="A2962" s="83">
        <v>5903246223705</v>
      </c>
      <c r="B2962" s="86" t="s">
        <v>2196</v>
      </c>
      <c r="C2962" s="86" t="s">
        <v>1827</v>
      </c>
      <c r="D2962" s="86" t="s">
        <v>2707</v>
      </c>
      <c r="E2962" s="86" t="s">
        <v>2629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42" t="s">
        <v>3577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x14ac:dyDescent="0.3">
      <c r="A2963" s="83">
        <v>5903933906843</v>
      </c>
      <c r="B2963" s="86" t="s">
        <v>3887</v>
      </c>
      <c r="C2963" s="86" t="s">
        <v>1827</v>
      </c>
      <c r="D2963" s="86" t="s">
        <v>2707</v>
      </c>
      <c r="E2963" s="86" t="s">
        <v>3888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3577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x14ac:dyDescent="0.3">
      <c r="A2964" s="83">
        <v>5903933903231</v>
      </c>
      <c r="B2964" s="86" t="s">
        <v>2197</v>
      </c>
      <c r="C2964" s="86" t="s">
        <v>1827</v>
      </c>
      <c r="D2964" s="86" t="s">
        <v>1045</v>
      </c>
      <c r="E2964" s="86" t="s">
        <v>2630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3577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x14ac:dyDescent="0.3">
      <c r="A2965" s="83">
        <v>5903933904894</v>
      </c>
      <c r="B2965" s="86" t="s">
        <v>3850</v>
      </c>
      <c r="C2965" s="86" t="s">
        <v>1827</v>
      </c>
      <c r="D2965" s="86" t="s">
        <v>1045</v>
      </c>
      <c r="E2965" s="86" t="s">
        <v>3851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3577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idden="1" x14ac:dyDescent="0.3">
      <c r="A2966" s="83">
        <v>5903933922188</v>
      </c>
      <c r="B2966" s="86" t="s">
        <v>9005</v>
      </c>
      <c r="C2966" s="86" t="s">
        <v>1827</v>
      </c>
      <c r="D2966" s="86" t="s">
        <v>914</v>
      </c>
      <c r="E2966" s="86" t="s">
        <v>9006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4" t="s">
        <v>3576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idden="1" x14ac:dyDescent="0.3">
      <c r="A2967" s="83">
        <v>5903933922157</v>
      </c>
      <c r="B2967" s="86" t="s">
        <v>9007</v>
      </c>
      <c r="C2967" s="86" t="s">
        <v>1827</v>
      </c>
      <c r="D2967" s="86" t="s">
        <v>914</v>
      </c>
      <c r="E2967" s="86" t="s">
        <v>9008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4" t="s">
        <v>3576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x14ac:dyDescent="0.3">
      <c r="A2968" s="83">
        <v>5903933920580</v>
      </c>
      <c r="B2968" s="86" t="s">
        <v>9009</v>
      </c>
      <c r="C2968" s="86" t="s">
        <v>1827</v>
      </c>
      <c r="D2968" s="86" t="s">
        <v>1022</v>
      </c>
      <c r="E2968" s="86" t="s">
        <v>9010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3577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hidden="1" x14ac:dyDescent="0.3">
      <c r="A2969" s="83">
        <v>5903933918655</v>
      </c>
      <c r="B2969" s="86" t="s">
        <v>6723</v>
      </c>
      <c r="C2969" s="86" t="s">
        <v>1827</v>
      </c>
      <c r="D2969" s="86" t="s">
        <v>1041</v>
      </c>
      <c r="E2969" s="86" t="s">
        <v>6724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54" t="s">
        <v>3576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idden="1" x14ac:dyDescent="0.3">
      <c r="A2970" s="83">
        <v>5903933918617</v>
      </c>
      <c r="B2970" s="86" t="s">
        <v>8665</v>
      </c>
      <c r="C2970" s="86" t="s">
        <v>1827</v>
      </c>
      <c r="D2970" s="86" t="s">
        <v>1041</v>
      </c>
      <c r="E2970" s="86" t="s">
        <v>8666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4" t="s">
        <v>3576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8667</v>
      </c>
      <c r="C2971" s="86" t="s">
        <v>1827</v>
      </c>
      <c r="D2971" s="86" t="s">
        <v>1041</v>
      </c>
      <c r="E2971" s="86" t="s">
        <v>8668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4" t="s">
        <v>3576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idden="1" x14ac:dyDescent="0.3">
      <c r="A2972" s="83">
        <v>5903933918136</v>
      </c>
      <c r="B2972" s="86" t="s">
        <v>8669</v>
      </c>
      <c r="C2972" s="86" t="s">
        <v>1827</v>
      </c>
      <c r="D2972" s="86" t="s">
        <v>182</v>
      </c>
      <c r="E2972" s="86" t="s">
        <v>8670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54" t="s">
        <v>3576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6725</v>
      </c>
      <c r="C2973" s="86" t="s">
        <v>1827</v>
      </c>
      <c r="D2973" s="86" t="s">
        <v>1042</v>
      </c>
      <c r="E2973" s="86" t="s">
        <v>6726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4" t="s">
        <v>3576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6727</v>
      </c>
      <c r="C2974" s="86" t="s">
        <v>1827</v>
      </c>
      <c r="D2974" s="86" t="s">
        <v>890</v>
      </c>
      <c r="E2974" s="86" t="s">
        <v>6728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4" t="s">
        <v>3576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idden="1" x14ac:dyDescent="0.3">
      <c r="A2975" s="83">
        <v>5903933904245</v>
      </c>
      <c r="B2975" s="86" t="s">
        <v>6729</v>
      </c>
      <c r="C2975" s="86" t="s">
        <v>1827</v>
      </c>
      <c r="D2975" s="86" t="s">
        <v>170</v>
      </c>
      <c r="E2975" s="86" t="s">
        <v>6730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4" t="s">
        <v>3576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idden="1" x14ac:dyDescent="0.3">
      <c r="A2976" s="83">
        <v>5903933915630</v>
      </c>
      <c r="B2976" s="86" t="s">
        <v>9509</v>
      </c>
      <c r="C2976" s="86" t="s">
        <v>1827</v>
      </c>
      <c r="D2976" s="86" t="s">
        <v>170</v>
      </c>
      <c r="E2976" s="86" t="s">
        <v>9510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4" t="s">
        <v>3576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x14ac:dyDescent="0.3">
      <c r="A2977" s="83">
        <v>5903933915098</v>
      </c>
      <c r="B2977" s="86" t="s">
        <v>9511</v>
      </c>
      <c r="C2977" s="86" t="s">
        <v>1827</v>
      </c>
      <c r="D2977" s="86" t="s">
        <v>170</v>
      </c>
      <c r="E2977" s="86" t="s">
        <v>9512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3577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idden="1" x14ac:dyDescent="0.3">
      <c r="A2978" s="83">
        <v>5903933915760</v>
      </c>
      <c r="B2978" s="86" t="s">
        <v>9513</v>
      </c>
      <c r="C2978" s="86" t="s">
        <v>1827</v>
      </c>
      <c r="D2978" s="86" t="s">
        <v>1042</v>
      </c>
      <c r="E2978" s="86" t="s">
        <v>9514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4" t="s">
        <v>3576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idden="1" x14ac:dyDescent="0.3">
      <c r="A2979" s="83">
        <v>5903933916149</v>
      </c>
      <c r="B2979" s="86" t="s">
        <v>6731</v>
      </c>
      <c r="C2979" s="86" t="s">
        <v>1827</v>
      </c>
      <c r="D2979" s="86" t="s">
        <v>919</v>
      </c>
      <c r="E2979" s="86" t="s">
        <v>6732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4" t="s">
        <v>3576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6733</v>
      </c>
      <c r="C2980" s="86" t="s">
        <v>1827</v>
      </c>
      <c r="D2980" s="86" t="s">
        <v>892</v>
      </c>
      <c r="E2980" s="86" t="s">
        <v>6734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4" t="s">
        <v>3576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idden="1" x14ac:dyDescent="0.3">
      <c r="A2981" s="83">
        <v>5903933914701</v>
      </c>
      <c r="B2981" s="86" t="s">
        <v>6735</v>
      </c>
      <c r="C2981" s="86" t="s">
        <v>1827</v>
      </c>
      <c r="D2981" s="86" t="s">
        <v>892</v>
      </c>
      <c r="E2981" s="86" t="s">
        <v>6736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4" t="s">
        <v>3576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x14ac:dyDescent="0.3">
      <c r="A2982" s="83">
        <v>5903933918754</v>
      </c>
      <c r="B2982" s="86" t="s">
        <v>6737</v>
      </c>
      <c r="C2982" s="86" t="s">
        <v>1827</v>
      </c>
      <c r="D2982" s="86" t="s">
        <v>186</v>
      </c>
      <c r="E2982" s="86" t="s">
        <v>6738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3577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6739</v>
      </c>
      <c r="C2983" s="86" t="s">
        <v>1827</v>
      </c>
      <c r="D2983" s="86" t="s">
        <v>900</v>
      </c>
      <c r="E2983" s="86" t="s">
        <v>6740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4" t="s">
        <v>3576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6741</v>
      </c>
      <c r="C2984" s="86" t="s">
        <v>1827</v>
      </c>
      <c r="D2984" s="86" t="s">
        <v>177</v>
      </c>
      <c r="E2984" s="86" t="s">
        <v>6742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4" t="s">
        <v>3576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idden="1" x14ac:dyDescent="0.3">
      <c r="A2985" s="83">
        <v>5903933912929</v>
      </c>
      <c r="B2985" s="86" t="s">
        <v>6743</v>
      </c>
      <c r="C2985" s="86" t="s">
        <v>1827</v>
      </c>
      <c r="D2985" s="86" t="s">
        <v>177</v>
      </c>
      <c r="E2985" s="86" t="s">
        <v>6744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4" t="s">
        <v>3576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idden="1" x14ac:dyDescent="0.3">
      <c r="A2986" s="83">
        <v>5903933913476</v>
      </c>
      <c r="B2986" s="86" t="s">
        <v>6745</v>
      </c>
      <c r="C2986" s="86" t="s">
        <v>1827</v>
      </c>
      <c r="D2986" s="86" t="s">
        <v>177</v>
      </c>
      <c r="E2986" s="86" t="s">
        <v>6746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54" t="s">
        <v>3576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idden="1" x14ac:dyDescent="0.3">
      <c r="A2987" s="83">
        <v>5903933920344</v>
      </c>
      <c r="B2987" s="86" t="s">
        <v>6747</v>
      </c>
      <c r="C2987" s="86" t="s">
        <v>1827</v>
      </c>
      <c r="D2987" s="86" t="s">
        <v>918</v>
      </c>
      <c r="E2987" s="86" t="s">
        <v>6748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54" t="s">
        <v>3576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idden="1" x14ac:dyDescent="0.3">
      <c r="A2988" s="83">
        <v>5903933915692</v>
      </c>
      <c r="B2988" s="86" t="s">
        <v>6749</v>
      </c>
      <c r="C2988" s="86" t="s">
        <v>1827</v>
      </c>
      <c r="D2988" s="86" t="s">
        <v>919</v>
      </c>
      <c r="E2988" s="86" t="s">
        <v>6750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4" t="s">
        <v>3576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idden="1" x14ac:dyDescent="0.3">
      <c r="A2989" s="83">
        <v>5903933911847</v>
      </c>
      <c r="B2989" s="86" t="s">
        <v>6751</v>
      </c>
      <c r="C2989" s="86" t="s">
        <v>1827</v>
      </c>
      <c r="D2989" s="86" t="s">
        <v>917</v>
      </c>
      <c r="E2989" s="86" t="s">
        <v>6752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54" t="s">
        <v>3576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idden="1" x14ac:dyDescent="0.3">
      <c r="A2990" s="83">
        <v>5903933918389</v>
      </c>
      <c r="B2990" s="86" t="s">
        <v>6753</v>
      </c>
      <c r="C2990" s="86" t="s">
        <v>1827</v>
      </c>
      <c r="D2990" s="86" t="s">
        <v>185</v>
      </c>
      <c r="E2990" s="86" t="s">
        <v>6754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4" t="s">
        <v>3576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6755</v>
      </c>
      <c r="C2991" s="86" t="s">
        <v>1827</v>
      </c>
      <c r="D2991" s="86" t="s">
        <v>922</v>
      </c>
      <c r="E2991" s="86" t="s">
        <v>6756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4" t="s">
        <v>3576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6757</v>
      </c>
      <c r="C2992" s="86" t="s">
        <v>1827</v>
      </c>
      <c r="D2992" s="86" t="s">
        <v>922</v>
      </c>
      <c r="E2992" s="86" t="s">
        <v>6758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4" t="s">
        <v>3576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6759</v>
      </c>
      <c r="C2993" s="86" t="s">
        <v>1827</v>
      </c>
      <c r="D2993" s="86" t="s">
        <v>922</v>
      </c>
      <c r="E2993" s="86" t="s">
        <v>6760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4" t="s">
        <v>3576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6761</v>
      </c>
      <c r="C2994" s="86" t="s">
        <v>1827</v>
      </c>
      <c r="D2994" s="86" t="s">
        <v>922</v>
      </c>
      <c r="E2994" s="86" t="s">
        <v>6762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4" t="s">
        <v>3576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6763</v>
      </c>
      <c r="C2995" s="86" t="s">
        <v>1827</v>
      </c>
      <c r="D2995" s="86" t="s">
        <v>2699</v>
      </c>
      <c r="E2995" s="86" t="s">
        <v>6764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4" t="s">
        <v>3576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idden="1" x14ac:dyDescent="0.3">
      <c r="A2996" s="83">
        <v>5903933918365</v>
      </c>
      <c r="B2996" s="86" t="s">
        <v>6765</v>
      </c>
      <c r="C2996" s="86" t="s">
        <v>1827</v>
      </c>
      <c r="D2996" s="86" t="s">
        <v>205</v>
      </c>
      <c r="E2996" s="86" t="s">
        <v>6766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4" t="s">
        <v>3576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6767</v>
      </c>
      <c r="C2997" s="86" t="s">
        <v>1827</v>
      </c>
      <c r="D2997" s="86" t="s">
        <v>6768</v>
      </c>
      <c r="E2997" s="86" t="s">
        <v>6769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4" t="s">
        <v>3576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6770</v>
      </c>
      <c r="C2998" s="86" t="s">
        <v>1827</v>
      </c>
      <c r="D2998" s="86" t="s">
        <v>903</v>
      </c>
      <c r="E2998" s="86" t="s">
        <v>6771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4" t="s">
        <v>3576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hidden="1" x14ac:dyDescent="0.3">
      <c r="A2999" s="83">
        <v>5903933918174</v>
      </c>
      <c r="B2999" s="86" t="s">
        <v>6772</v>
      </c>
      <c r="C2999" s="86" t="s">
        <v>1827</v>
      </c>
      <c r="D2999" s="86" t="s">
        <v>175</v>
      </c>
      <c r="E2999" s="86" t="s">
        <v>6773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54" t="s">
        <v>3576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idden="1" x14ac:dyDescent="0.3">
      <c r="A3000" s="83">
        <v>5903246226706</v>
      </c>
      <c r="B3000" s="86" t="s">
        <v>6774</v>
      </c>
      <c r="C3000" s="86" t="s">
        <v>1827</v>
      </c>
      <c r="D3000" s="86" t="s">
        <v>1041</v>
      </c>
      <c r="E3000" s="86" t="s">
        <v>6775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54" t="s">
        <v>3576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6776</v>
      </c>
      <c r="C3001" s="86" t="s">
        <v>1827</v>
      </c>
      <c r="D3001" s="86" t="s">
        <v>913</v>
      </c>
      <c r="E3001" s="86" t="s">
        <v>6777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4" t="s">
        <v>3576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idden="1" x14ac:dyDescent="0.3">
      <c r="A3002" s="83">
        <v>5903933918099</v>
      </c>
      <c r="B3002" s="86" t="s">
        <v>6778</v>
      </c>
      <c r="C3002" s="86" t="s">
        <v>1827</v>
      </c>
      <c r="D3002" s="86" t="s">
        <v>903</v>
      </c>
      <c r="E3002" s="86" t="s">
        <v>6779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4" t="s">
        <v>3576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x14ac:dyDescent="0.3">
      <c r="A3003" s="83">
        <v>5903933918464</v>
      </c>
      <c r="B3003" s="86" t="s">
        <v>6780</v>
      </c>
      <c r="C3003" s="86" t="s">
        <v>1827</v>
      </c>
      <c r="D3003" s="86" t="s">
        <v>171</v>
      </c>
      <c r="E3003" s="86" t="s">
        <v>6781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3577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x14ac:dyDescent="0.3">
      <c r="A3004" s="83">
        <v>5903933920634</v>
      </c>
      <c r="B3004" s="86" t="s">
        <v>6782</v>
      </c>
      <c r="C3004" s="86" t="s">
        <v>1827</v>
      </c>
      <c r="D3004" s="86" t="s">
        <v>206</v>
      </c>
      <c r="E3004" s="86" t="s">
        <v>6783</v>
      </c>
      <c r="F3004" s="16">
        <v>215</v>
      </c>
      <c r="G3004" s="90">
        <f t="shared" ref="G3004" si="10189">F3004*1.27</f>
        <v>273.05</v>
      </c>
      <c r="H3004" s="90">
        <f t="shared" ref="H3004" si="10190">F3004*1.22</f>
        <v>262.3</v>
      </c>
      <c r="I3004" s="90">
        <f t="shared" ref="I3004" si="10191">F3004*1.17</f>
        <v>251.54999999999998</v>
      </c>
      <c r="J3004" s="90">
        <f t="shared" ref="J3004" si="10192">F3004*1.12</f>
        <v>240.8</v>
      </c>
      <c r="K3004" s="142" t="s">
        <v>3577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6784</v>
      </c>
      <c r="C3005" s="86" t="s">
        <v>1827</v>
      </c>
      <c r="D3005" s="86" t="s">
        <v>177</v>
      </c>
      <c r="E3005" s="86" t="s">
        <v>6785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4" t="s">
        <v>3576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x14ac:dyDescent="0.3">
      <c r="A3006" s="83">
        <v>5903933918693</v>
      </c>
      <c r="B3006" s="86" t="s">
        <v>6786</v>
      </c>
      <c r="C3006" s="86" t="s">
        <v>1827</v>
      </c>
      <c r="D3006" s="86" t="s">
        <v>911</v>
      </c>
      <c r="E3006" s="86" t="s">
        <v>6787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3577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idden="1" x14ac:dyDescent="0.3">
      <c r="A3007" s="83">
        <v>5903933918679</v>
      </c>
      <c r="B3007" s="86" t="s">
        <v>6788</v>
      </c>
      <c r="C3007" s="86" t="s">
        <v>1827</v>
      </c>
      <c r="D3007" s="86" t="s">
        <v>911</v>
      </c>
      <c r="E3007" s="86" t="s">
        <v>6789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4" t="s">
        <v>3576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6790</v>
      </c>
      <c r="C3008" s="86" t="s">
        <v>1827</v>
      </c>
      <c r="D3008" s="86" t="s">
        <v>911</v>
      </c>
      <c r="E3008" s="86" t="s">
        <v>6791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4" t="s">
        <v>3576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idden="1" x14ac:dyDescent="0.3">
      <c r="A3009" s="83">
        <v>5903933918402</v>
      </c>
      <c r="B3009" s="86" t="s">
        <v>6792</v>
      </c>
      <c r="C3009" s="86" t="s">
        <v>1827</v>
      </c>
      <c r="D3009" s="86" t="s">
        <v>211</v>
      </c>
      <c r="E3009" s="86" t="s">
        <v>6793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4" t="s">
        <v>3576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idden="1" x14ac:dyDescent="0.3">
      <c r="A3010" s="83">
        <v>5903933916019</v>
      </c>
      <c r="B3010" s="86" t="s">
        <v>6794</v>
      </c>
      <c r="C3010" s="86" t="s">
        <v>1827</v>
      </c>
      <c r="D3010" s="86" t="s">
        <v>920</v>
      </c>
      <c r="E3010" s="86" t="s">
        <v>6795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54" t="s">
        <v>3576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idden="1" x14ac:dyDescent="0.3">
      <c r="A3011" s="83">
        <v>5903933908007</v>
      </c>
      <c r="B3011" s="86" t="s">
        <v>6796</v>
      </c>
      <c r="C3011" s="86" t="s">
        <v>1827</v>
      </c>
      <c r="D3011" s="86" t="s">
        <v>193</v>
      </c>
      <c r="E3011" s="86" t="s">
        <v>6797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54" t="s">
        <v>3576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6798</v>
      </c>
      <c r="C3012" s="86" t="s">
        <v>1827</v>
      </c>
      <c r="D3012" s="86" t="s">
        <v>170</v>
      </c>
      <c r="E3012" s="86" t="s">
        <v>6799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4" t="s">
        <v>3576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idden="1" x14ac:dyDescent="0.3">
      <c r="A3013" s="83">
        <v>5903933908489</v>
      </c>
      <c r="B3013" s="86" t="s">
        <v>6800</v>
      </c>
      <c r="C3013" s="86" t="s">
        <v>1827</v>
      </c>
      <c r="D3013" s="86" t="s">
        <v>1708</v>
      </c>
      <c r="E3013" s="86" t="s">
        <v>6801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4" t="s">
        <v>3576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x14ac:dyDescent="0.3">
      <c r="A3014" s="83">
        <v>5903933918501</v>
      </c>
      <c r="B3014" s="86" t="s">
        <v>6802</v>
      </c>
      <c r="C3014" s="86" t="s">
        <v>1827</v>
      </c>
      <c r="D3014" s="86" t="s">
        <v>889</v>
      </c>
      <c r="E3014" s="86" t="s">
        <v>6803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3577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x14ac:dyDescent="0.3">
      <c r="A3015" s="83">
        <v>5903933917634</v>
      </c>
      <c r="B3015" s="86" t="s">
        <v>6804</v>
      </c>
      <c r="C3015" s="86" t="s">
        <v>1827</v>
      </c>
      <c r="D3015" s="86" t="s">
        <v>175</v>
      </c>
      <c r="E3015" s="86" t="s">
        <v>6805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3577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2198</v>
      </c>
      <c r="C3016" s="86" t="s">
        <v>1827</v>
      </c>
      <c r="D3016" s="86" t="s">
        <v>2708</v>
      </c>
      <c r="E3016" s="86" t="s">
        <v>2631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4" t="s">
        <v>3576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idden="1" x14ac:dyDescent="0.3">
      <c r="A3017" s="83">
        <v>5903246225877</v>
      </c>
      <c r="B3017" s="86" t="s">
        <v>2199</v>
      </c>
      <c r="C3017" s="86" t="s">
        <v>1827</v>
      </c>
      <c r="D3017" s="86" t="s">
        <v>904</v>
      </c>
      <c r="E3017" s="86" t="s">
        <v>2632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55" t="s">
        <v>3576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4083</v>
      </c>
      <c r="C3018" s="86" t="s">
        <v>1827</v>
      </c>
      <c r="D3018" s="86" t="s">
        <v>1041</v>
      </c>
      <c r="E3018" s="86" t="s">
        <v>4084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4" t="s">
        <v>3576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4085</v>
      </c>
      <c r="C3019" s="86" t="s">
        <v>1827</v>
      </c>
      <c r="D3019" s="86" t="s">
        <v>1041</v>
      </c>
      <c r="E3019" s="86" t="s">
        <v>4086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4" t="s">
        <v>3576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3976</v>
      </c>
      <c r="C3020" s="86" t="s">
        <v>1827</v>
      </c>
      <c r="D3020" s="86" t="s">
        <v>1041</v>
      </c>
      <c r="E3020" s="86" t="s">
        <v>3683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4" t="s">
        <v>3576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idden="1" x14ac:dyDescent="0.3">
      <c r="A3021" s="83">
        <v>5903933911755</v>
      </c>
      <c r="B3021" s="86" t="s">
        <v>4795</v>
      </c>
      <c r="C3021" s="86" t="s">
        <v>1827</v>
      </c>
      <c r="D3021" s="86" t="s">
        <v>181</v>
      </c>
      <c r="E3021" s="86" t="s">
        <v>4796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4" t="s">
        <v>3576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4797</v>
      </c>
      <c r="C3022" s="86" t="s">
        <v>1827</v>
      </c>
      <c r="D3022" s="86" t="s">
        <v>181</v>
      </c>
      <c r="E3022" s="86" t="s">
        <v>4798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4" t="s">
        <v>3576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4799</v>
      </c>
      <c r="C3023" s="86" t="s">
        <v>1827</v>
      </c>
      <c r="D3023" s="86" t="s">
        <v>170</v>
      </c>
      <c r="E3023" s="86" t="s">
        <v>4800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4" t="s">
        <v>3576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4801</v>
      </c>
      <c r="C3024" s="86" t="s">
        <v>1827</v>
      </c>
      <c r="D3024" s="86" t="s">
        <v>170</v>
      </c>
      <c r="E3024" s="86" t="s">
        <v>4802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4" t="s">
        <v>3576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4803</v>
      </c>
      <c r="C3025" s="86" t="s">
        <v>1827</v>
      </c>
      <c r="D3025" s="86" t="s">
        <v>174</v>
      </c>
      <c r="E3025" s="86" t="s">
        <v>4804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4" t="s">
        <v>3576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4805</v>
      </c>
      <c r="C3026" s="86" t="s">
        <v>1827</v>
      </c>
      <c r="D3026" s="86" t="s">
        <v>176</v>
      </c>
      <c r="E3026" s="86" t="s">
        <v>4806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4" t="s">
        <v>3576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x14ac:dyDescent="0.3">
      <c r="A3027" s="83">
        <v>5902232611229</v>
      </c>
      <c r="B3027" s="86" t="s">
        <v>2200</v>
      </c>
      <c r="C3027" s="86" t="s">
        <v>1827</v>
      </c>
      <c r="D3027" s="86" t="s">
        <v>906</v>
      </c>
      <c r="E3027" s="86" t="s">
        <v>2633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3577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4807</v>
      </c>
      <c r="C3028" s="86" t="s">
        <v>1827</v>
      </c>
      <c r="D3028" s="86" t="s">
        <v>165</v>
      </c>
      <c r="E3028" s="86" t="s">
        <v>4808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4" t="s">
        <v>3576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4809</v>
      </c>
      <c r="C3029" s="86" t="s">
        <v>1827</v>
      </c>
      <c r="D3029" s="86" t="s">
        <v>1702</v>
      </c>
      <c r="E3029" s="86" t="s">
        <v>4810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4" t="s">
        <v>3576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x14ac:dyDescent="0.3">
      <c r="A3030" s="83">
        <v>5903933904016</v>
      </c>
      <c r="B3030" s="86" t="s">
        <v>2201</v>
      </c>
      <c r="C3030" s="86" t="s">
        <v>1827</v>
      </c>
      <c r="D3030" s="86" t="s">
        <v>182</v>
      </c>
      <c r="E3030" s="86" t="s">
        <v>2634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3577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x14ac:dyDescent="0.3">
      <c r="A3031" s="83">
        <v>5903933905389</v>
      </c>
      <c r="B3031" s="86" t="s">
        <v>4095</v>
      </c>
      <c r="C3031" s="86" t="s">
        <v>1827</v>
      </c>
      <c r="D3031" s="86" t="s">
        <v>182</v>
      </c>
      <c r="E3031" s="86" t="s">
        <v>4096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3577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2202</v>
      </c>
      <c r="C3032" s="86" t="s">
        <v>1827</v>
      </c>
      <c r="D3032" s="86" t="s">
        <v>170</v>
      </c>
      <c r="E3032" s="86" t="s">
        <v>2635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4" t="s">
        <v>3576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3852</v>
      </c>
      <c r="C3033" s="86" t="s">
        <v>1827</v>
      </c>
      <c r="D3033" s="86" t="s">
        <v>170</v>
      </c>
      <c r="E3033" s="86" t="s">
        <v>3853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3577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2203</v>
      </c>
      <c r="C3034" s="86" t="s">
        <v>1827</v>
      </c>
      <c r="D3034" s="86" t="s">
        <v>169</v>
      </c>
      <c r="E3034" s="86" t="s">
        <v>2636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4" t="s">
        <v>3576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2204</v>
      </c>
      <c r="C3035" s="86" t="s">
        <v>1827</v>
      </c>
      <c r="D3035" s="86" t="s">
        <v>903</v>
      </c>
      <c r="E3035" s="86" t="s">
        <v>2637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4" t="s">
        <v>3576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2205</v>
      </c>
      <c r="C3036" s="86" t="s">
        <v>1827</v>
      </c>
      <c r="D3036" s="86" t="s">
        <v>893</v>
      </c>
      <c r="E3036" s="86" t="s">
        <v>2638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4" t="s">
        <v>3576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2206</v>
      </c>
      <c r="C3037" s="86" t="s">
        <v>1827</v>
      </c>
      <c r="D3037" s="86" t="s">
        <v>2706</v>
      </c>
      <c r="E3037" s="86" t="s">
        <v>2639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4" t="s">
        <v>3576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hidden="1" customHeight="1" x14ac:dyDescent="0.3">
      <c r="A3038" s="83">
        <v>5902232619300</v>
      </c>
      <c r="B3038" s="86" t="s">
        <v>2207</v>
      </c>
      <c r="C3038" s="86" t="s">
        <v>1827</v>
      </c>
      <c r="D3038" s="86" t="s">
        <v>170</v>
      </c>
      <c r="E3038" s="86" t="s">
        <v>2640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54" t="s">
        <v>3576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2208</v>
      </c>
      <c r="C3039" s="86" t="s">
        <v>1827</v>
      </c>
      <c r="D3039" s="86" t="s">
        <v>172</v>
      </c>
      <c r="E3039" s="86" t="s">
        <v>2641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4" t="s">
        <v>3576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4743</v>
      </c>
      <c r="C3040" s="86" t="s">
        <v>1827</v>
      </c>
      <c r="D3040" s="86" t="s">
        <v>172</v>
      </c>
      <c r="E3040" s="86" t="s">
        <v>4744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4" t="s">
        <v>3576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2209</v>
      </c>
      <c r="C3041" s="86" t="s">
        <v>1827</v>
      </c>
      <c r="D3041" s="86" t="s">
        <v>193</v>
      </c>
      <c r="E3041" s="86" t="s">
        <v>2642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4" t="s">
        <v>3576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4087</v>
      </c>
      <c r="C3042" s="86" t="s">
        <v>1827</v>
      </c>
      <c r="D3042" s="86" t="s">
        <v>1041</v>
      </c>
      <c r="E3042" s="86" t="s">
        <v>4088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4" t="s">
        <v>3576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2211</v>
      </c>
      <c r="C3043" s="86" t="s">
        <v>1827</v>
      </c>
      <c r="D3043" s="86" t="s">
        <v>913</v>
      </c>
      <c r="E3043" s="86" t="s">
        <v>2643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5" t="s">
        <v>3576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2212</v>
      </c>
      <c r="C3044" s="86" t="s">
        <v>1827</v>
      </c>
      <c r="D3044" s="86" t="s">
        <v>913</v>
      </c>
      <c r="E3044" s="86" t="s">
        <v>2644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4" t="s">
        <v>3576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3665</v>
      </c>
      <c r="C3045" s="86" t="s">
        <v>1827</v>
      </c>
      <c r="D3045" s="86" t="s">
        <v>913</v>
      </c>
      <c r="E3045" s="86" t="s">
        <v>3664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4" t="s">
        <v>3576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3875</v>
      </c>
      <c r="C3046" s="86" t="s">
        <v>1827</v>
      </c>
      <c r="D3046" s="86" t="s">
        <v>913</v>
      </c>
      <c r="E3046" s="86" t="s">
        <v>3876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5" t="s">
        <v>3576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3877</v>
      </c>
      <c r="C3047" s="86" t="s">
        <v>1827</v>
      </c>
      <c r="D3047" s="86" t="s">
        <v>913</v>
      </c>
      <c r="E3047" s="86" t="s">
        <v>3878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4" t="s">
        <v>3576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4533</v>
      </c>
      <c r="C3048" s="86" t="s">
        <v>1827</v>
      </c>
      <c r="D3048" s="86" t="s">
        <v>913</v>
      </c>
      <c r="E3048" s="86" t="s">
        <v>4534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4" t="s">
        <v>3576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5150</v>
      </c>
      <c r="C3049" s="86" t="s">
        <v>1827</v>
      </c>
      <c r="D3049" s="86" t="s">
        <v>913</v>
      </c>
      <c r="E3049" s="86" t="s">
        <v>5151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4" t="s">
        <v>3576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5152</v>
      </c>
      <c r="C3050" s="86" t="s">
        <v>1827</v>
      </c>
      <c r="D3050" s="86" t="s">
        <v>913</v>
      </c>
      <c r="E3050" s="86" t="s">
        <v>5153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4" t="s">
        <v>3576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7620</v>
      </c>
      <c r="C3051" s="86" t="s">
        <v>1827</v>
      </c>
      <c r="D3051" s="86" t="s">
        <v>913</v>
      </c>
      <c r="E3051" s="86" t="s">
        <v>7621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4" t="s">
        <v>3576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7622</v>
      </c>
      <c r="C3052" s="86" t="s">
        <v>1827</v>
      </c>
      <c r="D3052" s="86" t="s">
        <v>913</v>
      </c>
      <c r="E3052" s="86" t="s">
        <v>7623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4" t="s">
        <v>3576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7634</v>
      </c>
      <c r="C3053" s="86" t="s">
        <v>1827</v>
      </c>
      <c r="D3053" s="86" t="s">
        <v>913</v>
      </c>
      <c r="E3053" s="86" t="s">
        <v>7635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4" t="s">
        <v>3576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7636</v>
      </c>
      <c r="C3054" s="86" t="s">
        <v>1827</v>
      </c>
      <c r="D3054" s="86" t="s">
        <v>913</v>
      </c>
      <c r="E3054" s="86" t="s">
        <v>7637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4" t="s">
        <v>3576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5243</v>
      </c>
      <c r="C3055" s="86" t="s">
        <v>1827</v>
      </c>
      <c r="D3055" s="86" t="s">
        <v>926</v>
      </c>
      <c r="E3055" s="86" t="s">
        <v>5242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4" t="s">
        <v>3576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2213</v>
      </c>
      <c r="C3056" s="86" t="s">
        <v>1827</v>
      </c>
      <c r="D3056" s="86" t="s">
        <v>926</v>
      </c>
      <c r="E3056" s="86" t="s">
        <v>2645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5" t="s">
        <v>3576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2214</v>
      </c>
      <c r="C3057" s="86" t="s">
        <v>1827</v>
      </c>
      <c r="D3057" s="86" t="s">
        <v>1041</v>
      </c>
      <c r="E3057" s="86" t="s">
        <v>2646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5" t="s">
        <v>3576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7624</v>
      </c>
      <c r="C3058" s="86" t="s">
        <v>1827</v>
      </c>
      <c r="D3058" s="86" t="s">
        <v>1041</v>
      </c>
      <c r="E3058" s="86" t="s">
        <v>7625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5" t="s">
        <v>3576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7626</v>
      </c>
      <c r="C3059" s="86" t="s">
        <v>1827</v>
      </c>
      <c r="D3059" s="86" t="s">
        <v>1041</v>
      </c>
      <c r="E3059" s="86" t="s">
        <v>7627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3577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7628</v>
      </c>
      <c r="C3060" s="86" t="s">
        <v>1827</v>
      </c>
      <c r="D3060" s="86" t="s">
        <v>1709</v>
      </c>
      <c r="E3060" s="86" t="s">
        <v>7629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3577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7630</v>
      </c>
      <c r="C3061" s="86" t="s">
        <v>1827</v>
      </c>
      <c r="D3061" s="86" t="s">
        <v>170</v>
      </c>
      <c r="E3061" s="86" t="s">
        <v>7631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3577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7632</v>
      </c>
      <c r="C3062" s="86" t="s">
        <v>1827</v>
      </c>
      <c r="D3062" s="86" t="s">
        <v>891</v>
      </c>
      <c r="E3062" s="86" t="s">
        <v>7633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5" t="s">
        <v>3576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2215</v>
      </c>
      <c r="C3063" s="86" t="s">
        <v>1827</v>
      </c>
      <c r="D3063" s="86" t="s">
        <v>921</v>
      </c>
      <c r="E3063" s="86" t="s">
        <v>2647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4" t="s">
        <v>3576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2216</v>
      </c>
      <c r="C3064" s="86" t="s">
        <v>1827</v>
      </c>
      <c r="D3064" s="86" t="s">
        <v>921</v>
      </c>
      <c r="E3064" s="86" t="s">
        <v>2648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4" t="s">
        <v>3576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3616</v>
      </c>
      <c r="C3065" s="86" t="s">
        <v>1827</v>
      </c>
      <c r="D3065" s="86" t="s">
        <v>921</v>
      </c>
      <c r="E3065" s="86" t="s">
        <v>3619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4" t="s">
        <v>3576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3617</v>
      </c>
      <c r="C3066" s="86" t="s">
        <v>1827</v>
      </c>
      <c r="D3066" s="86" t="s">
        <v>921</v>
      </c>
      <c r="E3066" s="86" t="s">
        <v>3618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5" t="s">
        <v>3576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3660</v>
      </c>
      <c r="C3067" s="86" t="s">
        <v>1827</v>
      </c>
      <c r="D3067" s="86" t="s">
        <v>921</v>
      </c>
      <c r="E3067" s="86" t="s">
        <v>3661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4" t="s">
        <v>3576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3662</v>
      </c>
      <c r="C3068" s="86" t="s">
        <v>1827</v>
      </c>
      <c r="D3068" s="86" t="s">
        <v>921</v>
      </c>
      <c r="E3068" s="86" t="s">
        <v>3663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5" t="s">
        <v>3576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3824</v>
      </c>
      <c r="C3069" s="86" t="s">
        <v>1827</v>
      </c>
      <c r="D3069" s="86" t="s">
        <v>921</v>
      </c>
      <c r="E3069" s="86" t="s">
        <v>3825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4" t="s">
        <v>3576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3826</v>
      </c>
      <c r="C3070" s="86" t="s">
        <v>1827</v>
      </c>
      <c r="D3070" s="86" t="s">
        <v>921</v>
      </c>
      <c r="E3070" s="86" t="s">
        <v>3827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4" t="s">
        <v>3576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3797</v>
      </c>
      <c r="C3071" s="86" t="s">
        <v>1827</v>
      </c>
      <c r="D3071" s="86" t="s">
        <v>921</v>
      </c>
      <c r="E3071" s="86" t="s">
        <v>3804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4" t="s">
        <v>3576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3798</v>
      </c>
      <c r="C3072" s="86" t="s">
        <v>1827</v>
      </c>
      <c r="D3072" s="86" t="s">
        <v>921</v>
      </c>
      <c r="E3072" s="86" t="s">
        <v>3805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4" t="s">
        <v>3576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3799</v>
      </c>
      <c r="C3073" s="86" t="s">
        <v>1827</v>
      </c>
      <c r="D3073" s="86" t="s">
        <v>921</v>
      </c>
      <c r="E3073" s="86" t="s">
        <v>3806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4" t="s">
        <v>3576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3800</v>
      </c>
      <c r="C3074" s="86" t="s">
        <v>1827</v>
      </c>
      <c r="D3074" s="86" t="s">
        <v>921</v>
      </c>
      <c r="E3074" s="86" t="s">
        <v>3807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4" t="s">
        <v>3576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hidden="1" customHeight="1" x14ac:dyDescent="0.3">
      <c r="A3075" s="83">
        <v>5903933909233</v>
      </c>
      <c r="B3075" s="86" t="s">
        <v>3801</v>
      </c>
      <c r="C3075" s="86" t="s">
        <v>1827</v>
      </c>
      <c r="D3075" s="86" t="s">
        <v>921</v>
      </c>
      <c r="E3075" s="86" t="s">
        <v>3808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54" t="s">
        <v>3576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3802</v>
      </c>
      <c r="C3076" s="86" t="s">
        <v>1827</v>
      </c>
      <c r="D3076" s="86" t="s">
        <v>921</v>
      </c>
      <c r="E3076" s="86" t="s">
        <v>3809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4" t="s">
        <v>3576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hidden="1" customHeight="1" x14ac:dyDescent="0.3">
      <c r="A3077" s="83">
        <v>5903933909288</v>
      </c>
      <c r="B3077" s="86" t="s">
        <v>3803</v>
      </c>
      <c r="C3077" s="86" t="s">
        <v>1827</v>
      </c>
      <c r="D3077" s="86" t="s">
        <v>921</v>
      </c>
      <c r="E3077" s="86" t="s">
        <v>3810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54" t="s">
        <v>3576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6107</v>
      </c>
      <c r="B3078" s="86" t="s">
        <v>4135</v>
      </c>
      <c r="C3078" s="86" t="s">
        <v>1827</v>
      </c>
      <c r="D3078" s="86" t="s">
        <v>924</v>
      </c>
      <c r="E3078" s="86" t="s">
        <v>4136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3577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4137</v>
      </c>
      <c r="C3079" s="86" t="s">
        <v>1827</v>
      </c>
      <c r="D3079" s="86" t="s">
        <v>924</v>
      </c>
      <c r="E3079" s="86" t="s">
        <v>4138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3577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5484</v>
      </c>
      <c r="C3080" s="86" t="s">
        <v>1827</v>
      </c>
      <c r="D3080" s="86" t="s">
        <v>924</v>
      </c>
      <c r="E3080" s="86" t="s">
        <v>5485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4" t="s">
        <v>3576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5486</v>
      </c>
      <c r="C3081" s="86" t="s">
        <v>1827</v>
      </c>
      <c r="D3081" s="86" t="s">
        <v>924</v>
      </c>
      <c r="E3081" s="86" t="s">
        <v>5487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4" t="s">
        <v>3576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2217</v>
      </c>
      <c r="C3082" s="86" t="s">
        <v>1827</v>
      </c>
      <c r="D3082" s="86" t="s">
        <v>892</v>
      </c>
      <c r="E3082" s="86" t="s">
        <v>2649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3577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2218</v>
      </c>
      <c r="C3083" s="86" t="s">
        <v>1827</v>
      </c>
      <c r="D3083" s="86" t="s">
        <v>892</v>
      </c>
      <c r="E3083" s="86" t="s">
        <v>2650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3577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2219</v>
      </c>
      <c r="C3084" s="86" t="s">
        <v>1827</v>
      </c>
      <c r="D3084" s="86" t="s">
        <v>892</v>
      </c>
      <c r="E3084" s="86" t="s">
        <v>2651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4" t="s">
        <v>3576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2220</v>
      </c>
      <c r="C3085" s="86" t="s">
        <v>1827</v>
      </c>
      <c r="D3085" s="86" t="s">
        <v>892</v>
      </c>
      <c r="E3085" s="86" t="s">
        <v>2652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5" t="s">
        <v>3576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2221</v>
      </c>
      <c r="C3086" s="86" t="s">
        <v>1827</v>
      </c>
      <c r="D3086" s="86" t="s">
        <v>2699</v>
      </c>
      <c r="E3086" s="86" t="s">
        <v>2653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4" t="s">
        <v>3576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2222</v>
      </c>
      <c r="C3087" s="86" t="s">
        <v>1827</v>
      </c>
      <c r="D3087" s="86" t="s">
        <v>2699</v>
      </c>
      <c r="E3087" s="86" t="s">
        <v>2654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4" t="s">
        <v>3576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2223</v>
      </c>
      <c r="C3088" s="86" t="s">
        <v>1827</v>
      </c>
      <c r="D3088" s="86" t="s">
        <v>2699</v>
      </c>
      <c r="E3088" s="86" t="s">
        <v>2655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4" t="s">
        <v>3576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4890</v>
      </c>
      <c r="C3089" s="86" t="s">
        <v>1827</v>
      </c>
      <c r="D3089" s="86" t="s">
        <v>2699</v>
      </c>
      <c r="E3089" s="86" t="s">
        <v>4891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4" t="s">
        <v>3576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4892</v>
      </c>
      <c r="C3090" s="86" t="s">
        <v>1827</v>
      </c>
      <c r="D3090" s="86" t="s">
        <v>2699</v>
      </c>
      <c r="E3090" s="86" t="s">
        <v>4893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4" t="s">
        <v>3576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4894</v>
      </c>
      <c r="C3091" s="86" t="s">
        <v>1827</v>
      </c>
      <c r="D3091" s="86" t="s">
        <v>2699</v>
      </c>
      <c r="E3091" s="86" t="s">
        <v>4895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4" t="s">
        <v>3576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4896</v>
      </c>
      <c r="C3092" s="86" t="s">
        <v>1827</v>
      </c>
      <c r="D3092" s="86" t="s">
        <v>2699</v>
      </c>
      <c r="E3092" s="86" t="s">
        <v>4897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4" t="s">
        <v>3576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4898</v>
      </c>
      <c r="C3093" s="86" t="s">
        <v>1827</v>
      </c>
      <c r="D3093" s="86" t="s">
        <v>2699</v>
      </c>
      <c r="E3093" s="86" t="s">
        <v>4899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4" t="s">
        <v>3576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5175</v>
      </c>
      <c r="C3094" s="86" t="s">
        <v>1827</v>
      </c>
      <c r="D3094" s="86" t="s">
        <v>2699</v>
      </c>
      <c r="E3094" s="86" t="s">
        <v>5174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4" t="s">
        <v>3576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x14ac:dyDescent="0.3">
      <c r="A3095" s="83">
        <v>5903246226126</v>
      </c>
      <c r="B3095" s="86" t="s">
        <v>5148</v>
      </c>
      <c r="C3095" s="86" t="s">
        <v>1827</v>
      </c>
      <c r="D3095" s="86" t="s">
        <v>184</v>
      </c>
      <c r="E3095" s="86" t="s">
        <v>5149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3577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2224</v>
      </c>
      <c r="C3096" s="86" t="s">
        <v>1827</v>
      </c>
      <c r="D3096" s="86" t="s">
        <v>184</v>
      </c>
      <c r="E3096" s="86" t="s">
        <v>2656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4" t="s">
        <v>3576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3828</v>
      </c>
      <c r="C3097" s="86" t="s">
        <v>1827</v>
      </c>
      <c r="D3097" s="86" t="s">
        <v>910</v>
      </c>
      <c r="E3097" s="86" t="s">
        <v>3829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4" t="s">
        <v>3576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hidden="1" customHeight="1" x14ac:dyDescent="0.3">
      <c r="A3098" s="83">
        <v>5903933905013</v>
      </c>
      <c r="B3098" s="86" t="s">
        <v>3830</v>
      </c>
      <c r="C3098" s="86" t="s">
        <v>1827</v>
      </c>
      <c r="D3098" s="86" t="s">
        <v>910</v>
      </c>
      <c r="E3098" s="86" t="s">
        <v>3831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54" t="s">
        <v>3576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4221</v>
      </c>
      <c r="C3099" s="86" t="s">
        <v>1827</v>
      </c>
      <c r="D3099" s="86" t="s">
        <v>910</v>
      </c>
      <c r="E3099" s="86" t="s">
        <v>4222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5" t="s">
        <v>3576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4223</v>
      </c>
      <c r="C3100" s="86" t="s">
        <v>1827</v>
      </c>
      <c r="D3100" s="86" t="s">
        <v>910</v>
      </c>
      <c r="E3100" s="86" t="s">
        <v>4224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4" t="s">
        <v>3576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hidden="1" customHeight="1" x14ac:dyDescent="0.3">
      <c r="A3101" s="83">
        <v>5903933904993</v>
      </c>
      <c r="B3101" s="86" t="s">
        <v>5496</v>
      </c>
      <c r="C3101" s="86" t="s">
        <v>1827</v>
      </c>
      <c r="D3101" s="86" t="s">
        <v>910</v>
      </c>
      <c r="E3101" s="86" t="s">
        <v>5497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54" t="s">
        <v>3576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hidden="1" customHeight="1" x14ac:dyDescent="0.3">
      <c r="A3102" s="83">
        <v>5903246225051</v>
      </c>
      <c r="B3102" s="86" t="s">
        <v>3889</v>
      </c>
      <c r="C3102" s="86" t="s">
        <v>1827</v>
      </c>
      <c r="D3102" s="86" t="s">
        <v>918</v>
      </c>
      <c r="E3102" s="86" t="s">
        <v>2657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54" t="s">
        <v>3576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3894</v>
      </c>
      <c r="C3103" s="86" t="s">
        <v>1827</v>
      </c>
      <c r="D3103" s="86" t="s">
        <v>918</v>
      </c>
      <c r="E3103" s="86" t="s">
        <v>3895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4" t="s">
        <v>3576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hidden="1" customHeight="1" x14ac:dyDescent="0.3">
      <c r="A3104" s="83">
        <v>5902232613766</v>
      </c>
      <c r="B3104" s="86" t="s">
        <v>3644</v>
      </c>
      <c r="C3104" s="86" t="s">
        <v>1827</v>
      </c>
      <c r="D3104" s="86" t="s">
        <v>918</v>
      </c>
      <c r="E3104" s="86" t="s">
        <v>3645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54" t="s">
        <v>3576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idden="1" x14ac:dyDescent="0.3">
      <c r="A3105" s="83">
        <v>5902232612714</v>
      </c>
      <c r="B3105" s="86" t="s">
        <v>4327</v>
      </c>
      <c r="C3105" s="86" t="s">
        <v>1827</v>
      </c>
      <c r="D3105" s="86" t="s">
        <v>918</v>
      </c>
      <c r="E3105" s="86" t="s">
        <v>4328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4" t="s">
        <v>3576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3646</v>
      </c>
      <c r="C3106" s="86" t="s">
        <v>1827</v>
      </c>
      <c r="D3106" s="86" t="s">
        <v>918</v>
      </c>
      <c r="E3106" s="86" t="s">
        <v>3647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4" t="s">
        <v>3576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3648</v>
      </c>
      <c r="C3107" s="86" t="s">
        <v>1827</v>
      </c>
      <c r="D3107" s="86" t="s">
        <v>918</v>
      </c>
      <c r="E3107" s="86" t="s">
        <v>3649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4" t="s">
        <v>3576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idden="1" x14ac:dyDescent="0.3">
      <c r="A3108" s="83">
        <v>5902232612707</v>
      </c>
      <c r="B3108" s="86" t="s">
        <v>4325</v>
      </c>
      <c r="C3108" s="86" t="s">
        <v>1827</v>
      </c>
      <c r="D3108" s="86" t="s">
        <v>918</v>
      </c>
      <c r="E3108" s="86" t="s">
        <v>4326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4" t="s">
        <v>3576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4323</v>
      </c>
      <c r="C3109" s="86" t="s">
        <v>1827</v>
      </c>
      <c r="D3109" s="86" t="s">
        <v>918</v>
      </c>
      <c r="E3109" s="86" t="s">
        <v>4324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4" t="s">
        <v>3576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4197</v>
      </c>
      <c r="C3110" s="86" t="s">
        <v>1827</v>
      </c>
      <c r="D3110" s="86" t="s">
        <v>918</v>
      </c>
      <c r="E3110" s="86" t="s">
        <v>4198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4" t="s">
        <v>3576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3890</v>
      </c>
      <c r="C3111" s="86" t="s">
        <v>1827</v>
      </c>
      <c r="D3111" s="86" t="s">
        <v>918</v>
      </c>
      <c r="E3111" s="86" t="s">
        <v>3891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4" t="s">
        <v>3576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3892</v>
      </c>
      <c r="C3112" s="86" t="s">
        <v>1827</v>
      </c>
      <c r="D3112" s="86" t="s">
        <v>918</v>
      </c>
      <c r="E3112" s="86" t="s">
        <v>3893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4" t="s">
        <v>3576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2225</v>
      </c>
      <c r="C3113" s="86" t="s">
        <v>1827</v>
      </c>
      <c r="D3113" s="86" t="s">
        <v>910</v>
      </c>
      <c r="E3113" s="86" t="s">
        <v>2658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4" t="s">
        <v>3576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2226</v>
      </c>
      <c r="C3114" s="86" t="s">
        <v>1827</v>
      </c>
      <c r="D3114" s="86" t="s">
        <v>910</v>
      </c>
      <c r="E3114" s="86" t="s">
        <v>2659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4" t="s">
        <v>3576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2227</v>
      </c>
      <c r="C3115" s="86" t="s">
        <v>1827</v>
      </c>
      <c r="D3115" s="86" t="s">
        <v>910</v>
      </c>
      <c r="E3115" s="86" t="s">
        <v>2660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4" t="s">
        <v>3576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2228</v>
      </c>
      <c r="C3116" s="86" t="s">
        <v>1827</v>
      </c>
      <c r="D3116" s="86" t="s">
        <v>910</v>
      </c>
      <c r="E3116" s="86" t="s">
        <v>2661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4" t="s">
        <v>3576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2229</v>
      </c>
      <c r="C3117" s="86" t="s">
        <v>1827</v>
      </c>
      <c r="D3117" s="86" t="s">
        <v>910</v>
      </c>
      <c r="E3117" s="86" t="s">
        <v>2662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4" t="s">
        <v>3576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3896</v>
      </c>
      <c r="C3118" s="86" t="s">
        <v>1827</v>
      </c>
      <c r="D3118" s="86" t="s">
        <v>910</v>
      </c>
      <c r="E3118" s="86" t="s">
        <v>3897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4" t="s">
        <v>3576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3898</v>
      </c>
      <c r="C3119" s="86" t="s">
        <v>1827</v>
      </c>
      <c r="D3119" s="86" t="s">
        <v>910</v>
      </c>
      <c r="E3119" s="86" t="s">
        <v>3899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4" t="s">
        <v>3576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3900</v>
      </c>
      <c r="C3120" s="86" t="s">
        <v>1827</v>
      </c>
      <c r="D3120" s="86" t="s">
        <v>910</v>
      </c>
      <c r="E3120" s="86" t="s">
        <v>3901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4" t="s">
        <v>3576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4199</v>
      </c>
      <c r="C3121" s="86" t="s">
        <v>1827</v>
      </c>
      <c r="D3121" s="86" t="s">
        <v>910</v>
      </c>
      <c r="E3121" s="86" t="s">
        <v>4200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4" t="s">
        <v>3576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4553</v>
      </c>
      <c r="C3122" s="86" t="s">
        <v>1827</v>
      </c>
      <c r="D3122" s="86" t="s">
        <v>910</v>
      </c>
      <c r="E3122" s="86" t="s">
        <v>4554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4" t="s">
        <v>3576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4555</v>
      </c>
      <c r="C3123" s="86" t="s">
        <v>1827</v>
      </c>
      <c r="D3123" s="86" t="s">
        <v>910</v>
      </c>
      <c r="E3123" s="86" t="s">
        <v>4556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4" t="s">
        <v>3576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4557</v>
      </c>
      <c r="C3124" s="86" t="s">
        <v>1827</v>
      </c>
      <c r="D3124" s="86" t="s">
        <v>910</v>
      </c>
      <c r="E3124" s="86" t="s">
        <v>4558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4" t="s">
        <v>3576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4559</v>
      </c>
      <c r="C3125" s="86" t="s">
        <v>1827</v>
      </c>
      <c r="D3125" s="86" t="s">
        <v>910</v>
      </c>
      <c r="E3125" s="86" t="s">
        <v>4560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4" t="s">
        <v>3576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x14ac:dyDescent="0.3">
      <c r="A3126" s="83">
        <v>5903933914459</v>
      </c>
      <c r="B3126" s="86" t="s">
        <v>4813</v>
      </c>
      <c r="C3126" s="86" t="s">
        <v>1827</v>
      </c>
      <c r="D3126" s="86" t="s">
        <v>910</v>
      </c>
      <c r="E3126" s="86" t="s">
        <v>4814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3577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4201</v>
      </c>
      <c r="C3127" s="86" t="s">
        <v>1827</v>
      </c>
      <c r="D3127" s="86" t="s">
        <v>910</v>
      </c>
      <c r="E3127" s="86" t="s">
        <v>4202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4" t="s">
        <v>3576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4203</v>
      </c>
      <c r="C3128" s="86" t="s">
        <v>1827</v>
      </c>
      <c r="D3128" s="86" t="s">
        <v>910</v>
      </c>
      <c r="E3128" s="86" t="s">
        <v>4204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4" t="s">
        <v>3576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4205</v>
      </c>
      <c r="C3129" s="86" t="s">
        <v>1827</v>
      </c>
      <c r="D3129" s="86" t="s">
        <v>910</v>
      </c>
      <c r="E3129" s="86" t="s">
        <v>4206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4" t="s">
        <v>3576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4207</v>
      </c>
      <c r="C3130" s="86" t="s">
        <v>1827</v>
      </c>
      <c r="D3130" s="86" t="s">
        <v>910</v>
      </c>
      <c r="E3130" s="86" t="s">
        <v>4208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5" t="s">
        <v>3576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4235</v>
      </c>
      <c r="C3131" s="86" t="s">
        <v>1827</v>
      </c>
      <c r="D3131" s="86" t="s">
        <v>910</v>
      </c>
      <c r="E3131" s="86" t="s">
        <v>4236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5" t="s">
        <v>3576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4237</v>
      </c>
      <c r="C3132" s="86" t="s">
        <v>1827</v>
      </c>
      <c r="D3132" s="86" t="s">
        <v>910</v>
      </c>
      <c r="E3132" s="86" t="s">
        <v>4238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4" t="s">
        <v>3576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4239</v>
      </c>
      <c r="C3133" s="86" t="s">
        <v>1827</v>
      </c>
      <c r="D3133" s="86" t="s">
        <v>910</v>
      </c>
      <c r="E3133" s="86" t="s">
        <v>4240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4" t="s">
        <v>3576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4241</v>
      </c>
      <c r="C3134" s="86" t="s">
        <v>1827</v>
      </c>
      <c r="D3134" s="86" t="s">
        <v>910</v>
      </c>
      <c r="E3134" s="86" t="s">
        <v>4242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4" t="s">
        <v>3576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4243</v>
      </c>
      <c r="C3135" s="86" t="s">
        <v>1827</v>
      </c>
      <c r="D3135" s="86" t="s">
        <v>910</v>
      </c>
      <c r="E3135" s="86" t="s">
        <v>4244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4" t="s">
        <v>3576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4245</v>
      </c>
      <c r="C3136" s="86" t="s">
        <v>1827</v>
      </c>
      <c r="D3136" s="86" t="s">
        <v>910</v>
      </c>
      <c r="E3136" s="86" t="s">
        <v>4246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5" t="s">
        <v>3576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4247</v>
      </c>
      <c r="C3137" s="86" t="s">
        <v>1827</v>
      </c>
      <c r="D3137" s="86" t="s">
        <v>910</v>
      </c>
      <c r="E3137" s="86" t="s">
        <v>4248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4" t="s">
        <v>3576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4249</v>
      </c>
      <c r="C3138" s="86" t="s">
        <v>1827</v>
      </c>
      <c r="D3138" s="86" t="s">
        <v>910</v>
      </c>
      <c r="E3138" s="86" t="s">
        <v>4250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4" t="s">
        <v>3576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x14ac:dyDescent="0.3">
      <c r="A3139" s="83">
        <v>5903246226560</v>
      </c>
      <c r="B3139" s="86" t="s">
        <v>2230</v>
      </c>
      <c r="C3139" s="86" t="s">
        <v>1827</v>
      </c>
      <c r="D3139" s="86" t="s">
        <v>167</v>
      </c>
      <c r="E3139" s="86" t="s">
        <v>2663</v>
      </c>
      <c r="F3139" s="16">
        <v>425</v>
      </c>
      <c r="G3139" s="90">
        <f t="shared" si="10389"/>
        <v>539.75</v>
      </c>
      <c r="H3139" s="90">
        <f t="shared" si="10390"/>
        <v>518.5</v>
      </c>
      <c r="I3139" s="90">
        <f t="shared" si="10391"/>
        <v>497.24999999999994</v>
      </c>
      <c r="J3139" s="90">
        <f t="shared" si="10392"/>
        <v>476.00000000000006</v>
      </c>
      <c r="K3139" s="142" t="s">
        <v>3577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x14ac:dyDescent="0.3">
      <c r="A3140" s="83">
        <v>5903933905051</v>
      </c>
      <c r="B3140" s="86" t="s">
        <v>4331</v>
      </c>
      <c r="C3140" s="86" t="s">
        <v>1827</v>
      </c>
      <c r="D3140" s="86" t="s">
        <v>1734</v>
      </c>
      <c r="E3140" s="86" t="s">
        <v>4332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3577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idden="1" x14ac:dyDescent="0.3">
      <c r="A3141" s="83">
        <v>5903933909486</v>
      </c>
      <c r="B3141" s="86" t="s">
        <v>4335</v>
      </c>
      <c r="C3141" s="86" t="s">
        <v>1827</v>
      </c>
      <c r="D3141" s="86" t="s">
        <v>173</v>
      </c>
      <c r="E3141" s="86" t="s">
        <v>4336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4" t="s">
        <v>3576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4337</v>
      </c>
      <c r="C3142" s="86" t="s">
        <v>1827</v>
      </c>
      <c r="D3142" s="86" t="s">
        <v>173</v>
      </c>
      <c r="E3142" s="86" t="s">
        <v>4338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4" t="s">
        <v>3576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4339</v>
      </c>
      <c r="C3143" s="86" t="s">
        <v>1827</v>
      </c>
      <c r="D3143" s="86" t="s">
        <v>173</v>
      </c>
      <c r="E3143" s="86" t="s">
        <v>4340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4" t="s">
        <v>3576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4341</v>
      </c>
      <c r="C3144" s="86" t="s">
        <v>1827</v>
      </c>
      <c r="D3144" s="86" t="s">
        <v>208</v>
      </c>
      <c r="E3144" s="86" t="s">
        <v>4342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3577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hidden="1" customHeight="1" x14ac:dyDescent="0.3">
      <c r="A3145" s="83">
        <v>5903933905693</v>
      </c>
      <c r="B3145" s="86" t="s">
        <v>4343</v>
      </c>
      <c r="C3145" s="86" t="s">
        <v>1827</v>
      </c>
      <c r="D3145" s="86" t="s">
        <v>1702</v>
      </c>
      <c r="E3145" s="86" t="s">
        <v>4344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54" t="s">
        <v>3576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4345</v>
      </c>
      <c r="C3146" s="86" t="s">
        <v>1827</v>
      </c>
      <c r="D3146" s="86" t="s">
        <v>206</v>
      </c>
      <c r="E3146" s="86" t="s">
        <v>4346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4" t="s">
        <v>3576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customHeight="1" x14ac:dyDescent="0.3">
      <c r="A3147" s="83">
        <v>5903933901428</v>
      </c>
      <c r="B3147" s="86" t="s">
        <v>4347</v>
      </c>
      <c r="C3147" s="86" t="s">
        <v>1827</v>
      </c>
      <c r="D3147" s="86" t="s">
        <v>172</v>
      </c>
      <c r="E3147" s="86" t="s">
        <v>4348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43" t="s">
        <v>3577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4349</v>
      </c>
      <c r="C3148" s="86" t="s">
        <v>1827</v>
      </c>
      <c r="D3148" s="86" t="s">
        <v>170</v>
      </c>
      <c r="E3148" s="86" t="s">
        <v>4350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5" t="s">
        <v>3576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4351</v>
      </c>
      <c r="C3149" s="86" t="s">
        <v>1827</v>
      </c>
      <c r="D3149" s="86" t="s">
        <v>209</v>
      </c>
      <c r="E3149" s="86" t="s">
        <v>4352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5" t="s">
        <v>3576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4353</v>
      </c>
      <c r="C3150" s="86" t="s">
        <v>1827</v>
      </c>
      <c r="D3150" s="86" t="s">
        <v>175</v>
      </c>
      <c r="E3150" s="86" t="s">
        <v>4354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3577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4355</v>
      </c>
      <c r="C3151" s="86" t="s">
        <v>1827</v>
      </c>
      <c r="D3151" s="86" t="s">
        <v>4356</v>
      </c>
      <c r="E3151" s="86" t="s">
        <v>4357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4" t="s">
        <v>3576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4781</v>
      </c>
      <c r="C3152" s="86" t="s">
        <v>1827</v>
      </c>
      <c r="D3152" s="86" t="s">
        <v>172</v>
      </c>
      <c r="E3152" s="86" t="s">
        <v>4782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4" t="s">
        <v>3576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4358</v>
      </c>
      <c r="C3153" s="86" t="s">
        <v>1827</v>
      </c>
      <c r="D3153" s="86" t="s">
        <v>889</v>
      </c>
      <c r="E3153" s="86" t="s">
        <v>4359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4" t="s">
        <v>3576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4586</v>
      </c>
      <c r="C3154" s="86" t="s">
        <v>1827</v>
      </c>
      <c r="D3154" s="86" t="s">
        <v>924</v>
      </c>
      <c r="E3154" s="86" t="s">
        <v>4587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4" t="s">
        <v>3576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4785</v>
      </c>
      <c r="C3155" s="86" t="s">
        <v>1827</v>
      </c>
      <c r="D3155" s="86" t="s">
        <v>190</v>
      </c>
      <c r="E3155" s="86" t="s">
        <v>4786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4" t="s">
        <v>3576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4783</v>
      </c>
      <c r="C3156" s="86" t="s">
        <v>1827</v>
      </c>
      <c r="D3156" s="86" t="s">
        <v>170</v>
      </c>
      <c r="E3156" s="86" t="s">
        <v>4784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3577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4360</v>
      </c>
      <c r="C3157" s="86" t="s">
        <v>1827</v>
      </c>
      <c r="D3157" s="86" t="s">
        <v>201</v>
      </c>
      <c r="E3157" s="86" t="s">
        <v>4361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3577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4362</v>
      </c>
      <c r="C3158" s="86" t="s">
        <v>1827</v>
      </c>
      <c r="D3158" s="86" t="s">
        <v>165</v>
      </c>
      <c r="E3158" s="86" t="s">
        <v>4363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3577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4364</v>
      </c>
      <c r="C3159" s="86" t="s">
        <v>1827</v>
      </c>
      <c r="D3159" s="86" t="s">
        <v>1045</v>
      </c>
      <c r="E3159" s="86" t="s">
        <v>6722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4" t="s">
        <v>3576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4365</v>
      </c>
      <c r="C3160" s="86" t="s">
        <v>1827</v>
      </c>
      <c r="D3160" s="86" t="s">
        <v>208</v>
      </c>
      <c r="E3160" s="86" t="s">
        <v>4366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3577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customHeight="1" x14ac:dyDescent="0.3">
      <c r="A3161" s="83">
        <v>5903933906089</v>
      </c>
      <c r="B3161" s="86" t="s">
        <v>4367</v>
      </c>
      <c r="C3161" s="86" t="s">
        <v>1827</v>
      </c>
      <c r="D3161" s="86" t="s">
        <v>1734</v>
      </c>
      <c r="E3161" s="86" t="s">
        <v>4368</v>
      </c>
      <c r="F3161" s="16">
        <v>298</v>
      </c>
      <c r="G3161" s="90">
        <f t="shared" si="10421"/>
        <v>378.46</v>
      </c>
      <c r="H3161" s="90">
        <f t="shared" si="10422"/>
        <v>363.56</v>
      </c>
      <c r="I3161" s="90">
        <f t="shared" si="10423"/>
        <v>348.65999999999997</v>
      </c>
      <c r="J3161" s="90">
        <f t="shared" si="10424"/>
        <v>333.76000000000005</v>
      </c>
      <c r="K3161" s="142" t="s">
        <v>3577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4369</v>
      </c>
      <c r="C3162" s="86" t="s">
        <v>1827</v>
      </c>
      <c r="D3162" s="86" t="s">
        <v>1734</v>
      </c>
      <c r="E3162" s="86" t="s">
        <v>4370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5" t="s">
        <v>3576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4371</v>
      </c>
      <c r="C3163" s="86" t="s">
        <v>1827</v>
      </c>
      <c r="D3163" s="86" t="s">
        <v>909</v>
      </c>
      <c r="E3163" s="86" t="s">
        <v>4372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4" t="s">
        <v>3576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4373</v>
      </c>
      <c r="C3164" s="86" t="s">
        <v>1827</v>
      </c>
      <c r="D3164" s="86" t="s">
        <v>170</v>
      </c>
      <c r="E3164" s="86" t="s">
        <v>4374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4" t="s">
        <v>3576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4375</v>
      </c>
      <c r="C3165" s="86" t="s">
        <v>1827</v>
      </c>
      <c r="D3165" s="86" t="s">
        <v>182</v>
      </c>
      <c r="E3165" s="86" t="s">
        <v>4376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4" t="s">
        <v>3576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4377</v>
      </c>
      <c r="C3166" s="86" t="s">
        <v>1827</v>
      </c>
      <c r="D3166" s="86" t="s">
        <v>4378</v>
      </c>
      <c r="E3166" s="86" t="s">
        <v>4379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4" t="s">
        <v>3576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4380</v>
      </c>
      <c r="C3167" s="86" t="s">
        <v>1827</v>
      </c>
      <c r="D3167" s="86" t="s">
        <v>200</v>
      </c>
      <c r="E3167" s="86" t="s">
        <v>4381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4" t="s">
        <v>3576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5161</v>
      </c>
      <c r="C3168" s="86" t="s">
        <v>1827</v>
      </c>
      <c r="D3168" s="86" t="s">
        <v>200</v>
      </c>
      <c r="E3168" s="86" t="s">
        <v>5162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4" t="s">
        <v>3576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4382</v>
      </c>
      <c r="C3169" s="86" t="s">
        <v>1827</v>
      </c>
      <c r="D3169" s="86" t="s">
        <v>181</v>
      </c>
      <c r="E3169" s="86" t="s">
        <v>4383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4" t="s">
        <v>3576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4384</v>
      </c>
      <c r="C3170" s="86" t="s">
        <v>1827</v>
      </c>
      <c r="D3170" s="86" t="s">
        <v>181</v>
      </c>
      <c r="E3170" s="86" t="s">
        <v>4385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4" t="s">
        <v>3576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4386</v>
      </c>
      <c r="C3171" s="86" t="s">
        <v>1827</v>
      </c>
      <c r="D3171" s="86" t="s">
        <v>181</v>
      </c>
      <c r="E3171" s="86" t="s">
        <v>4387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4" t="s">
        <v>3576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4388</v>
      </c>
      <c r="C3172" s="86" t="s">
        <v>1827</v>
      </c>
      <c r="D3172" s="86" t="s">
        <v>181</v>
      </c>
      <c r="E3172" s="86" t="s">
        <v>4389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4" t="s">
        <v>3576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4390</v>
      </c>
      <c r="C3173" s="86" t="s">
        <v>1827</v>
      </c>
      <c r="D3173" s="86" t="s">
        <v>169</v>
      </c>
      <c r="E3173" s="86" t="s">
        <v>4391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4" t="s">
        <v>3576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4333</v>
      </c>
      <c r="C3174" s="86" t="s">
        <v>1827</v>
      </c>
      <c r="D3174" s="86" t="s">
        <v>195</v>
      </c>
      <c r="E3174" s="86" t="s">
        <v>4334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3577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4329</v>
      </c>
      <c r="C3175" s="86" t="s">
        <v>1827</v>
      </c>
      <c r="D3175" s="86" t="s">
        <v>209</v>
      </c>
      <c r="E3175" s="86" t="s">
        <v>4330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4" t="s">
        <v>3576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2231</v>
      </c>
      <c r="C3176" s="86" t="s">
        <v>1827</v>
      </c>
      <c r="D3176" s="86" t="s">
        <v>172</v>
      </c>
      <c r="E3176" s="86" t="s">
        <v>2664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4" t="s">
        <v>3576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2232</v>
      </c>
      <c r="C3177" s="86" t="s">
        <v>1827</v>
      </c>
      <c r="D3177" s="86" t="s">
        <v>889</v>
      </c>
      <c r="E3177" s="86" t="s">
        <v>2665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3577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2233</v>
      </c>
      <c r="C3178" s="86" t="s">
        <v>1827</v>
      </c>
      <c r="D3178" s="86" t="s">
        <v>208</v>
      </c>
      <c r="E3178" s="86" t="s">
        <v>2666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4" t="s">
        <v>3576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4107</v>
      </c>
      <c r="C3179" s="86" t="s">
        <v>1827</v>
      </c>
      <c r="D3179" s="86" t="s">
        <v>1040</v>
      </c>
      <c r="E3179" s="86" t="s">
        <v>4108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4" t="s">
        <v>3576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4109</v>
      </c>
      <c r="C3180" s="86" t="s">
        <v>1827</v>
      </c>
      <c r="D3180" s="86" t="s">
        <v>1040</v>
      </c>
      <c r="E3180" s="86" t="s">
        <v>4110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3577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2234</v>
      </c>
      <c r="C3181" s="86" t="s">
        <v>1827</v>
      </c>
      <c r="D3181" s="86" t="s">
        <v>2709</v>
      </c>
      <c r="E3181" s="86" t="s">
        <v>2667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4" t="s">
        <v>3576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2235</v>
      </c>
      <c r="C3182" s="86" t="s">
        <v>1827</v>
      </c>
      <c r="D3182" s="86" t="s">
        <v>171</v>
      </c>
      <c r="E3182" s="86" t="s">
        <v>2668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5" t="s">
        <v>3576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4121</v>
      </c>
      <c r="C3183" s="86" t="s">
        <v>1827</v>
      </c>
      <c r="D3183" s="86" t="s">
        <v>171</v>
      </c>
      <c r="E3183" s="86" t="s">
        <v>4122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4" t="s">
        <v>3576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5176</v>
      </c>
      <c r="C3184" s="86" t="s">
        <v>1827</v>
      </c>
      <c r="D3184" s="86" t="s">
        <v>171</v>
      </c>
      <c r="E3184" s="86" t="s">
        <v>5177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3577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5178</v>
      </c>
      <c r="C3185" s="86" t="s">
        <v>1827</v>
      </c>
      <c r="D3185" s="86" t="s">
        <v>5179</v>
      </c>
      <c r="E3185" s="86" t="s">
        <v>5180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4" t="s">
        <v>3576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2236</v>
      </c>
      <c r="C3186" s="86" t="s">
        <v>1827</v>
      </c>
      <c r="D3186" s="86" t="s">
        <v>170</v>
      </c>
      <c r="E3186" s="86" t="s">
        <v>2669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4" t="s">
        <v>3576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5731</v>
      </c>
      <c r="C3187" s="86" t="s">
        <v>1827</v>
      </c>
      <c r="D3187" s="86" t="s">
        <v>190</v>
      </c>
      <c r="E3187" s="86" t="s">
        <v>5732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3577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5733</v>
      </c>
      <c r="C3188" s="86" t="s">
        <v>1827</v>
      </c>
      <c r="D3188" s="86" t="s">
        <v>916</v>
      </c>
      <c r="E3188" s="86" t="s">
        <v>5734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3577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5735</v>
      </c>
      <c r="C3189" s="86" t="s">
        <v>1827</v>
      </c>
      <c r="D3189" s="86" t="s">
        <v>890</v>
      </c>
      <c r="E3189" s="86" t="s">
        <v>5736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4" t="s">
        <v>3576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5737</v>
      </c>
      <c r="C3190" s="86" t="s">
        <v>1827</v>
      </c>
      <c r="D3190" s="86" t="s">
        <v>167</v>
      </c>
      <c r="E3190" s="86" t="s">
        <v>5738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3577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5739</v>
      </c>
      <c r="C3191" s="86" t="s">
        <v>1827</v>
      </c>
      <c r="D3191" s="86" t="s">
        <v>893</v>
      </c>
      <c r="E3191" s="86" t="s">
        <v>5740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3577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hidden="1" customHeight="1" x14ac:dyDescent="0.3">
      <c r="A3192" s="83">
        <v>5903933913605</v>
      </c>
      <c r="B3192" s="86" t="s">
        <v>5741</v>
      </c>
      <c r="C3192" s="86" t="s">
        <v>1827</v>
      </c>
      <c r="D3192" s="86" t="s">
        <v>909</v>
      </c>
      <c r="E3192" s="86" t="s">
        <v>5742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54" t="s">
        <v>3576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5743</v>
      </c>
      <c r="C3193" s="86" t="s">
        <v>1827</v>
      </c>
      <c r="D3193" s="86" t="s">
        <v>902</v>
      </c>
      <c r="E3193" s="86" t="s">
        <v>5744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4" t="s">
        <v>3576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5745</v>
      </c>
      <c r="C3194" s="86" t="s">
        <v>1827</v>
      </c>
      <c r="D3194" s="86" t="s">
        <v>182</v>
      </c>
      <c r="E3194" s="86" t="s">
        <v>5746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4" t="s">
        <v>3576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hidden="1" customHeight="1" x14ac:dyDescent="0.3">
      <c r="A3195" s="83">
        <v>5903933911687</v>
      </c>
      <c r="B3195" s="86" t="s">
        <v>5747</v>
      </c>
      <c r="C3195" s="86" t="s">
        <v>1827</v>
      </c>
      <c r="D3195" s="86" t="s">
        <v>190</v>
      </c>
      <c r="E3195" s="86" t="s">
        <v>5748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54" t="s">
        <v>3576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5749</v>
      </c>
      <c r="C3196" s="86" t="s">
        <v>1827</v>
      </c>
      <c r="D3196" s="86" t="s">
        <v>1721</v>
      </c>
      <c r="E3196" s="86" t="s">
        <v>5750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4" t="s">
        <v>3576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hidden="1" customHeight="1" x14ac:dyDescent="0.3">
      <c r="A3197" s="83">
        <v>5903933912646</v>
      </c>
      <c r="B3197" s="86" t="s">
        <v>5751</v>
      </c>
      <c r="C3197" s="86" t="s">
        <v>1827</v>
      </c>
      <c r="D3197" s="86" t="s">
        <v>894</v>
      </c>
      <c r="E3197" s="86" t="s">
        <v>5752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54" t="s">
        <v>3576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5753</v>
      </c>
      <c r="C3198" s="86" t="s">
        <v>1827</v>
      </c>
      <c r="D3198" s="86" t="s">
        <v>894</v>
      </c>
      <c r="E3198" s="86" t="s">
        <v>5754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3577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6429</v>
      </c>
      <c r="C3199" s="86" t="s">
        <v>1827</v>
      </c>
      <c r="D3199" s="86" t="s">
        <v>922</v>
      </c>
      <c r="E3199" s="86" t="s">
        <v>6430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4" t="s">
        <v>3576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6431</v>
      </c>
      <c r="C3200" s="86" t="s">
        <v>1827</v>
      </c>
      <c r="D3200" s="86" t="s">
        <v>202</v>
      </c>
      <c r="E3200" s="86" t="s">
        <v>6432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3577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6433</v>
      </c>
      <c r="C3201" s="86" t="s">
        <v>1827</v>
      </c>
      <c r="D3201" s="86" t="s">
        <v>190</v>
      </c>
      <c r="E3201" s="86" t="s">
        <v>6434</v>
      </c>
      <c r="F3201" s="16">
        <v>449</v>
      </c>
      <c r="G3201" s="90">
        <f t="shared" ref="G3201" si="10561">F3201*1.27</f>
        <v>570.23</v>
      </c>
      <c r="H3201" s="90">
        <f t="shared" ref="H3201" si="10562">F3201*1.22</f>
        <v>547.78</v>
      </c>
      <c r="I3201" s="90">
        <f t="shared" ref="I3201" si="10563">F3201*1.17</f>
        <v>525.32999999999993</v>
      </c>
      <c r="J3201" s="90">
        <f t="shared" ref="J3201" si="10564">F3201*1.12</f>
        <v>502.88000000000005</v>
      </c>
      <c r="K3201" s="154" t="s">
        <v>3576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6435</v>
      </c>
      <c r="C3202" s="86" t="s">
        <v>1827</v>
      </c>
      <c r="D3202" s="86" t="s">
        <v>922</v>
      </c>
      <c r="E3202" s="86" t="s">
        <v>6436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4" t="s">
        <v>3576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6437</v>
      </c>
      <c r="C3203" s="86" t="s">
        <v>1827</v>
      </c>
      <c r="D3203" s="86" t="s">
        <v>166</v>
      </c>
      <c r="E3203" s="86" t="s">
        <v>6438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3577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6439</v>
      </c>
      <c r="C3204" s="86" t="s">
        <v>1827</v>
      </c>
      <c r="D3204" s="86" t="s">
        <v>986</v>
      </c>
      <c r="E3204" s="86" t="s">
        <v>6440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4" t="s">
        <v>3576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5755</v>
      </c>
      <c r="C3205" s="86" t="s">
        <v>1827</v>
      </c>
      <c r="D3205" s="86" t="s">
        <v>892</v>
      </c>
      <c r="E3205" s="86" t="s">
        <v>5756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3577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5757</v>
      </c>
      <c r="C3206" s="86" t="s">
        <v>1827</v>
      </c>
      <c r="D3206" s="86" t="s">
        <v>910</v>
      </c>
      <c r="E3206" s="86" t="s">
        <v>5758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4" t="s">
        <v>3576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2237</v>
      </c>
      <c r="C3207" s="86" t="s">
        <v>1827</v>
      </c>
      <c r="D3207" s="86" t="s">
        <v>165</v>
      </c>
      <c r="E3207" s="86" t="s">
        <v>2670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3577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7571</v>
      </c>
      <c r="C3208" s="86" t="s">
        <v>1827</v>
      </c>
      <c r="D3208" s="86" t="s">
        <v>182</v>
      </c>
      <c r="E3208" s="86" t="s">
        <v>7572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3577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hidden="1" customHeight="1" x14ac:dyDescent="0.3">
      <c r="A3209" s="83">
        <v>5903933901299</v>
      </c>
      <c r="B3209" s="86" t="s">
        <v>2238</v>
      </c>
      <c r="C3209" s="86" t="s">
        <v>1827</v>
      </c>
      <c r="D3209" s="86" t="s">
        <v>165</v>
      </c>
      <c r="E3209" s="86" t="s">
        <v>2671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54" t="s">
        <v>3576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4133</v>
      </c>
      <c r="C3210" s="86" t="s">
        <v>1827</v>
      </c>
      <c r="D3210" s="86" t="s">
        <v>165</v>
      </c>
      <c r="E3210" s="86" t="s">
        <v>4134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4" t="s">
        <v>3576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2239</v>
      </c>
      <c r="C3211" s="86" t="s">
        <v>1827</v>
      </c>
      <c r="D3211" s="86" t="s">
        <v>202</v>
      </c>
      <c r="E3211" s="86" t="s">
        <v>2672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4" t="s">
        <v>3576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2240</v>
      </c>
      <c r="C3212" s="86" t="s">
        <v>1827</v>
      </c>
      <c r="D3212" s="86" t="s">
        <v>1713</v>
      </c>
      <c r="E3212" s="86" t="s">
        <v>2673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3577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2241</v>
      </c>
      <c r="C3213" s="86" t="s">
        <v>1827</v>
      </c>
      <c r="D3213" s="86" t="s">
        <v>2709</v>
      </c>
      <c r="E3213" s="86" t="s">
        <v>2674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5" t="s">
        <v>3576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4099</v>
      </c>
      <c r="C3214" s="86" t="s">
        <v>1827</v>
      </c>
      <c r="D3214" s="86" t="s">
        <v>200</v>
      </c>
      <c r="E3214" s="86" t="s">
        <v>4100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3577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2242</v>
      </c>
      <c r="C3215" s="86" t="s">
        <v>1827</v>
      </c>
      <c r="D3215" s="86" t="s">
        <v>189</v>
      </c>
      <c r="E3215" s="86" t="s">
        <v>2675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4" t="s">
        <v>3576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4113</v>
      </c>
      <c r="C3216" s="86" t="s">
        <v>1827</v>
      </c>
      <c r="D3216" s="86" t="s">
        <v>189</v>
      </c>
      <c r="E3216" s="86" t="s">
        <v>4114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3577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hidden="1" customHeight="1" x14ac:dyDescent="0.3">
      <c r="A3217" s="83">
        <v>5903933901084</v>
      </c>
      <c r="B3217" s="86" t="s">
        <v>2243</v>
      </c>
      <c r="C3217" s="86" t="s">
        <v>1827</v>
      </c>
      <c r="D3217" s="86" t="s">
        <v>889</v>
      </c>
      <c r="E3217" s="86" t="s">
        <v>2676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54" t="s">
        <v>3576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2244</v>
      </c>
      <c r="C3218" s="86" t="s">
        <v>1827</v>
      </c>
      <c r="D3218" s="86" t="s">
        <v>200</v>
      </c>
      <c r="E3218" s="86" t="s">
        <v>2677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3577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4103</v>
      </c>
      <c r="C3219" s="86" t="s">
        <v>1827</v>
      </c>
      <c r="D3219" s="86" t="s">
        <v>200</v>
      </c>
      <c r="E3219" s="86" t="s">
        <v>4104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3577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2245</v>
      </c>
      <c r="C3220" s="86" t="s">
        <v>1827</v>
      </c>
      <c r="D3220" s="86" t="s">
        <v>1040</v>
      </c>
      <c r="E3220" s="86" t="s">
        <v>2678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3577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4115</v>
      </c>
      <c r="C3221" s="86" t="s">
        <v>1827</v>
      </c>
      <c r="D3221" s="86" t="s">
        <v>1040</v>
      </c>
      <c r="E3221" s="86" t="s">
        <v>4116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4" t="s">
        <v>3576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2246</v>
      </c>
      <c r="C3222" s="86" t="s">
        <v>1827</v>
      </c>
      <c r="D3222" s="86" t="s">
        <v>192</v>
      </c>
      <c r="E3222" s="86" t="s">
        <v>2679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3577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x14ac:dyDescent="0.3">
      <c r="A3223" s="83">
        <v>5903933904030</v>
      </c>
      <c r="B3223" s="86" t="s">
        <v>4101</v>
      </c>
      <c r="C3223" s="86" t="s">
        <v>1827</v>
      </c>
      <c r="D3223" s="86" t="s">
        <v>192</v>
      </c>
      <c r="E3223" s="86" t="s">
        <v>4102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3577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2247</v>
      </c>
      <c r="C3224" s="86" t="s">
        <v>1827</v>
      </c>
      <c r="D3224" s="86" t="s">
        <v>921</v>
      </c>
      <c r="E3224" s="86" t="s">
        <v>2680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4" t="s">
        <v>3576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5488</v>
      </c>
      <c r="C3225" s="86" t="s">
        <v>1827</v>
      </c>
      <c r="D3225" s="86" t="s">
        <v>921</v>
      </c>
      <c r="E3225" s="86" t="s">
        <v>5489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4" t="s">
        <v>3576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5490</v>
      </c>
      <c r="C3226" s="86" t="s">
        <v>1827</v>
      </c>
      <c r="D3226" s="86" t="s">
        <v>921</v>
      </c>
      <c r="E3226" s="86" t="s">
        <v>5491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4" t="s">
        <v>3576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5492</v>
      </c>
      <c r="C3227" s="86" t="s">
        <v>1827</v>
      </c>
      <c r="D3227" s="86" t="s">
        <v>921</v>
      </c>
      <c r="E3227" s="86" t="s">
        <v>5493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4" t="s">
        <v>3576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2248</v>
      </c>
      <c r="C3228" s="86" t="s">
        <v>1827</v>
      </c>
      <c r="D3228" s="86" t="s">
        <v>921</v>
      </c>
      <c r="E3228" s="86" t="s">
        <v>2681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4" t="s">
        <v>3576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2249</v>
      </c>
      <c r="C3229" s="86" t="s">
        <v>1827</v>
      </c>
      <c r="D3229" s="86" t="s">
        <v>921</v>
      </c>
      <c r="E3229" s="86" t="s">
        <v>2682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4" t="s">
        <v>3576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2250</v>
      </c>
      <c r="C3230" s="86" t="s">
        <v>1827</v>
      </c>
      <c r="D3230" s="86" t="s">
        <v>921</v>
      </c>
      <c r="E3230" s="86" t="s">
        <v>2683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4" t="s">
        <v>3576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2251</v>
      </c>
      <c r="C3231" s="86" t="s">
        <v>1827</v>
      </c>
      <c r="D3231" s="86" t="s">
        <v>921</v>
      </c>
      <c r="E3231" s="86" t="s">
        <v>2684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4" t="s">
        <v>3576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2252</v>
      </c>
      <c r="C3232" s="86" t="s">
        <v>1827</v>
      </c>
      <c r="D3232" s="86" t="s">
        <v>926</v>
      </c>
      <c r="E3232" s="86" t="s">
        <v>2685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4" t="s">
        <v>3576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2253</v>
      </c>
      <c r="C3233" s="86" t="s">
        <v>1827</v>
      </c>
      <c r="D3233" s="86" t="s">
        <v>926</v>
      </c>
      <c r="E3233" s="86" t="s">
        <v>2686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4" t="s">
        <v>3576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2254</v>
      </c>
      <c r="C3234" s="86" t="s">
        <v>1827</v>
      </c>
      <c r="D3234" s="86" t="s">
        <v>926</v>
      </c>
      <c r="E3234" s="86" t="s">
        <v>2687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4" t="s">
        <v>3576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5494</v>
      </c>
      <c r="C3235" s="86" t="s">
        <v>1827</v>
      </c>
      <c r="D3235" s="86" t="s">
        <v>1705</v>
      </c>
      <c r="E3235" s="86" t="s">
        <v>5495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3577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2255</v>
      </c>
      <c r="C3236" s="86" t="s">
        <v>1827</v>
      </c>
      <c r="D3236" s="86" t="s">
        <v>916</v>
      </c>
      <c r="E3236" s="86" t="s">
        <v>2688</v>
      </c>
      <c r="F3236" s="16">
        <v>358</v>
      </c>
      <c r="G3236" s="90">
        <f t="shared" si="10421"/>
        <v>454.66</v>
      </c>
      <c r="H3236" s="90">
        <f t="shared" si="10422"/>
        <v>436.76</v>
      </c>
      <c r="I3236" s="90">
        <f t="shared" si="10423"/>
        <v>418.85999999999996</v>
      </c>
      <c r="J3236" s="90">
        <f t="shared" si="10424"/>
        <v>400.96000000000004</v>
      </c>
      <c r="K3236" s="142" t="s">
        <v>3577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2256</v>
      </c>
      <c r="C3237" s="86" t="s">
        <v>1827</v>
      </c>
      <c r="D3237" s="86" t="s">
        <v>209</v>
      </c>
      <c r="E3237" s="86" t="s">
        <v>2689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3577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2257</v>
      </c>
      <c r="C3238" s="86" t="s">
        <v>1827</v>
      </c>
      <c r="D3238" s="86" t="s">
        <v>903</v>
      </c>
      <c r="E3238" s="86" t="s">
        <v>2690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5" t="s">
        <v>3576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2258</v>
      </c>
      <c r="C3239" s="86" t="s">
        <v>1827</v>
      </c>
      <c r="D3239" s="86" t="s">
        <v>2702</v>
      </c>
      <c r="E3239" s="86" t="s">
        <v>2691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4" t="s">
        <v>3576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2259</v>
      </c>
      <c r="C3240" s="86" t="s">
        <v>1827</v>
      </c>
      <c r="D3240" s="86" t="s">
        <v>2702</v>
      </c>
      <c r="E3240" s="86" t="s">
        <v>2692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4" t="s">
        <v>3576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2260</v>
      </c>
      <c r="C3241" s="86" t="s">
        <v>1827</v>
      </c>
      <c r="D3241" s="86" t="s">
        <v>2702</v>
      </c>
      <c r="E3241" s="86" t="s">
        <v>2693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4" t="s">
        <v>3576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2261</v>
      </c>
      <c r="C3242" s="86" t="s">
        <v>1827</v>
      </c>
      <c r="D3242" s="86" t="s">
        <v>2699</v>
      </c>
      <c r="E3242" s="86" t="s">
        <v>2694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4" t="s">
        <v>3576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5836</v>
      </c>
      <c r="C3243" s="86" t="s">
        <v>1827</v>
      </c>
      <c r="D3243" s="86" t="s">
        <v>2702</v>
      </c>
      <c r="E3243" s="86" t="s">
        <v>5187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3577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5185</v>
      </c>
      <c r="C3244" s="86" t="s">
        <v>1827</v>
      </c>
      <c r="D3244" s="86" t="s">
        <v>2702</v>
      </c>
      <c r="E3244" s="86" t="s">
        <v>5186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3577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2262</v>
      </c>
      <c r="C3245" s="86" t="s">
        <v>1827</v>
      </c>
      <c r="D3245" s="86" t="s">
        <v>2702</v>
      </c>
      <c r="E3245" s="86" t="s">
        <v>2695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4" t="s">
        <v>3576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4531</v>
      </c>
      <c r="C3246" s="86" t="s">
        <v>1827</v>
      </c>
      <c r="D3246" s="86" t="s">
        <v>2704</v>
      </c>
      <c r="E3246" s="86" t="s">
        <v>4532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4" t="s">
        <v>3576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customHeight="1" x14ac:dyDescent="0.3">
      <c r="A3247" s="83">
        <v>5903933905877</v>
      </c>
      <c r="B3247" s="86" t="s">
        <v>2263</v>
      </c>
      <c r="C3247" s="86" t="s">
        <v>1827</v>
      </c>
      <c r="D3247" s="86" t="s">
        <v>6249</v>
      </c>
      <c r="E3247" s="86" t="s">
        <v>2696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42" t="s">
        <v>3577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2264</v>
      </c>
      <c r="C3248" s="86" t="s">
        <v>1827</v>
      </c>
      <c r="D3248" s="86" t="s">
        <v>893</v>
      </c>
      <c r="E3248" s="86" t="s">
        <v>2697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4" t="s">
        <v>3576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5195</v>
      </c>
      <c r="C3249" s="87" t="s">
        <v>1827</v>
      </c>
      <c r="D3249" s="87" t="s">
        <v>170</v>
      </c>
      <c r="E3249" s="87" t="s">
        <v>5196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3577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2265</v>
      </c>
      <c r="C3250" s="87" t="s">
        <v>1827</v>
      </c>
      <c r="D3250" s="87" t="s">
        <v>900</v>
      </c>
      <c r="E3250" s="87" t="s">
        <v>2698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6" t="s">
        <v>3576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">
      <c r="A3251" s="92" t="s">
        <v>2710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5837</v>
      </c>
      <c r="B3252" s="85" t="s">
        <v>2711</v>
      </c>
      <c r="C3252" s="85" t="s">
        <v>2710</v>
      </c>
      <c r="D3252" s="85" t="s">
        <v>923</v>
      </c>
      <c r="E3252" s="85" t="s">
        <v>2804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7" t="s">
        <v>3576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4571</v>
      </c>
      <c r="C3253" s="86" t="s">
        <v>2710</v>
      </c>
      <c r="D3253" s="86" t="s">
        <v>923</v>
      </c>
      <c r="E3253" s="86" t="s">
        <v>4572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4" t="s">
        <v>3576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4573</v>
      </c>
      <c r="C3254" s="86" t="s">
        <v>2710</v>
      </c>
      <c r="D3254" s="86" t="s">
        <v>923</v>
      </c>
      <c r="E3254" s="86" t="s">
        <v>2805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4" t="s">
        <v>3576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4574</v>
      </c>
      <c r="C3255" s="86" t="s">
        <v>2710</v>
      </c>
      <c r="D3255" s="86" t="s">
        <v>923</v>
      </c>
      <c r="E3255" s="86" t="s">
        <v>4575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4" t="s">
        <v>3576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4576</v>
      </c>
      <c r="C3256" s="86" t="s">
        <v>2710</v>
      </c>
      <c r="D3256" s="86" t="s">
        <v>923</v>
      </c>
      <c r="E3256" s="86" t="s">
        <v>4577</v>
      </c>
      <c r="F3256" s="19">
        <v>40.56</v>
      </c>
      <c r="G3256" s="90">
        <f t="shared" si="10671"/>
        <v>48.672000000000004</v>
      </c>
      <c r="H3256" s="90">
        <f t="shared" si="10672"/>
        <v>46.643999999999998</v>
      </c>
      <c r="I3256" s="90">
        <f t="shared" si="10673"/>
        <v>45.427200000000006</v>
      </c>
      <c r="J3256" s="90">
        <f t="shared" si="10674"/>
        <v>44.616000000000007</v>
      </c>
      <c r="K3256" s="142" t="s">
        <v>3577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2712</v>
      </c>
      <c r="C3257" s="86" t="s">
        <v>2710</v>
      </c>
      <c r="D3257" s="86" t="s">
        <v>923</v>
      </c>
      <c r="E3257" s="86" t="s">
        <v>3653</v>
      </c>
      <c r="F3257" s="19">
        <v>42.12</v>
      </c>
      <c r="G3257" s="90">
        <f t="shared" si="10671"/>
        <v>50.543999999999997</v>
      </c>
      <c r="H3257" s="90">
        <f t="shared" si="10672"/>
        <v>48.437999999999995</v>
      </c>
      <c r="I3257" s="90">
        <f t="shared" si="10673"/>
        <v>47.174399999999999</v>
      </c>
      <c r="J3257" s="90">
        <f t="shared" si="10674"/>
        <v>46.332000000000001</v>
      </c>
      <c r="K3257" s="150" t="s">
        <v>3577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3654</v>
      </c>
      <c r="C3258" s="86" t="s">
        <v>2710</v>
      </c>
      <c r="D3258" s="86" t="s">
        <v>923</v>
      </c>
      <c r="E3258" s="86" t="s">
        <v>3655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4" t="s">
        <v>3576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3656</v>
      </c>
      <c r="C3259" s="86" t="s">
        <v>2710</v>
      </c>
      <c r="D3259" s="86" t="s">
        <v>923</v>
      </c>
      <c r="E3259" s="86" t="s">
        <v>3657</v>
      </c>
      <c r="F3259" s="19">
        <v>42.12</v>
      </c>
      <c r="G3259" s="90">
        <f t="shared" si="10671"/>
        <v>50.543999999999997</v>
      </c>
      <c r="H3259" s="90">
        <f t="shared" si="10672"/>
        <v>48.437999999999995</v>
      </c>
      <c r="I3259" s="90">
        <f t="shared" si="10673"/>
        <v>47.174399999999999</v>
      </c>
      <c r="J3259" s="90">
        <f t="shared" si="10674"/>
        <v>46.332000000000001</v>
      </c>
      <c r="K3259" s="142" t="s">
        <v>3577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6063</v>
      </c>
      <c r="C3260" s="86" t="s">
        <v>2710</v>
      </c>
      <c r="D3260" s="86" t="s">
        <v>900</v>
      </c>
      <c r="E3260" s="86" t="s">
        <v>6064</v>
      </c>
      <c r="F3260" s="19">
        <v>468</v>
      </c>
      <c r="G3260" s="90">
        <f t="shared" ref="G3260" si="10675">F3260*1.2</f>
        <v>561.6</v>
      </c>
      <c r="H3260" s="90">
        <f t="shared" ref="H3260" si="10676">F3260*1.15</f>
        <v>538.19999999999993</v>
      </c>
      <c r="I3260" s="90">
        <f t="shared" ref="I3260" si="10677">F3260*1.12</f>
        <v>524.16000000000008</v>
      </c>
      <c r="J3260" s="90">
        <f t="shared" ref="J3260" si="10678">F3260*1.1</f>
        <v>514.80000000000007</v>
      </c>
      <c r="K3260" s="142" t="s">
        <v>3577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2713</v>
      </c>
      <c r="C3261" s="86" t="s">
        <v>2710</v>
      </c>
      <c r="D3261" s="86" t="s">
        <v>910</v>
      </c>
      <c r="E3261" s="86" t="s">
        <v>2806</v>
      </c>
      <c r="F3261" s="19">
        <v>60.84</v>
      </c>
      <c r="G3261" s="90">
        <f t="shared" si="10671"/>
        <v>73.007999999999996</v>
      </c>
      <c r="H3261" s="90">
        <f t="shared" si="10672"/>
        <v>69.965999999999994</v>
      </c>
      <c r="I3261" s="90">
        <f t="shared" si="10673"/>
        <v>68.140800000000013</v>
      </c>
      <c r="J3261" s="90">
        <f t="shared" si="10674"/>
        <v>66.924000000000007</v>
      </c>
      <c r="K3261" s="142" t="s">
        <v>3577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2714</v>
      </c>
      <c r="C3262" s="86" t="s">
        <v>2710</v>
      </c>
      <c r="D3262" s="86" t="s">
        <v>919</v>
      </c>
      <c r="E3262" s="86" t="s">
        <v>2807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4" t="s">
        <v>3576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2715</v>
      </c>
      <c r="C3263" s="86" t="s">
        <v>2710</v>
      </c>
      <c r="D3263" s="86" t="s">
        <v>919</v>
      </c>
      <c r="E3263" s="86" t="s">
        <v>2808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4" t="s">
        <v>3576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hidden="1" customHeight="1" x14ac:dyDescent="0.3">
      <c r="A3264" s="83">
        <v>4820214003989</v>
      </c>
      <c r="B3264" s="86" t="s">
        <v>2716</v>
      </c>
      <c r="C3264" s="86" t="s">
        <v>2710</v>
      </c>
      <c r="D3264" s="86" t="s">
        <v>919</v>
      </c>
      <c r="E3264" s="86" t="s">
        <v>2809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54" t="s">
        <v>3576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2717</v>
      </c>
      <c r="C3265" s="86" t="s">
        <v>2710</v>
      </c>
      <c r="D3265" s="86" t="s">
        <v>909</v>
      </c>
      <c r="E3265" s="86" t="s">
        <v>2810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4" t="s">
        <v>3576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2718</v>
      </c>
      <c r="C3266" s="86" t="s">
        <v>2710</v>
      </c>
      <c r="D3266" s="86" t="s">
        <v>919</v>
      </c>
      <c r="E3266" s="86" t="s">
        <v>2811</v>
      </c>
      <c r="F3266" s="19">
        <v>2418</v>
      </c>
      <c r="G3266" s="90">
        <f t="shared" si="10671"/>
        <v>2901.6</v>
      </c>
      <c r="H3266" s="90">
        <f t="shared" si="10672"/>
        <v>2780.7</v>
      </c>
      <c r="I3266" s="90">
        <f t="shared" si="10673"/>
        <v>2708.1600000000003</v>
      </c>
      <c r="J3266" s="90">
        <f t="shared" si="10674"/>
        <v>2659.8</v>
      </c>
      <c r="K3266" s="142" t="s">
        <v>3577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2719</v>
      </c>
      <c r="C3267" s="86" t="s">
        <v>2710</v>
      </c>
      <c r="D3267" s="86" t="s">
        <v>890</v>
      </c>
      <c r="E3267" s="86" t="s">
        <v>2812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3577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6979</v>
      </c>
      <c r="C3268" s="86" t="s">
        <v>2710</v>
      </c>
      <c r="D3268" s="86" t="s">
        <v>917</v>
      </c>
      <c r="E3268" s="86" t="s">
        <v>6980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4" t="s">
        <v>3576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6981</v>
      </c>
      <c r="C3269" s="86" t="s">
        <v>2710</v>
      </c>
      <c r="D3269" s="86" t="s">
        <v>917</v>
      </c>
      <c r="E3269" s="86" t="s">
        <v>6982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4" t="s">
        <v>3576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6983</v>
      </c>
      <c r="C3270" s="86" t="s">
        <v>2710</v>
      </c>
      <c r="D3270" s="86" t="s">
        <v>917</v>
      </c>
      <c r="E3270" s="86" t="s">
        <v>6984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4" t="s">
        <v>3576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2720</v>
      </c>
      <c r="C3271" s="86" t="s">
        <v>2710</v>
      </c>
      <c r="D3271" s="86" t="s">
        <v>923</v>
      </c>
      <c r="E3271" s="86" t="s">
        <v>2805</v>
      </c>
      <c r="F3271" s="19">
        <v>46.8</v>
      </c>
      <c r="G3271" s="90">
        <f t="shared" si="10671"/>
        <v>56.16</v>
      </c>
      <c r="H3271" s="90">
        <f t="shared" si="10672"/>
        <v>53.819999999999993</v>
      </c>
      <c r="I3271" s="90">
        <f t="shared" si="10673"/>
        <v>52.416000000000004</v>
      </c>
      <c r="J3271" s="90">
        <f t="shared" si="10674"/>
        <v>51.480000000000004</v>
      </c>
      <c r="K3271" s="142" t="s">
        <v>3577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2721</v>
      </c>
      <c r="C3272" s="86" t="s">
        <v>2710</v>
      </c>
      <c r="D3272" s="86" t="s">
        <v>923</v>
      </c>
      <c r="E3272" s="86" t="s">
        <v>2813</v>
      </c>
      <c r="F3272" s="19">
        <v>46.8</v>
      </c>
      <c r="G3272" s="90">
        <f t="shared" si="10671"/>
        <v>56.16</v>
      </c>
      <c r="H3272" s="90">
        <f t="shared" si="10672"/>
        <v>53.819999999999993</v>
      </c>
      <c r="I3272" s="90">
        <f t="shared" si="10673"/>
        <v>52.416000000000004</v>
      </c>
      <c r="J3272" s="90">
        <f t="shared" si="10674"/>
        <v>51.480000000000004</v>
      </c>
      <c r="K3272" s="142" t="s">
        <v>3577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2722</v>
      </c>
      <c r="C3273" s="86" t="s">
        <v>2710</v>
      </c>
      <c r="D3273" s="86" t="s">
        <v>923</v>
      </c>
      <c r="E3273" s="86" t="s">
        <v>2814</v>
      </c>
      <c r="F3273" s="19">
        <v>46.8</v>
      </c>
      <c r="G3273" s="90">
        <f t="shared" si="10671"/>
        <v>56.16</v>
      </c>
      <c r="H3273" s="90">
        <f t="shared" si="10672"/>
        <v>53.819999999999993</v>
      </c>
      <c r="I3273" s="90">
        <f t="shared" si="10673"/>
        <v>52.416000000000004</v>
      </c>
      <c r="J3273" s="90">
        <f t="shared" si="10674"/>
        <v>51.480000000000004</v>
      </c>
      <c r="K3273" s="142" t="s">
        <v>3577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2723</v>
      </c>
      <c r="C3274" s="86" t="s">
        <v>2710</v>
      </c>
      <c r="D3274" s="86" t="s">
        <v>893</v>
      </c>
      <c r="E3274" s="86" t="s">
        <v>2815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4" t="s">
        <v>3576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2724</v>
      </c>
      <c r="C3275" s="86" t="s">
        <v>2710</v>
      </c>
      <c r="D3275" s="86" t="s">
        <v>893</v>
      </c>
      <c r="E3275" s="86" t="s">
        <v>2816</v>
      </c>
      <c r="F3275" s="19">
        <v>460.2</v>
      </c>
      <c r="G3275" s="90">
        <f t="shared" si="10671"/>
        <v>552.24</v>
      </c>
      <c r="H3275" s="90">
        <f t="shared" si="10672"/>
        <v>529.2299999999999</v>
      </c>
      <c r="I3275" s="90">
        <f t="shared" si="10673"/>
        <v>515.42400000000009</v>
      </c>
      <c r="J3275" s="90">
        <f t="shared" si="10674"/>
        <v>506.22</v>
      </c>
      <c r="K3275" s="142" t="s">
        <v>3577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2725</v>
      </c>
      <c r="C3276" s="86" t="s">
        <v>2710</v>
      </c>
      <c r="D3276" s="86" t="s">
        <v>890</v>
      </c>
      <c r="E3276" s="86" t="s">
        <v>2817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3577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3739</v>
      </c>
      <c r="C3277" s="86" t="s">
        <v>2710</v>
      </c>
      <c r="D3277" s="86" t="s">
        <v>919</v>
      </c>
      <c r="E3277" s="86" t="s">
        <v>3740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4" t="s">
        <v>3576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4410</v>
      </c>
      <c r="C3278" s="86" t="s">
        <v>2710</v>
      </c>
      <c r="D3278" s="86" t="s">
        <v>919</v>
      </c>
      <c r="E3278" s="86" t="s">
        <v>4411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4" t="s">
        <v>3576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3983</v>
      </c>
      <c r="C3279" s="86" t="s">
        <v>2710</v>
      </c>
      <c r="D3279" s="86" t="s">
        <v>919</v>
      </c>
      <c r="E3279" s="86" t="s">
        <v>3984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4" t="s">
        <v>3576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4412</v>
      </c>
      <c r="C3280" s="86" t="s">
        <v>2710</v>
      </c>
      <c r="D3280" s="86" t="s">
        <v>919</v>
      </c>
      <c r="E3280" s="86" t="s">
        <v>4413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4" t="s">
        <v>3576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4299</v>
      </c>
      <c r="C3281" s="86" t="s">
        <v>2710</v>
      </c>
      <c r="D3281" s="86" t="s">
        <v>919</v>
      </c>
      <c r="E3281" s="86" t="s">
        <v>4300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4" t="s">
        <v>3576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3909</v>
      </c>
      <c r="C3282" s="86" t="s">
        <v>2710</v>
      </c>
      <c r="D3282" s="86" t="s">
        <v>919</v>
      </c>
      <c r="E3282" s="86" t="s">
        <v>3910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4" t="s">
        <v>3576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hidden="1" customHeight="1" x14ac:dyDescent="0.3">
      <c r="A3283" s="83">
        <v>4820214000803</v>
      </c>
      <c r="B3283" s="86" t="s">
        <v>2726</v>
      </c>
      <c r="C3283" s="86" t="s">
        <v>2710</v>
      </c>
      <c r="D3283" s="86" t="s">
        <v>919</v>
      </c>
      <c r="E3283" s="86" t="s">
        <v>2818</v>
      </c>
      <c r="F3283" s="19">
        <v>1037.4000000000001</v>
      </c>
      <c r="G3283" s="90">
        <f t="shared" si="10671"/>
        <v>1244.8800000000001</v>
      </c>
      <c r="H3283" s="90">
        <f t="shared" si="10672"/>
        <v>1193.01</v>
      </c>
      <c r="I3283" s="90">
        <f t="shared" si="10673"/>
        <v>1161.8880000000001</v>
      </c>
      <c r="J3283" s="90">
        <f t="shared" si="10674"/>
        <v>1141.1400000000001</v>
      </c>
      <c r="K3283" s="154" t="s">
        <v>3576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customHeight="1" x14ac:dyDescent="0.3">
      <c r="A3284" s="83">
        <v>4820214002418</v>
      </c>
      <c r="B3284" s="86" t="s">
        <v>2727</v>
      </c>
      <c r="C3284" s="86" t="s">
        <v>2710</v>
      </c>
      <c r="D3284" s="86" t="s">
        <v>919</v>
      </c>
      <c r="E3284" s="86" t="s">
        <v>2819</v>
      </c>
      <c r="F3284" s="19">
        <v>1263.5999999999999</v>
      </c>
      <c r="G3284" s="90">
        <f t="shared" si="10671"/>
        <v>1516.32</v>
      </c>
      <c r="H3284" s="90">
        <f t="shared" si="10672"/>
        <v>1453.1399999999999</v>
      </c>
      <c r="I3284" s="90">
        <f t="shared" si="10673"/>
        <v>1415.232</v>
      </c>
      <c r="J3284" s="90">
        <f t="shared" si="10674"/>
        <v>1389.96</v>
      </c>
      <c r="K3284" s="142" t="s">
        <v>3577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2728</v>
      </c>
      <c r="C3285" s="86" t="s">
        <v>2710</v>
      </c>
      <c r="D3285" s="86" t="s">
        <v>919</v>
      </c>
      <c r="E3285" s="86" t="s">
        <v>2820</v>
      </c>
      <c r="F3285" s="19">
        <v>2418</v>
      </c>
      <c r="G3285" s="90">
        <f t="shared" si="10671"/>
        <v>2901.6</v>
      </c>
      <c r="H3285" s="90">
        <f t="shared" si="10672"/>
        <v>2780.7</v>
      </c>
      <c r="I3285" s="90">
        <f t="shared" si="10673"/>
        <v>2708.1600000000003</v>
      </c>
      <c r="J3285" s="90">
        <f t="shared" si="10674"/>
        <v>2659.8</v>
      </c>
      <c r="K3285" s="142" t="s">
        <v>3577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3742</v>
      </c>
      <c r="C3286" s="86" t="s">
        <v>2710</v>
      </c>
      <c r="D3286" s="86" t="s">
        <v>1041</v>
      </c>
      <c r="E3286" s="86" t="s">
        <v>3741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4" t="s">
        <v>3576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3743</v>
      </c>
      <c r="C3287" s="86" t="s">
        <v>2710</v>
      </c>
      <c r="D3287" s="86" t="s">
        <v>1041</v>
      </c>
      <c r="E3287" s="86" t="s">
        <v>3744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4" t="s">
        <v>3576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3745</v>
      </c>
      <c r="C3288" s="86" t="s">
        <v>2710</v>
      </c>
      <c r="D3288" s="86" t="s">
        <v>913</v>
      </c>
      <c r="E3288" s="86" t="s">
        <v>3746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4" t="s">
        <v>3576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3747</v>
      </c>
      <c r="C3289" s="86" t="s">
        <v>2710</v>
      </c>
      <c r="D3289" s="86" t="s">
        <v>913</v>
      </c>
      <c r="E3289" s="86" t="s">
        <v>3748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4" t="s">
        <v>3576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3749</v>
      </c>
      <c r="C3290" s="86" t="s">
        <v>2710</v>
      </c>
      <c r="D3290" s="86" t="s">
        <v>913</v>
      </c>
      <c r="E3290" s="86" t="s">
        <v>3750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4" t="s">
        <v>3576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5838</v>
      </c>
      <c r="B3291" s="86" t="s">
        <v>2729</v>
      </c>
      <c r="C3291" s="86" t="s">
        <v>2710</v>
      </c>
      <c r="D3291" s="86" t="s">
        <v>923</v>
      </c>
      <c r="E3291" s="86" t="s">
        <v>2821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4" t="s">
        <v>3576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x14ac:dyDescent="0.3">
      <c r="A3292" s="119" t="s">
        <v>5839</v>
      </c>
      <c r="B3292" s="86" t="s">
        <v>2730</v>
      </c>
      <c r="C3292" s="86" t="s">
        <v>2710</v>
      </c>
      <c r="D3292" s="86" t="s">
        <v>923</v>
      </c>
      <c r="E3292" s="86" t="s">
        <v>2822</v>
      </c>
      <c r="F3292" s="19">
        <v>40.56</v>
      </c>
      <c r="G3292" s="90">
        <f t="shared" si="10707"/>
        <v>48.672000000000004</v>
      </c>
      <c r="H3292" s="90">
        <f t="shared" si="10708"/>
        <v>46.643999999999998</v>
      </c>
      <c r="I3292" s="90">
        <f t="shared" si="10709"/>
        <v>45.427200000000006</v>
      </c>
      <c r="J3292" s="90">
        <f t="shared" si="10710"/>
        <v>44.616000000000007</v>
      </c>
      <c r="K3292" s="142" t="s">
        <v>3577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x14ac:dyDescent="0.3">
      <c r="A3293" s="119" t="s">
        <v>5840</v>
      </c>
      <c r="B3293" s="86" t="s">
        <v>2731</v>
      </c>
      <c r="C3293" s="86" t="s">
        <v>2710</v>
      </c>
      <c r="D3293" s="86" t="s">
        <v>197</v>
      </c>
      <c r="E3293" s="86" t="s">
        <v>2823</v>
      </c>
      <c r="F3293" s="19">
        <v>390</v>
      </c>
      <c r="G3293" s="90">
        <f t="shared" si="10707"/>
        <v>468</v>
      </c>
      <c r="H3293" s="90">
        <f t="shared" si="10708"/>
        <v>448.49999999999994</v>
      </c>
      <c r="I3293" s="90">
        <f t="shared" si="10709"/>
        <v>436.80000000000007</v>
      </c>
      <c r="J3293" s="90">
        <f t="shared" si="10710"/>
        <v>429.00000000000006</v>
      </c>
      <c r="K3293" s="142" t="s">
        <v>3577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x14ac:dyDescent="0.3">
      <c r="A3294" s="119" t="s">
        <v>5841</v>
      </c>
      <c r="B3294" s="86" t="s">
        <v>2732</v>
      </c>
      <c r="C3294" s="86" t="s">
        <v>2710</v>
      </c>
      <c r="D3294" s="86" t="s">
        <v>892</v>
      </c>
      <c r="E3294" s="86" t="s">
        <v>2824</v>
      </c>
      <c r="F3294" s="19">
        <v>397.8</v>
      </c>
      <c r="G3294" s="90">
        <f t="shared" si="10707"/>
        <v>477.36</v>
      </c>
      <c r="H3294" s="90">
        <f t="shared" si="10708"/>
        <v>457.46999999999997</v>
      </c>
      <c r="I3294" s="90">
        <f t="shared" si="10709"/>
        <v>445.53600000000006</v>
      </c>
      <c r="J3294" s="90">
        <f t="shared" si="10710"/>
        <v>437.58000000000004</v>
      </c>
      <c r="K3294" s="142" t="s">
        <v>3577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x14ac:dyDescent="0.3">
      <c r="A3295" s="83">
        <v>4820214004405</v>
      </c>
      <c r="B3295" s="86" t="s">
        <v>2733</v>
      </c>
      <c r="C3295" s="86" t="s">
        <v>2710</v>
      </c>
      <c r="D3295" s="86" t="s">
        <v>892</v>
      </c>
      <c r="E3295" s="86" t="s">
        <v>2825</v>
      </c>
      <c r="F3295" s="19">
        <v>468</v>
      </c>
      <c r="G3295" s="90">
        <f t="shared" si="10707"/>
        <v>561.6</v>
      </c>
      <c r="H3295" s="90">
        <f t="shared" si="10708"/>
        <v>538.19999999999993</v>
      </c>
      <c r="I3295" s="90">
        <f t="shared" si="10709"/>
        <v>524.16000000000008</v>
      </c>
      <c r="J3295" s="90">
        <f t="shared" si="10710"/>
        <v>514.80000000000007</v>
      </c>
      <c r="K3295" s="142" t="s">
        <v>3577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2734</v>
      </c>
      <c r="C3296" s="86" t="s">
        <v>2710</v>
      </c>
      <c r="D3296" s="86" t="s">
        <v>910</v>
      </c>
      <c r="E3296" s="86" t="s">
        <v>2826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4" t="s">
        <v>3576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5842</v>
      </c>
      <c r="B3297" s="86" t="s">
        <v>2735</v>
      </c>
      <c r="C3297" s="86" t="s">
        <v>2710</v>
      </c>
      <c r="D3297" s="86" t="s">
        <v>910</v>
      </c>
      <c r="E3297" s="86" t="s">
        <v>2827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4" t="s">
        <v>3576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2736</v>
      </c>
      <c r="C3298" s="86" t="s">
        <v>2710</v>
      </c>
      <c r="D3298" s="86" t="s">
        <v>919</v>
      </c>
      <c r="E3298" s="86" t="s">
        <v>2828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4" t="s">
        <v>3576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2737</v>
      </c>
      <c r="C3299" s="86" t="s">
        <v>2710</v>
      </c>
      <c r="D3299" s="86" t="s">
        <v>923</v>
      </c>
      <c r="E3299" s="86" t="s">
        <v>2829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4" t="s">
        <v>3576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2738</v>
      </c>
      <c r="C3300" s="86" t="s">
        <v>2710</v>
      </c>
      <c r="D3300" s="86" t="s">
        <v>923</v>
      </c>
      <c r="E3300" s="86" t="s">
        <v>2830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4" t="s">
        <v>3576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2739</v>
      </c>
      <c r="C3301" s="86" t="s">
        <v>2710</v>
      </c>
      <c r="D3301" s="86" t="s">
        <v>911</v>
      </c>
      <c r="E3301" s="86" t="s">
        <v>2831</v>
      </c>
      <c r="F3301" s="19">
        <v>499.2</v>
      </c>
      <c r="G3301" s="90">
        <f t="shared" si="10707"/>
        <v>599.04</v>
      </c>
      <c r="H3301" s="90">
        <f t="shared" si="10708"/>
        <v>574.07999999999993</v>
      </c>
      <c r="I3301" s="90">
        <f t="shared" si="10709"/>
        <v>559.10400000000004</v>
      </c>
      <c r="J3301" s="90">
        <f t="shared" si="10710"/>
        <v>549.12</v>
      </c>
      <c r="K3301" s="142" t="s">
        <v>3577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2740</v>
      </c>
      <c r="C3302" s="86" t="s">
        <v>2710</v>
      </c>
      <c r="D3302" s="86" t="s">
        <v>911</v>
      </c>
      <c r="E3302" s="86" t="s">
        <v>2832</v>
      </c>
      <c r="F3302" s="19">
        <v>951.6</v>
      </c>
      <c r="G3302" s="90">
        <f t="shared" si="10707"/>
        <v>1141.92</v>
      </c>
      <c r="H3302" s="90">
        <f t="shared" si="10708"/>
        <v>1094.3399999999999</v>
      </c>
      <c r="I3302" s="90">
        <f t="shared" si="10709"/>
        <v>1065.7920000000001</v>
      </c>
      <c r="J3302" s="90">
        <f t="shared" si="10710"/>
        <v>1046.7600000000002</v>
      </c>
      <c r="K3302" s="142" t="s">
        <v>3577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2741</v>
      </c>
      <c r="C3303" s="86" t="s">
        <v>2710</v>
      </c>
      <c r="D3303" s="86" t="s">
        <v>911</v>
      </c>
      <c r="E3303" s="86" t="s">
        <v>2833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4" t="s">
        <v>3576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2742</v>
      </c>
      <c r="C3304" s="86" t="s">
        <v>2710</v>
      </c>
      <c r="D3304" s="86" t="s">
        <v>919</v>
      </c>
      <c r="E3304" s="86" t="s">
        <v>2834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4" t="s">
        <v>3576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2743</v>
      </c>
      <c r="C3305" s="86" t="s">
        <v>2710</v>
      </c>
      <c r="D3305" s="86" t="s">
        <v>923</v>
      </c>
      <c r="E3305" s="86" t="s">
        <v>2835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4" t="s">
        <v>3576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6164</v>
      </c>
      <c r="C3306" s="86" t="s">
        <v>2710</v>
      </c>
      <c r="D3306" s="86" t="s">
        <v>923</v>
      </c>
      <c r="E3306" s="86" t="s">
        <v>6165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4" t="s">
        <v>3576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6166</v>
      </c>
      <c r="C3307" s="86" t="s">
        <v>2710</v>
      </c>
      <c r="D3307" s="86" t="s">
        <v>923</v>
      </c>
      <c r="E3307" s="86" t="s">
        <v>6167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4" t="s">
        <v>3576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5843</v>
      </c>
      <c r="B3308" s="86" t="s">
        <v>2744</v>
      </c>
      <c r="C3308" s="86" t="s">
        <v>2710</v>
      </c>
      <c r="D3308" s="86" t="s">
        <v>923</v>
      </c>
      <c r="E3308" s="86" t="s">
        <v>2836</v>
      </c>
      <c r="F3308" s="19">
        <v>30.42</v>
      </c>
      <c r="G3308" s="90">
        <f t="shared" si="10707"/>
        <v>36.503999999999998</v>
      </c>
      <c r="H3308" s="90">
        <f t="shared" si="10708"/>
        <v>34.982999999999997</v>
      </c>
      <c r="I3308" s="90">
        <f t="shared" si="10709"/>
        <v>34.070400000000006</v>
      </c>
      <c r="J3308" s="90">
        <f t="shared" si="10710"/>
        <v>33.462000000000003</v>
      </c>
      <c r="K3308" s="142" t="s">
        <v>3577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9436</v>
      </c>
      <c r="C3309" s="86" t="s">
        <v>2710</v>
      </c>
      <c r="D3309" s="86" t="s">
        <v>923</v>
      </c>
      <c r="E3309" s="86" t="s">
        <v>9437</v>
      </c>
      <c r="F3309" s="19">
        <v>30.42</v>
      </c>
      <c r="G3309" s="90">
        <f t="shared" ref="G3309" si="10727">F3309*1.2</f>
        <v>36.503999999999998</v>
      </c>
      <c r="H3309" s="90">
        <f t="shared" ref="H3309" si="10728">F3309*1.15</f>
        <v>34.982999999999997</v>
      </c>
      <c r="I3309" s="90">
        <f t="shared" ref="I3309" si="10729">F3309*1.12</f>
        <v>34.070400000000006</v>
      </c>
      <c r="J3309" s="90">
        <f t="shared" ref="J3309" si="10730">F3309*1.1</f>
        <v>33.462000000000003</v>
      </c>
      <c r="K3309" s="142" t="s">
        <v>3577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2745</v>
      </c>
      <c r="C3310" s="86" t="s">
        <v>2710</v>
      </c>
      <c r="D3310" s="86" t="s">
        <v>923</v>
      </c>
      <c r="E3310" s="86" t="s">
        <v>2837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4" t="s">
        <v>3576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2746</v>
      </c>
      <c r="C3311" s="86" t="s">
        <v>2710</v>
      </c>
      <c r="D3311" s="86" t="s">
        <v>923</v>
      </c>
      <c r="E3311" s="86" t="s">
        <v>2838</v>
      </c>
      <c r="F3311" s="19">
        <v>45.24</v>
      </c>
      <c r="G3311" s="90">
        <f t="shared" si="10707"/>
        <v>54.288000000000004</v>
      </c>
      <c r="H3311" s="90">
        <f t="shared" si="10708"/>
        <v>52.025999999999996</v>
      </c>
      <c r="I3311" s="90">
        <f t="shared" si="10709"/>
        <v>50.668800000000005</v>
      </c>
      <c r="J3311" s="90">
        <f t="shared" si="10710"/>
        <v>49.764000000000003</v>
      </c>
      <c r="K3311" s="142" t="s">
        <v>3577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2747</v>
      </c>
      <c r="C3312" s="86" t="s">
        <v>2710</v>
      </c>
      <c r="D3312" s="86" t="s">
        <v>923</v>
      </c>
      <c r="E3312" s="86" t="s">
        <v>2839</v>
      </c>
      <c r="F3312" s="19">
        <v>48.36</v>
      </c>
      <c r="G3312" s="90">
        <f t="shared" si="10707"/>
        <v>58.031999999999996</v>
      </c>
      <c r="H3312" s="90">
        <f t="shared" si="10708"/>
        <v>55.613999999999997</v>
      </c>
      <c r="I3312" s="90">
        <f t="shared" si="10709"/>
        <v>54.163200000000003</v>
      </c>
      <c r="J3312" s="90">
        <f t="shared" si="10710"/>
        <v>53.196000000000005</v>
      </c>
      <c r="K3312" s="142" t="s">
        <v>3577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9322</v>
      </c>
      <c r="C3313" s="86" t="s">
        <v>2710</v>
      </c>
      <c r="D3313" s="86" t="s">
        <v>923</v>
      </c>
      <c r="E3313" s="86" t="s">
        <v>9323</v>
      </c>
      <c r="F3313" s="19">
        <v>48.36</v>
      </c>
      <c r="G3313" s="90">
        <f t="shared" ref="G3313" si="10735">F3313*1.2</f>
        <v>58.031999999999996</v>
      </c>
      <c r="H3313" s="90">
        <f t="shared" ref="H3313" si="10736">F3313*1.15</f>
        <v>55.613999999999997</v>
      </c>
      <c r="I3313" s="90">
        <f t="shared" ref="I3313" si="10737">F3313*1.12</f>
        <v>54.163200000000003</v>
      </c>
      <c r="J3313" s="90">
        <f t="shared" ref="J3313" si="10738">F3313*1.1</f>
        <v>53.196000000000005</v>
      </c>
      <c r="K3313" s="142" t="s">
        <v>3577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5844</v>
      </c>
      <c r="B3314" s="86" t="s">
        <v>2748</v>
      </c>
      <c r="C3314" s="86" t="s">
        <v>2710</v>
      </c>
      <c r="D3314" s="86" t="s">
        <v>923</v>
      </c>
      <c r="E3314" s="86" t="s">
        <v>2840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4" t="s">
        <v>3576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2749</v>
      </c>
      <c r="C3315" s="86" t="s">
        <v>2710</v>
      </c>
      <c r="D3315" s="86" t="s">
        <v>923</v>
      </c>
      <c r="E3315" s="86" t="s">
        <v>2841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4" t="s">
        <v>3576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2750</v>
      </c>
      <c r="C3316" s="86" t="s">
        <v>2710</v>
      </c>
      <c r="D3316" s="86" t="s">
        <v>923</v>
      </c>
      <c r="E3316" s="86" t="s">
        <v>2842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4" t="s">
        <v>3576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2751</v>
      </c>
      <c r="C3317" s="86" t="s">
        <v>2710</v>
      </c>
      <c r="D3317" s="86" t="s">
        <v>923</v>
      </c>
      <c r="E3317" s="86" t="s">
        <v>2843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4" t="s">
        <v>3576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x14ac:dyDescent="0.3">
      <c r="A3318" s="83">
        <v>4820231511481</v>
      </c>
      <c r="B3318" s="86" t="s">
        <v>4251</v>
      </c>
      <c r="C3318" s="86" t="s">
        <v>2710</v>
      </c>
      <c r="D3318" s="86" t="s">
        <v>923</v>
      </c>
      <c r="E3318" s="86" t="s">
        <v>4252</v>
      </c>
      <c r="F3318" s="19">
        <v>48.36</v>
      </c>
      <c r="G3318" s="90">
        <f t="shared" si="10707"/>
        <v>58.031999999999996</v>
      </c>
      <c r="H3318" s="90">
        <f t="shared" si="10708"/>
        <v>55.613999999999997</v>
      </c>
      <c r="I3318" s="90">
        <f t="shared" si="10709"/>
        <v>54.163200000000003</v>
      </c>
      <c r="J3318" s="90">
        <f t="shared" si="10710"/>
        <v>53.196000000000005</v>
      </c>
      <c r="K3318" s="142" t="s">
        <v>3577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x14ac:dyDescent="0.3">
      <c r="A3319" s="83">
        <v>4820231511856</v>
      </c>
      <c r="B3319" s="86" t="s">
        <v>8081</v>
      </c>
      <c r="C3319" s="86" t="s">
        <v>2710</v>
      </c>
      <c r="D3319" s="86" t="s">
        <v>923</v>
      </c>
      <c r="E3319" s="86" t="s">
        <v>8082</v>
      </c>
      <c r="F3319" s="19">
        <v>48.36</v>
      </c>
      <c r="G3319" s="90">
        <f t="shared" ref="G3319" si="10743">F3319*1.2</f>
        <v>58.031999999999996</v>
      </c>
      <c r="H3319" s="90">
        <f t="shared" ref="H3319" si="10744">F3319*1.15</f>
        <v>55.613999999999997</v>
      </c>
      <c r="I3319" s="90">
        <f t="shared" ref="I3319" si="10745">F3319*1.12</f>
        <v>54.163200000000003</v>
      </c>
      <c r="J3319" s="90">
        <f t="shared" ref="J3319" si="10746">F3319*1.1</f>
        <v>53.196000000000005</v>
      </c>
      <c r="K3319" s="142" t="s">
        <v>3577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x14ac:dyDescent="0.3">
      <c r="A3320" s="83">
        <v>4820231511849</v>
      </c>
      <c r="B3320" s="86" t="s">
        <v>8083</v>
      </c>
      <c r="C3320" s="86" t="s">
        <v>2710</v>
      </c>
      <c r="D3320" s="86" t="s">
        <v>923</v>
      </c>
      <c r="E3320" s="86" t="s">
        <v>8084</v>
      </c>
      <c r="F3320" s="19">
        <v>48.36</v>
      </c>
      <c r="G3320" s="90">
        <f t="shared" ref="G3320" si="10751">F3320*1.2</f>
        <v>58.031999999999996</v>
      </c>
      <c r="H3320" s="90">
        <f t="shared" ref="H3320" si="10752">F3320*1.15</f>
        <v>55.613999999999997</v>
      </c>
      <c r="I3320" s="90">
        <f t="shared" ref="I3320" si="10753">F3320*1.12</f>
        <v>54.163200000000003</v>
      </c>
      <c r="J3320" s="90">
        <f t="shared" ref="J3320" si="10754">F3320*1.1</f>
        <v>53.196000000000005</v>
      </c>
      <c r="K3320" s="142" t="s">
        <v>3577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4253</v>
      </c>
      <c r="C3321" s="86" t="s">
        <v>2710</v>
      </c>
      <c r="D3321" s="86" t="s">
        <v>923</v>
      </c>
      <c r="E3321" s="86" t="s">
        <v>4254</v>
      </c>
      <c r="F3321" s="19">
        <v>48.36</v>
      </c>
      <c r="G3321" s="90">
        <f t="shared" si="10707"/>
        <v>58.031999999999996</v>
      </c>
      <c r="H3321" s="90">
        <f t="shared" si="10708"/>
        <v>55.613999999999997</v>
      </c>
      <c r="I3321" s="90">
        <f t="shared" si="10709"/>
        <v>54.163200000000003</v>
      </c>
      <c r="J3321" s="90">
        <f t="shared" si="10710"/>
        <v>53.196000000000005</v>
      </c>
      <c r="K3321" s="154" t="s">
        <v>3576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4255</v>
      </c>
      <c r="C3322" s="86" t="s">
        <v>2710</v>
      </c>
      <c r="D3322" s="86" t="s">
        <v>923</v>
      </c>
      <c r="E3322" s="86" t="s">
        <v>4256</v>
      </c>
      <c r="F3322" s="19">
        <v>48.36</v>
      </c>
      <c r="G3322" s="90">
        <f t="shared" si="10707"/>
        <v>58.031999999999996</v>
      </c>
      <c r="H3322" s="90">
        <f t="shared" si="10708"/>
        <v>55.613999999999997</v>
      </c>
      <c r="I3322" s="90">
        <f t="shared" si="10709"/>
        <v>54.163200000000003</v>
      </c>
      <c r="J3322" s="90">
        <f t="shared" si="10710"/>
        <v>53.196000000000005</v>
      </c>
      <c r="K3322" s="142" t="s">
        <v>3577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4257</v>
      </c>
      <c r="C3323" s="86" t="s">
        <v>2710</v>
      </c>
      <c r="D3323" s="86" t="s">
        <v>923</v>
      </c>
      <c r="E3323" s="86" t="s">
        <v>4258</v>
      </c>
      <c r="F3323" s="19">
        <v>48.36</v>
      </c>
      <c r="G3323" s="90">
        <f t="shared" si="10707"/>
        <v>58.031999999999996</v>
      </c>
      <c r="H3323" s="90">
        <f t="shared" si="10708"/>
        <v>55.613999999999997</v>
      </c>
      <c r="I3323" s="90">
        <f t="shared" si="10709"/>
        <v>54.163200000000003</v>
      </c>
      <c r="J3323" s="90">
        <f t="shared" si="10710"/>
        <v>53.196000000000005</v>
      </c>
      <c r="K3323" s="154" t="s">
        <v>3576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4259</v>
      </c>
      <c r="C3324" s="86" t="s">
        <v>2710</v>
      </c>
      <c r="D3324" s="86" t="s">
        <v>923</v>
      </c>
      <c r="E3324" s="86" t="s">
        <v>4260</v>
      </c>
      <c r="F3324" s="19">
        <v>48.36</v>
      </c>
      <c r="G3324" s="90">
        <f t="shared" si="10707"/>
        <v>58.031999999999996</v>
      </c>
      <c r="H3324" s="90">
        <f t="shared" si="10708"/>
        <v>55.613999999999997</v>
      </c>
      <c r="I3324" s="90">
        <f t="shared" si="10709"/>
        <v>54.163200000000003</v>
      </c>
      <c r="J3324" s="90">
        <f t="shared" si="10710"/>
        <v>53.196000000000005</v>
      </c>
      <c r="K3324" s="154" t="s">
        <v>3576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6059</v>
      </c>
      <c r="C3325" s="86" t="s">
        <v>2710</v>
      </c>
      <c r="D3325" s="86" t="s">
        <v>923</v>
      </c>
      <c r="E3325" s="86" t="s">
        <v>6060</v>
      </c>
      <c r="F3325" s="19">
        <v>48.36</v>
      </c>
      <c r="G3325" s="90">
        <f t="shared" ref="G3325" si="10759">F3325*1.2</f>
        <v>58.031999999999996</v>
      </c>
      <c r="H3325" s="90">
        <f t="shared" ref="H3325" si="10760">F3325*1.15</f>
        <v>55.613999999999997</v>
      </c>
      <c r="I3325" s="90">
        <f t="shared" ref="I3325" si="10761">F3325*1.12</f>
        <v>54.163200000000003</v>
      </c>
      <c r="J3325" s="90">
        <f t="shared" ref="J3325" si="10762">F3325*1.1</f>
        <v>53.196000000000005</v>
      </c>
      <c r="K3325" s="142" t="s">
        <v>3577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6061</v>
      </c>
      <c r="C3326" s="86" t="s">
        <v>2710</v>
      </c>
      <c r="D3326" s="86" t="s">
        <v>923</v>
      </c>
      <c r="E3326" s="86" t="s">
        <v>6062</v>
      </c>
      <c r="F3326" s="19">
        <v>48.36</v>
      </c>
      <c r="G3326" s="90">
        <f t="shared" ref="G3326" si="10767">F3326*1.2</f>
        <v>58.031999999999996</v>
      </c>
      <c r="H3326" s="90">
        <f t="shared" ref="H3326" si="10768">F3326*1.15</f>
        <v>55.613999999999997</v>
      </c>
      <c r="I3326" s="90">
        <f t="shared" ref="I3326" si="10769">F3326*1.12</f>
        <v>54.163200000000003</v>
      </c>
      <c r="J3326" s="90">
        <f t="shared" ref="J3326" si="10770">F3326*1.1</f>
        <v>53.196000000000005</v>
      </c>
      <c r="K3326" s="142" t="s">
        <v>3577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hidden="1" customHeight="1" x14ac:dyDescent="0.3">
      <c r="A3327" s="83">
        <v>4820214005365</v>
      </c>
      <c r="B3327" s="86" t="s">
        <v>8603</v>
      </c>
      <c r="C3327" s="86" t="s">
        <v>2710</v>
      </c>
      <c r="D3327" s="86" t="s">
        <v>923</v>
      </c>
      <c r="E3327" s="86" t="s">
        <v>8604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54" t="s">
        <v>3576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hidden="1" customHeight="1" x14ac:dyDescent="0.3">
      <c r="A3328" s="83">
        <v>4820231511931</v>
      </c>
      <c r="B3328" s="86" t="s">
        <v>8605</v>
      </c>
      <c r="C3328" s="86" t="s">
        <v>2710</v>
      </c>
      <c r="D3328" s="86" t="s">
        <v>923</v>
      </c>
      <c r="E3328" s="86" t="s">
        <v>8606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54" t="s">
        <v>3576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hidden="1" customHeight="1" x14ac:dyDescent="0.3">
      <c r="A3329" s="83">
        <v>4820214005396</v>
      </c>
      <c r="B3329" s="86" t="s">
        <v>8607</v>
      </c>
      <c r="C3329" s="86" t="s">
        <v>2710</v>
      </c>
      <c r="D3329" s="86" t="s">
        <v>923</v>
      </c>
      <c r="E3329" s="86" t="s">
        <v>8608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54" t="s">
        <v>3576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8711</v>
      </c>
      <c r="C3330" s="86" t="s">
        <v>2710</v>
      </c>
      <c r="D3330" s="86" t="s">
        <v>923</v>
      </c>
      <c r="E3330" s="86" t="s">
        <v>8712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3577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8713</v>
      </c>
      <c r="C3331" s="86" t="s">
        <v>2710</v>
      </c>
      <c r="D3331" s="86" t="s">
        <v>923</v>
      </c>
      <c r="E3331" s="86" t="s">
        <v>8714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3577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5845</v>
      </c>
      <c r="B3332" s="86" t="s">
        <v>2752</v>
      </c>
      <c r="C3332" s="86" t="s">
        <v>2710</v>
      </c>
      <c r="D3332" s="86" t="s">
        <v>923</v>
      </c>
      <c r="E3332" s="86" t="s">
        <v>2844</v>
      </c>
      <c r="F3332" s="19">
        <v>460.2</v>
      </c>
      <c r="G3332" s="90">
        <f t="shared" si="10707"/>
        <v>552.24</v>
      </c>
      <c r="H3332" s="90">
        <f t="shared" si="10708"/>
        <v>529.2299999999999</v>
      </c>
      <c r="I3332" s="90">
        <f t="shared" si="10709"/>
        <v>515.42400000000009</v>
      </c>
      <c r="J3332" s="90">
        <f t="shared" si="10710"/>
        <v>506.22</v>
      </c>
      <c r="K3332" s="142" t="s">
        <v>3577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5846</v>
      </c>
      <c r="B3333" s="86" t="s">
        <v>2753</v>
      </c>
      <c r="C3333" s="86" t="s">
        <v>2710</v>
      </c>
      <c r="D3333" s="86" t="s">
        <v>923</v>
      </c>
      <c r="E3333" s="86" t="s">
        <v>2845</v>
      </c>
      <c r="F3333" s="19">
        <v>460.2</v>
      </c>
      <c r="G3333" s="90">
        <f t="shared" ref="G3333:G3368" si="10815">F3333*1.2</f>
        <v>552.24</v>
      </c>
      <c r="H3333" s="90">
        <f t="shared" ref="H3333:H3368" si="10816">F3333*1.15</f>
        <v>529.2299999999999</v>
      </c>
      <c r="I3333" s="90">
        <f t="shared" ref="I3333:I3368" si="10817">F3333*1.12</f>
        <v>515.42400000000009</v>
      </c>
      <c r="J3333" s="90">
        <f t="shared" ref="J3333:J3368" si="10818">F3333*1.1</f>
        <v>506.22</v>
      </c>
      <c r="K3333" s="142" t="s">
        <v>3577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2754</v>
      </c>
      <c r="C3334" s="86" t="s">
        <v>2710</v>
      </c>
      <c r="D3334" s="86" t="s">
        <v>923</v>
      </c>
      <c r="E3334" s="86" t="s">
        <v>2846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4" t="s">
        <v>3576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2755</v>
      </c>
      <c r="C3335" s="86" t="s">
        <v>2710</v>
      </c>
      <c r="D3335" s="86" t="s">
        <v>923</v>
      </c>
      <c r="E3335" s="86" t="s">
        <v>2847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4" t="s">
        <v>3576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2756</v>
      </c>
      <c r="C3336" s="86" t="s">
        <v>2710</v>
      </c>
      <c r="D3336" s="86" t="s">
        <v>923</v>
      </c>
      <c r="E3336" s="86" t="s">
        <v>2848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5" t="s">
        <v>3576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2757</v>
      </c>
      <c r="C3337" s="86" t="s">
        <v>2710</v>
      </c>
      <c r="D3337" s="86" t="s">
        <v>910</v>
      </c>
      <c r="E3337" s="86" t="s">
        <v>2849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4" t="s">
        <v>3576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2758</v>
      </c>
      <c r="C3338" s="86" t="s">
        <v>2710</v>
      </c>
      <c r="D3338" s="86" t="s">
        <v>910</v>
      </c>
      <c r="E3338" s="86" t="s">
        <v>2850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4" t="s">
        <v>3576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customHeight="1" x14ac:dyDescent="0.3">
      <c r="A3339" s="83">
        <v>4820214003934</v>
      </c>
      <c r="B3339" s="86" t="s">
        <v>2759</v>
      </c>
      <c r="C3339" s="86" t="s">
        <v>2710</v>
      </c>
      <c r="D3339" s="86" t="s">
        <v>919</v>
      </c>
      <c r="E3339" s="86" t="s">
        <v>2851</v>
      </c>
      <c r="F3339" s="19">
        <v>1263.5999999999999</v>
      </c>
      <c r="G3339" s="90">
        <f t="shared" si="10815"/>
        <v>1516.32</v>
      </c>
      <c r="H3339" s="90">
        <f t="shared" si="10816"/>
        <v>1453.1399999999999</v>
      </c>
      <c r="I3339" s="90">
        <f t="shared" si="10817"/>
        <v>1415.232</v>
      </c>
      <c r="J3339" s="90">
        <f t="shared" si="10818"/>
        <v>1389.96</v>
      </c>
      <c r="K3339" s="142" t="s">
        <v>3577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x14ac:dyDescent="0.3">
      <c r="A3340" s="83">
        <v>4820214001787</v>
      </c>
      <c r="B3340" s="86" t="s">
        <v>2760</v>
      </c>
      <c r="C3340" s="86" t="s">
        <v>2710</v>
      </c>
      <c r="D3340" s="86" t="s">
        <v>919</v>
      </c>
      <c r="E3340" s="86" t="s">
        <v>2852</v>
      </c>
      <c r="F3340" s="19">
        <v>1263.5999999999999</v>
      </c>
      <c r="G3340" s="90">
        <f t="shared" si="10815"/>
        <v>1516.32</v>
      </c>
      <c r="H3340" s="90">
        <f t="shared" si="10816"/>
        <v>1453.1399999999999</v>
      </c>
      <c r="I3340" s="90">
        <f t="shared" si="10817"/>
        <v>1415.232</v>
      </c>
      <c r="J3340" s="90">
        <f t="shared" si="10818"/>
        <v>1389.96</v>
      </c>
      <c r="K3340" s="142" t="s">
        <v>3577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x14ac:dyDescent="0.3">
      <c r="A3341" s="83">
        <v>4820214002579</v>
      </c>
      <c r="B3341" s="86" t="s">
        <v>8715</v>
      </c>
      <c r="C3341" s="86" t="s">
        <v>2710</v>
      </c>
      <c r="D3341" s="86" t="s">
        <v>919</v>
      </c>
      <c r="E3341" s="86" t="s">
        <v>2854</v>
      </c>
      <c r="F3341" s="19">
        <v>1263.5999999999999</v>
      </c>
      <c r="G3341" s="90">
        <f t="shared" ref="G3341" si="10823">F3341*1.2</f>
        <v>1516.32</v>
      </c>
      <c r="H3341" s="90">
        <f t="shared" ref="H3341" si="10824">F3341*1.15</f>
        <v>1453.1399999999999</v>
      </c>
      <c r="I3341" s="90">
        <f t="shared" ref="I3341" si="10825">F3341*1.12</f>
        <v>1415.232</v>
      </c>
      <c r="J3341" s="90">
        <f t="shared" ref="J3341" si="10826">F3341*1.1</f>
        <v>1389.96</v>
      </c>
      <c r="K3341" s="142" t="s">
        <v>3577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2761</v>
      </c>
      <c r="C3342" s="86" t="s">
        <v>2710</v>
      </c>
      <c r="D3342" s="86" t="s">
        <v>919</v>
      </c>
      <c r="E3342" s="86" t="s">
        <v>2853</v>
      </c>
      <c r="F3342" s="19">
        <v>1263.5999999999999</v>
      </c>
      <c r="G3342" s="90">
        <f t="shared" si="10815"/>
        <v>1516.32</v>
      </c>
      <c r="H3342" s="90">
        <f t="shared" si="10816"/>
        <v>1453.1399999999999</v>
      </c>
      <c r="I3342" s="90">
        <f t="shared" si="10817"/>
        <v>1415.232</v>
      </c>
      <c r="J3342" s="90">
        <f t="shared" si="10818"/>
        <v>1389.96</v>
      </c>
      <c r="K3342" s="155" t="s">
        <v>3576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customHeight="1" x14ac:dyDescent="0.3">
      <c r="A3343" s="83">
        <v>4820214002579</v>
      </c>
      <c r="B3343" s="86" t="s">
        <v>2762</v>
      </c>
      <c r="C3343" s="86" t="s">
        <v>2710</v>
      </c>
      <c r="D3343" s="86" t="s">
        <v>919</v>
      </c>
      <c r="E3343" s="86" t="s">
        <v>8716</v>
      </c>
      <c r="F3343" s="19">
        <v>1263.5999999999999</v>
      </c>
      <c r="G3343" s="90">
        <f t="shared" si="10815"/>
        <v>1516.32</v>
      </c>
      <c r="H3343" s="90">
        <f t="shared" si="10816"/>
        <v>1453.1399999999999</v>
      </c>
      <c r="I3343" s="90">
        <f t="shared" si="10817"/>
        <v>1415.232</v>
      </c>
      <c r="J3343" s="90">
        <f t="shared" si="10818"/>
        <v>1389.96</v>
      </c>
      <c r="K3343" s="142" t="s">
        <v>3577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x14ac:dyDescent="0.3">
      <c r="A3344" s="83">
        <v>4820214003958</v>
      </c>
      <c r="B3344" s="86" t="s">
        <v>2763</v>
      </c>
      <c r="C3344" s="86" t="s">
        <v>2710</v>
      </c>
      <c r="D3344" s="86" t="s">
        <v>919</v>
      </c>
      <c r="E3344" s="86" t="s">
        <v>2855</v>
      </c>
      <c r="F3344" s="19">
        <v>1263.5999999999999</v>
      </c>
      <c r="G3344" s="90">
        <f t="shared" si="10815"/>
        <v>1516.32</v>
      </c>
      <c r="H3344" s="90">
        <f t="shared" si="10816"/>
        <v>1453.1399999999999</v>
      </c>
      <c r="I3344" s="90">
        <f t="shared" si="10817"/>
        <v>1415.232</v>
      </c>
      <c r="J3344" s="90">
        <f t="shared" si="10818"/>
        <v>1389.96</v>
      </c>
      <c r="K3344" s="143" t="s">
        <v>3577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x14ac:dyDescent="0.3">
      <c r="A3345" s="83">
        <v>4820214003941</v>
      </c>
      <c r="B3345" s="86" t="s">
        <v>2764</v>
      </c>
      <c r="C3345" s="86" t="s">
        <v>2710</v>
      </c>
      <c r="D3345" s="86" t="s">
        <v>919</v>
      </c>
      <c r="E3345" s="86" t="s">
        <v>2856</v>
      </c>
      <c r="F3345" s="19">
        <v>1263.5999999999999</v>
      </c>
      <c r="G3345" s="90">
        <f t="shared" si="10815"/>
        <v>1516.32</v>
      </c>
      <c r="H3345" s="90">
        <f t="shared" si="10816"/>
        <v>1453.1399999999999</v>
      </c>
      <c r="I3345" s="90">
        <f t="shared" si="10817"/>
        <v>1415.232</v>
      </c>
      <c r="J3345" s="90">
        <f t="shared" si="10818"/>
        <v>1389.96</v>
      </c>
      <c r="K3345" s="142" t="s">
        <v>3577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customHeight="1" x14ac:dyDescent="0.3">
      <c r="A3346" s="83">
        <v>4820214004108</v>
      </c>
      <c r="B3346" s="86" t="s">
        <v>2765</v>
      </c>
      <c r="C3346" s="86" t="s">
        <v>2710</v>
      </c>
      <c r="D3346" s="86" t="s">
        <v>919</v>
      </c>
      <c r="E3346" s="86" t="s">
        <v>2857</v>
      </c>
      <c r="F3346" s="19">
        <v>1263.5999999999999</v>
      </c>
      <c r="G3346" s="90">
        <f t="shared" si="10815"/>
        <v>1516.32</v>
      </c>
      <c r="H3346" s="90">
        <f t="shared" si="10816"/>
        <v>1453.1399999999999</v>
      </c>
      <c r="I3346" s="90">
        <f t="shared" si="10817"/>
        <v>1415.232</v>
      </c>
      <c r="J3346" s="90">
        <f t="shared" si="10818"/>
        <v>1389.96</v>
      </c>
      <c r="K3346" s="142" t="s">
        <v>3577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x14ac:dyDescent="0.3">
      <c r="A3347" s="83">
        <v>4820214004092</v>
      </c>
      <c r="B3347" s="86" t="s">
        <v>2766</v>
      </c>
      <c r="C3347" s="86" t="s">
        <v>2710</v>
      </c>
      <c r="D3347" s="86" t="s">
        <v>919</v>
      </c>
      <c r="E3347" s="86" t="s">
        <v>2858</v>
      </c>
      <c r="F3347" s="19">
        <v>1263.5999999999999</v>
      </c>
      <c r="G3347" s="90">
        <f t="shared" si="10815"/>
        <v>1516.32</v>
      </c>
      <c r="H3347" s="90">
        <f t="shared" si="10816"/>
        <v>1453.1399999999999</v>
      </c>
      <c r="I3347" s="90">
        <f t="shared" si="10817"/>
        <v>1415.232</v>
      </c>
      <c r="J3347" s="90">
        <f t="shared" si="10818"/>
        <v>1389.96</v>
      </c>
      <c r="K3347" s="142" t="s">
        <v>3577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x14ac:dyDescent="0.3">
      <c r="A3348" s="83">
        <v>4820214004115</v>
      </c>
      <c r="B3348" s="86" t="s">
        <v>2767</v>
      </c>
      <c r="C3348" s="86" t="s">
        <v>2710</v>
      </c>
      <c r="D3348" s="86" t="s">
        <v>919</v>
      </c>
      <c r="E3348" s="86" t="s">
        <v>2859</v>
      </c>
      <c r="F3348" s="19">
        <v>1263.5999999999999</v>
      </c>
      <c r="G3348" s="90">
        <f t="shared" si="10815"/>
        <v>1516.32</v>
      </c>
      <c r="H3348" s="90">
        <f t="shared" si="10816"/>
        <v>1453.1399999999999</v>
      </c>
      <c r="I3348" s="90">
        <f t="shared" si="10817"/>
        <v>1415.232</v>
      </c>
      <c r="J3348" s="90">
        <f t="shared" si="10818"/>
        <v>1389.96</v>
      </c>
      <c r="K3348" s="142" t="s">
        <v>3577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2768</v>
      </c>
      <c r="C3349" s="86" t="s">
        <v>2710</v>
      </c>
      <c r="D3349" s="86" t="s">
        <v>919</v>
      </c>
      <c r="E3349" s="86" t="s">
        <v>2860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4" t="s">
        <v>3576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2769</v>
      </c>
      <c r="C3350" s="86" t="s">
        <v>2710</v>
      </c>
      <c r="D3350" s="86" t="s">
        <v>919</v>
      </c>
      <c r="E3350" s="86" t="s">
        <v>2861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3577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x14ac:dyDescent="0.3">
      <c r="A3351" s="119"/>
      <c r="B3351" s="86" t="s">
        <v>2770</v>
      </c>
      <c r="C3351" s="86" t="s">
        <v>2710</v>
      </c>
      <c r="D3351" s="86" t="s">
        <v>919</v>
      </c>
      <c r="E3351" s="86" t="s">
        <v>2862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3577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2771</v>
      </c>
      <c r="C3352" s="86" t="s">
        <v>2710</v>
      </c>
      <c r="D3352" s="86" t="s">
        <v>919</v>
      </c>
      <c r="E3352" s="86" t="s">
        <v>2863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3577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5654</v>
      </c>
      <c r="C3353" s="86" t="s">
        <v>2710</v>
      </c>
      <c r="D3353" s="86" t="s">
        <v>919</v>
      </c>
      <c r="E3353" s="86" t="s">
        <v>5655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4" t="s">
        <v>3576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5656</v>
      </c>
      <c r="C3354" s="86" t="s">
        <v>2710</v>
      </c>
      <c r="D3354" s="86" t="s">
        <v>919</v>
      </c>
      <c r="E3354" s="86" t="s">
        <v>5657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4" t="s">
        <v>3576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5658</v>
      </c>
      <c r="C3355" s="86" t="s">
        <v>2710</v>
      </c>
      <c r="D3355" s="86" t="s">
        <v>919</v>
      </c>
      <c r="E3355" s="86" t="s">
        <v>5659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4" t="s">
        <v>3576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customHeight="1" x14ac:dyDescent="0.3">
      <c r="A3356" s="83">
        <v>4820214001800</v>
      </c>
      <c r="B3356" s="86" t="s">
        <v>2772</v>
      </c>
      <c r="C3356" s="86" t="s">
        <v>2710</v>
      </c>
      <c r="D3356" s="86" t="s">
        <v>919</v>
      </c>
      <c r="E3356" s="86" t="s">
        <v>2864</v>
      </c>
      <c r="F3356" s="19">
        <v>1220.7</v>
      </c>
      <c r="G3356" s="90">
        <f t="shared" si="10815"/>
        <v>1464.84</v>
      </c>
      <c r="H3356" s="90">
        <f t="shared" si="10816"/>
        <v>1403.8049999999998</v>
      </c>
      <c r="I3356" s="90">
        <f t="shared" si="10817"/>
        <v>1367.1840000000002</v>
      </c>
      <c r="J3356" s="90">
        <f t="shared" si="10818"/>
        <v>1342.7700000000002</v>
      </c>
      <c r="K3356" s="142" t="s">
        <v>3577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2773</v>
      </c>
      <c r="C3357" s="86" t="s">
        <v>2710</v>
      </c>
      <c r="D3357" s="86" t="s">
        <v>919</v>
      </c>
      <c r="E3357" s="86" t="s">
        <v>2865</v>
      </c>
      <c r="F3357" s="19">
        <v>1220.7</v>
      </c>
      <c r="G3357" s="90">
        <f t="shared" si="10815"/>
        <v>1464.84</v>
      </c>
      <c r="H3357" s="90">
        <f t="shared" si="10816"/>
        <v>1403.8049999999998</v>
      </c>
      <c r="I3357" s="90">
        <f t="shared" si="10817"/>
        <v>1367.1840000000002</v>
      </c>
      <c r="J3357" s="90">
        <f t="shared" si="10818"/>
        <v>1342.7700000000002</v>
      </c>
      <c r="K3357" s="154" t="s">
        <v>3576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customHeight="1" x14ac:dyDescent="0.3">
      <c r="A3358" s="83">
        <v>4820214003965</v>
      </c>
      <c r="B3358" s="86" t="s">
        <v>2774</v>
      </c>
      <c r="C3358" s="86" t="s">
        <v>2710</v>
      </c>
      <c r="D3358" s="86" t="s">
        <v>919</v>
      </c>
      <c r="E3358" s="86" t="s">
        <v>2866</v>
      </c>
      <c r="F3358" s="19">
        <v>1220.7</v>
      </c>
      <c r="G3358" s="90">
        <f t="shared" si="10815"/>
        <v>1464.84</v>
      </c>
      <c r="H3358" s="90">
        <f t="shared" si="10816"/>
        <v>1403.8049999999998</v>
      </c>
      <c r="I3358" s="90">
        <f t="shared" si="10817"/>
        <v>1367.1840000000002</v>
      </c>
      <c r="J3358" s="90">
        <f t="shared" si="10818"/>
        <v>1342.7700000000002</v>
      </c>
      <c r="K3358" s="142" t="s">
        <v>3577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customHeight="1" x14ac:dyDescent="0.3">
      <c r="A3359" s="83">
        <v>4820214003972</v>
      </c>
      <c r="B3359" s="86" t="s">
        <v>2775</v>
      </c>
      <c r="C3359" s="86" t="s">
        <v>2710</v>
      </c>
      <c r="D3359" s="86" t="s">
        <v>919</v>
      </c>
      <c r="E3359" s="86" t="s">
        <v>2867</v>
      </c>
      <c r="F3359" s="19">
        <v>1220.7</v>
      </c>
      <c r="G3359" s="90">
        <f t="shared" si="10815"/>
        <v>1464.84</v>
      </c>
      <c r="H3359" s="90">
        <f t="shared" si="10816"/>
        <v>1403.8049999999998</v>
      </c>
      <c r="I3359" s="90">
        <f t="shared" si="10817"/>
        <v>1367.1840000000002</v>
      </c>
      <c r="J3359" s="90">
        <f t="shared" si="10818"/>
        <v>1342.7700000000002</v>
      </c>
      <c r="K3359" s="142" t="s">
        <v>3577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2776</v>
      </c>
      <c r="C3360" s="86" t="s">
        <v>2710</v>
      </c>
      <c r="D3360" s="86" t="s">
        <v>919</v>
      </c>
      <c r="E3360" s="86" t="s">
        <v>2868</v>
      </c>
      <c r="F3360" s="19">
        <v>1290.9000000000001</v>
      </c>
      <c r="G3360" s="90">
        <f t="shared" si="10815"/>
        <v>1549.0800000000002</v>
      </c>
      <c r="H3360" s="90">
        <f t="shared" si="10816"/>
        <v>1484.5350000000001</v>
      </c>
      <c r="I3360" s="90">
        <f t="shared" si="10817"/>
        <v>1445.8080000000002</v>
      </c>
      <c r="J3360" s="90">
        <f t="shared" si="10818"/>
        <v>1419.9900000000002</v>
      </c>
      <c r="K3360" s="142" t="s">
        <v>3577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customHeight="1" x14ac:dyDescent="0.3">
      <c r="A3361" s="83">
        <v>4820214004009</v>
      </c>
      <c r="B3361" s="86" t="s">
        <v>2777</v>
      </c>
      <c r="C3361" s="86" t="s">
        <v>2710</v>
      </c>
      <c r="D3361" s="86" t="s">
        <v>919</v>
      </c>
      <c r="E3361" s="86" t="s">
        <v>2869</v>
      </c>
      <c r="F3361" s="19">
        <v>1290.9000000000001</v>
      </c>
      <c r="G3361" s="90">
        <f t="shared" si="10815"/>
        <v>1549.0800000000002</v>
      </c>
      <c r="H3361" s="90">
        <f t="shared" si="10816"/>
        <v>1484.5350000000001</v>
      </c>
      <c r="I3361" s="90">
        <f t="shared" si="10817"/>
        <v>1445.8080000000002</v>
      </c>
      <c r="J3361" s="90">
        <f t="shared" si="10818"/>
        <v>1419.9900000000002</v>
      </c>
      <c r="K3361" s="142" t="s">
        <v>3577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2778</v>
      </c>
      <c r="C3362" s="86" t="s">
        <v>2710</v>
      </c>
      <c r="D3362" s="86" t="s">
        <v>919</v>
      </c>
      <c r="E3362" s="86" t="s">
        <v>2870</v>
      </c>
      <c r="F3362" s="19">
        <v>1290.9000000000001</v>
      </c>
      <c r="G3362" s="90">
        <f t="shared" si="10815"/>
        <v>1549.0800000000002</v>
      </c>
      <c r="H3362" s="90">
        <f t="shared" si="10816"/>
        <v>1484.5350000000001</v>
      </c>
      <c r="I3362" s="90">
        <f t="shared" si="10817"/>
        <v>1445.8080000000002</v>
      </c>
      <c r="J3362" s="90">
        <f t="shared" si="10818"/>
        <v>1419.9900000000002</v>
      </c>
      <c r="K3362" s="142" t="s">
        <v>3577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2779</v>
      </c>
      <c r="C3363" s="86" t="s">
        <v>2710</v>
      </c>
      <c r="D3363" s="86" t="s">
        <v>919</v>
      </c>
      <c r="E3363" s="86" t="s">
        <v>2871</v>
      </c>
      <c r="F3363" s="19">
        <v>1290.9000000000001</v>
      </c>
      <c r="G3363" s="90">
        <f t="shared" si="10815"/>
        <v>1549.0800000000002</v>
      </c>
      <c r="H3363" s="90">
        <f t="shared" si="10816"/>
        <v>1484.5350000000001</v>
      </c>
      <c r="I3363" s="90">
        <f t="shared" si="10817"/>
        <v>1445.8080000000002</v>
      </c>
      <c r="J3363" s="90">
        <f t="shared" si="10818"/>
        <v>1419.9900000000002</v>
      </c>
      <c r="K3363" s="142" t="s">
        <v>3577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2780</v>
      </c>
      <c r="C3364" s="86" t="s">
        <v>2710</v>
      </c>
      <c r="D3364" s="86" t="s">
        <v>919</v>
      </c>
      <c r="E3364" s="86" t="s">
        <v>2872</v>
      </c>
      <c r="F3364" s="19">
        <v>1290.9000000000001</v>
      </c>
      <c r="G3364" s="90">
        <f t="shared" si="10815"/>
        <v>1549.0800000000002</v>
      </c>
      <c r="H3364" s="90">
        <f t="shared" si="10816"/>
        <v>1484.5350000000001</v>
      </c>
      <c r="I3364" s="90">
        <f t="shared" si="10817"/>
        <v>1445.8080000000002</v>
      </c>
      <c r="J3364" s="90">
        <f t="shared" si="10818"/>
        <v>1419.9900000000002</v>
      </c>
      <c r="K3364" s="142" t="s">
        <v>3577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5847</v>
      </c>
      <c r="B3365" s="86" t="s">
        <v>2781</v>
      </c>
      <c r="C3365" s="86" t="s">
        <v>2710</v>
      </c>
      <c r="D3365" s="86" t="s">
        <v>919</v>
      </c>
      <c r="E3365" s="86" t="s">
        <v>2873</v>
      </c>
      <c r="F3365" s="19">
        <v>2418</v>
      </c>
      <c r="G3365" s="90">
        <f t="shared" si="10815"/>
        <v>2901.6</v>
      </c>
      <c r="H3365" s="90">
        <f t="shared" si="10816"/>
        <v>2780.7</v>
      </c>
      <c r="I3365" s="90">
        <f t="shared" si="10817"/>
        <v>2708.1600000000003</v>
      </c>
      <c r="J3365" s="90">
        <f t="shared" si="10818"/>
        <v>2659.8</v>
      </c>
      <c r="K3365" s="154" t="s">
        <v>3576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hidden="1" customHeight="1" x14ac:dyDescent="0.3">
      <c r="A3366" s="83">
        <v>4820214004054</v>
      </c>
      <c r="B3366" s="86" t="s">
        <v>2782</v>
      </c>
      <c r="C3366" s="86" t="s">
        <v>2710</v>
      </c>
      <c r="D3366" s="86" t="s">
        <v>919</v>
      </c>
      <c r="E3366" s="86" t="s">
        <v>2874</v>
      </c>
      <c r="F3366" s="19">
        <v>2418</v>
      </c>
      <c r="G3366" s="90">
        <f t="shared" si="10815"/>
        <v>2901.6</v>
      </c>
      <c r="H3366" s="90">
        <f t="shared" si="10816"/>
        <v>2780.7</v>
      </c>
      <c r="I3366" s="90">
        <f t="shared" si="10817"/>
        <v>2708.1600000000003</v>
      </c>
      <c r="J3366" s="90">
        <f t="shared" si="10818"/>
        <v>2659.8</v>
      </c>
      <c r="K3366" s="154" t="s">
        <v>3576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2783</v>
      </c>
      <c r="C3367" s="86" t="s">
        <v>2710</v>
      </c>
      <c r="D3367" s="86" t="s">
        <v>919</v>
      </c>
      <c r="E3367" s="86" t="s">
        <v>2875</v>
      </c>
      <c r="F3367" s="19">
        <v>2418</v>
      </c>
      <c r="G3367" s="90">
        <f t="shared" si="10815"/>
        <v>2901.6</v>
      </c>
      <c r="H3367" s="90">
        <f t="shared" si="10816"/>
        <v>2780.7</v>
      </c>
      <c r="I3367" s="90">
        <f t="shared" si="10817"/>
        <v>2708.1600000000003</v>
      </c>
      <c r="J3367" s="90">
        <f t="shared" si="10818"/>
        <v>2659.8</v>
      </c>
      <c r="K3367" s="142" t="s">
        <v>3577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2784</v>
      </c>
      <c r="C3368" s="86" t="s">
        <v>2710</v>
      </c>
      <c r="D3368" s="86" t="s">
        <v>919</v>
      </c>
      <c r="E3368" s="86" t="s">
        <v>2876</v>
      </c>
      <c r="F3368" s="19">
        <v>2418</v>
      </c>
      <c r="G3368" s="90">
        <f t="shared" si="10815"/>
        <v>2901.6</v>
      </c>
      <c r="H3368" s="90">
        <f t="shared" si="10816"/>
        <v>2780.7</v>
      </c>
      <c r="I3368" s="90">
        <f t="shared" si="10817"/>
        <v>2708.1600000000003</v>
      </c>
      <c r="J3368" s="90">
        <f t="shared" si="10818"/>
        <v>2659.8</v>
      </c>
      <c r="K3368" s="154" t="s">
        <v>3576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9490</v>
      </c>
      <c r="C3369" s="86" t="s">
        <v>2710</v>
      </c>
      <c r="D3369" s="86" t="s">
        <v>919</v>
      </c>
      <c r="E3369" s="86" t="s">
        <v>9491</v>
      </c>
      <c r="F3369" s="19">
        <v>2418</v>
      </c>
      <c r="G3369" s="90">
        <f t="shared" ref="G3369" si="10855">F3369*1.2</f>
        <v>2901.6</v>
      </c>
      <c r="H3369" s="90">
        <f t="shared" ref="H3369" si="10856">F3369*1.15</f>
        <v>2780.7</v>
      </c>
      <c r="I3369" s="90">
        <f t="shared" ref="I3369" si="10857">F3369*1.12</f>
        <v>2708.1600000000003</v>
      </c>
      <c r="J3369" s="90">
        <f t="shared" ref="J3369" si="10858">F3369*1.1</f>
        <v>2659.8</v>
      </c>
      <c r="K3369" s="142" t="s">
        <v>3577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2785</v>
      </c>
      <c r="C3370" s="86" t="s">
        <v>2710</v>
      </c>
      <c r="D3370" s="86" t="s">
        <v>911</v>
      </c>
      <c r="E3370" s="86" t="s">
        <v>2877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4" t="s">
        <v>3576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2786</v>
      </c>
      <c r="C3371" s="86" t="s">
        <v>2710</v>
      </c>
      <c r="D3371" s="86" t="s">
        <v>911</v>
      </c>
      <c r="E3371" s="86" t="s">
        <v>2878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4" t="s">
        <v>3576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2787</v>
      </c>
      <c r="C3372" s="86" t="s">
        <v>2710</v>
      </c>
      <c r="D3372" s="86" t="s">
        <v>911</v>
      </c>
      <c r="E3372" s="86" t="s">
        <v>2879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4" t="s">
        <v>3576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customHeight="1" x14ac:dyDescent="0.3">
      <c r="A3373" s="83">
        <v>4820231513003</v>
      </c>
      <c r="B3373" s="86" t="s">
        <v>9492</v>
      </c>
      <c r="C3373" s="86" t="s">
        <v>2710</v>
      </c>
      <c r="D3373" s="86" t="s">
        <v>911</v>
      </c>
      <c r="E3373" s="86" t="s">
        <v>9493</v>
      </c>
      <c r="F3373" s="19">
        <v>951.6</v>
      </c>
      <c r="G3373" s="90">
        <f t="shared" ref="G3373" si="10867">F3373*1.2</f>
        <v>1141.92</v>
      </c>
      <c r="H3373" s="90">
        <f t="shared" ref="H3373" si="10868">F3373*1.15</f>
        <v>1094.3399999999999</v>
      </c>
      <c r="I3373" s="90">
        <f t="shared" ref="I3373" si="10869">F3373*1.12</f>
        <v>1065.7920000000001</v>
      </c>
      <c r="J3373" s="90">
        <f t="shared" ref="J3373" si="10870">F3373*1.1</f>
        <v>1046.7600000000002</v>
      </c>
      <c r="K3373" s="142" t="s">
        <v>3577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2788</v>
      </c>
      <c r="C3374" s="86" t="s">
        <v>2710</v>
      </c>
      <c r="D3374" s="86" t="s">
        <v>911</v>
      </c>
      <c r="E3374" s="86" t="s">
        <v>2880</v>
      </c>
      <c r="F3374" s="19">
        <v>951.6</v>
      </c>
      <c r="G3374" s="90">
        <f t="shared" si="10863"/>
        <v>1141.92</v>
      </c>
      <c r="H3374" s="90">
        <f t="shared" si="10864"/>
        <v>1094.3399999999999</v>
      </c>
      <c r="I3374" s="90">
        <f t="shared" si="10865"/>
        <v>1065.7920000000001</v>
      </c>
      <c r="J3374" s="90">
        <f t="shared" si="10866"/>
        <v>1046.7600000000002</v>
      </c>
      <c r="K3374" s="154" t="s">
        <v>3576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5135</v>
      </c>
      <c r="C3375" s="86" t="s">
        <v>2710</v>
      </c>
      <c r="D3375" s="86" t="s">
        <v>911</v>
      </c>
      <c r="E3375" s="86" t="s">
        <v>5136</v>
      </c>
      <c r="F3375" s="19">
        <v>951.6</v>
      </c>
      <c r="G3375" s="90">
        <f t="shared" ref="G3375" si="10875">F3375*1.2</f>
        <v>1141.92</v>
      </c>
      <c r="H3375" s="90">
        <f t="shared" ref="H3375" si="10876">F3375*1.15</f>
        <v>1094.3399999999999</v>
      </c>
      <c r="I3375" s="90">
        <f t="shared" ref="I3375" si="10877">F3375*1.12</f>
        <v>1065.7920000000001</v>
      </c>
      <c r="J3375" s="90">
        <f t="shared" ref="J3375" si="10878">F3375*1.1</f>
        <v>1046.7600000000002</v>
      </c>
      <c r="K3375" s="142" t="s">
        <v>3577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5137</v>
      </c>
      <c r="C3376" s="86" t="s">
        <v>2710</v>
      </c>
      <c r="D3376" s="86" t="s">
        <v>911</v>
      </c>
      <c r="E3376" s="86" t="s">
        <v>5138</v>
      </c>
      <c r="F3376" s="19">
        <v>951.6</v>
      </c>
      <c r="G3376" s="90">
        <f t="shared" ref="G3376" si="10883">F3376*1.2</f>
        <v>1141.92</v>
      </c>
      <c r="H3376" s="90">
        <f t="shared" ref="H3376" si="10884">F3376*1.15</f>
        <v>1094.3399999999999</v>
      </c>
      <c r="I3376" s="90">
        <f t="shared" ref="I3376" si="10885">F3376*1.12</f>
        <v>1065.7920000000001</v>
      </c>
      <c r="J3376" s="90">
        <f t="shared" ref="J3376" si="10886">F3376*1.1</f>
        <v>1046.7600000000002</v>
      </c>
      <c r="K3376" s="142" t="s">
        <v>3577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2789</v>
      </c>
      <c r="C3377" s="86" t="s">
        <v>2710</v>
      </c>
      <c r="D3377" s="86" t="s">
        <v>911</v>
      </c>
      <c r="E3377" s="86" t="s">
        <v>2881</v>
      </c>
      <c r="F3377" s="19">
        <v>499.2</v>
      </c>
      <c r="G3377" s="90">
        <f t="shared" si="10863"/>
        <v>599.04</v>
      </c>
      <c r="H3377" s="90">
        <f t="shared" si="10864"/>
        <v>574.07999999999993</v>
      </c>
      <c r="I3377" s="90">
        <f t="shared" si="10865"/>
        <v>559.10400000000004</v>
      </c>
      <c r="J3377" s="90">
        <f t="shared" si="10866"/>
        <v>549.12</v>
      </c>
      <c r="K3377" s="142" t="s">
        <v>3577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2790</v>
      </c>
      <c r="C3378" s="86" t="s">
        <v>2710</v>
      </c>
      <c r="D3378" s="86" t="s">
        <v>911</v>
      </c>
      <c r="E3378" s="86" t="s">
        <v>2882</v>
      </c>
      <c r="F3378" s="19">
        <v>499.2</v>
      </c>
      <c r="G3378" s="90">
        <f t="shared" si="10863"/>
        <v>599.04</v>
      </c>
      <c r="H3378" s="90">
        <f t="shared" si="10864"/>
        <v>574.07999999999993</v>
      </c>
      <c r="I3378" s="90">
        <f t="shared" si="10865"/>
        <v>559.10400000000004</v>
      </c>
      <c r="J3378" s="90">
        <f t="shared" si="10866"/>
        <v>549.12</v>
      </c>
      <c r="K3378" s="142" t="s">
        <v>3577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2791</v>
      </c>
      <c r="C3379" s="86" t="s">
        <v>2710</v>
      </c>
      <c r="D3379" s="86" t="s">
        <v>911</v>
      </c>
      <c r="E3379" s="86" t="s">
        <v>2883</v>
      </c>
      <c r="F3379" s="19">
        <v>499.2</v>
      </c>
      <c r="G3379" s="90">
        <f t="shared" si="10863"/>
        <v>599.04</v>
      </c>
      <c r="H3379" s="90">
        <f t="shared" si="10864"/>
        <v>574.07999999999993</v>
      </c>
      <c r="I3379" s="90">
        <f t="shared" si="10865"/>
        <v>559.10400000000004</v>
      </c>
      <c r="J3379" s="90">
        <f t="shared" si="10866"/>
        <v>549.12</v>
      </c>
      <c r="K3379" s="142" t="s">
        <v>3577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2792</v>
      </c>
      <c r="C3380" s="86" t="s">
        <v>2710</v>
      </c>
      <c r="D3380" s="86" t="s">
        <v>911</v>
      </c>
      <c r="E3380" s="86" t="s">
        <v>2884</v>
      </c>
      <c r="F3380" s="19">
        <v>499.2</v>
      </c>
      <c r="G3380" s="90">
        <f t="shared" si="10863"/>
        <v>599.04</v>
      </c>
      <c r="H3380" s="90">
        <f t="shared" si="10864"/>
        <v>574.07999999999993</v>
      </c>
      <c r="I3380" s="90">
        <f t="shared" si="10865"/>
        <v>559.10400000000004</v>
      </c>
      <c r="J3380" s="90">
        <f t="shared" si="10866"/>
        <v>549.12</v>
      </c>
      <c r="K3380" s="154" t="s">
        <v>3576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5502</v>
      </c>
      <c r="C3381" s="86" t="s">
        <v>2710</v>
      </c>
      <c r="D3381" s="86" t="s">
        <v>900</v>
      </c>
      <c r="E3381" s="86" t="s">
        <v>5503</v>
      </c>
      <c r="F3381" s="19">
        <v>468</v>
      </c>
      <c r="G3381" s="90">
        <f t="shared" ref="G3381" si="10891">F3381*1.2</f>
        <v>561.6</v>
      </c>
      <c r="H3381" s="90">
        <f t="shared" ref="H3381" si="10892">F3381*1.15</f>
        <v>538.19999999999993</v>
      </c>
      <c r="I3381" s="90">
        <f t="shared" ref="I3381" si="10893">F3381*1.12</f>
        <v>524.16000000000008</v>
      </c>
      <c r="J3381" s="90">
        <f t="shared" ref="J3381" si="10894">F3381*1.1</f>
        <v>514.80000000000007</v>
      </c>
      <c r="K3381" s="142" t="s">
        <v>3577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customHeight="1" x14ac:dyDescent="0.3">
      <c r="A3382" s="83">
        <v>4820214004443</v>
      </c>
      <c r="B3382" s="86" t="s">
        <v>2793</v>
      </c>
      <c r="C3382" s="86" t="s">
        <v>2710</v>
      </c>
      <c r="D3382" s="86" t="s">
        <v>177</v>
      </c>
      <c r="E3382" s="86" t="s">
        <v>2885</v>
      </c>
      <c r="F3382" s="19">
        <v>386.1</v>
      </c>
      <c r="G3382" s="90">
        <f t="shared" si="10863"/>
        <v>463.32</v>
      </c>
      <c r="H3382" s="90">
        <f t="shared" si="10864"/>
        <v>444.01499999999999</v>
      </c>
      <c r="I3382" s="90">
        <f t="shared" si="10865"/>
        <v>432.43200000000007</v>
      </c>
      <c r="J3382" s="90">
        <f t="shared" si="10866"/>
        <v>424.71000000000004</v>
      </c>
      <c r="K3382" s="142" t="s">
        <v>3577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hidden="1" customHeight="1" x14ac:dyDescent="0.3">
      <c r="A3383" s="83">
        <v>4820214004436</v>
      </c>
      <c r="B3383" s="86" t="s">
        <v>2794</v>
      </c>
      <c r="C3383" s="86" t="s">
        <v>2710</v>
      </c>
      <c r="D3383" s="86" t="s">
        <v>177</v>
      </c>
      <c r="E3383" s="86" t="s">
        <v>2886</v>
      </c>
      <c r="F3383" s="19">
        <v>376</v>
      </c>
      <c r="G3383" s="90">
        <f t="shared" si="10863"/>
        <v>451.2</v>
      </c>
      <c r="H3383" s="90">
        <f t="shared" si="10864"/>
        <v>432.4</v>
      </c>
      <c r="I3383" s="90">
        <f t="shared" si="10865"/>
        <v>421.12000000000006</v>
      </c>
      <c r="J3383" s="90">
        <f t="shared" si="10866"/>
        <v>413.6</v>
      </c>
      <c r="K3383" s="154" t="s">
        <v>3576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2795</v>
      </c>
      <c r="C3384" s="86" t="s">
        <v>2710</v>
      </c>
      <c r="D3384" s="86" t="s">
        <v>909</v>
      </c>
      <c r="E3384" s="86" t="s">
        <v>2887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4" t="s">
        <v>3576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2796</v>
      </c>
      <c r="C3385" s="86" t="s">
        <v>2710</v>
      </c>
      <c r="D3385" s="86" t="s">
        <v>893</v>
      </c>
      <c r="E3385" s="86" t="s">
        <v>2888</v>
      </c>
      <c r="F3385" s="19">
        <v>460.2</v>
      </c>
      <c r="G3385" s="90">
        <f t="shared" si="10863"/>
        <v>552.24</v>
      </c>
      <c r="H3385" s="90">
        <f t="shared" si="10864"/>
        <v>529.2299999999999</v>
      </c>
      <c r="I3385" s="90">
        <f t="shared" si="10865"/>
        <v>515.42400000000009</v>
      </c>
      <c r="J3385" s="90">
        <f t="shared" si="10866"/>
        <v>506.22</v>
      </c>
      <c r="K3385" s="142" t="s">
        <v>3577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2797</v>
      </c>
      <c r="C3386" s="86" t="s">
        <v>2710</v>
      </c>
      <c r="D3386" s="86" t="s">
        <v>893</v>
      </c>
      <c r="E3386" s="86" t="s">
        <v>2889</v>
      </c>
      <c r="F3386" s="19">
        <v>460.2</v>
      </c>
      <c r="G3386" s="90">
        <f t="shared" si="10863"/>
        <v>552.24</v>
      </c>
      <c r="H3386" s="90">
        <f t="shared" si="10864"/>
        <v>529.2299999999999</v>
      </c>
      <c r="I3386" s="90">
        <f t="shared" si="10865"/>
        <v>515.42400000000009</v>
      </c>
      <c r="J3386" s="90">
        <f t="shared" si="10866"/>
        <v>506.22</v>
      </c>
      <c r="K3386" s="142" t="s">
        <v>3577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2798</v>
      </c>
      <c r="C3387" s="86" t="s">
        <v>2710</v>
      </c>
      <c r="D3387" s="86" t="s">
        <v>893</v>
      </c>
      <c r="E3387" s="86" t="s">
        <v>2890</v>
      </c>
      <c r="F3387" s="19">
        <v>460.2</v>
      </c>
      <c r="G3387" s="90">
        <f t="shared" si="10863"/>
        <v>552.24</v>
      </c>
      <c r="H3387" s="90">
        <f t="shared" si="10864"/>
        <v>529.2299999999999</v>
      </c>
      <c r="I3387" s="90">
        <f t="shared" si="10865"/>
        <v>515.42400000000009</v>
      </c>
      <c r="J3387" s="90">
        <f t="shared" si="10866"/>
        <v>506.22</v>
      </c>
      <c r="K3387" s="142" t="s">
        <v>3577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x14ac:dyDescent="0.3">
      <c r="A3388" s="83">
        <v>4820214004399</v>
      </c>
      <c r="B3388" s="86" t="s">
        <v>2799</v>
      </c>
      <c r="C3388" s="86" t="s">
        <v>2710</v>
      </c>
      <c r="D3388" s="86" t="s">
        <v>892</v>
      </c>
      <c r="E3388" s="86" t="s">
        <v>2891</v>
      </c>
      <c r="F3388" s="19">
        <v>468</v>
      </c>
      <c r="G3388" s="90">
        <f t="shared" si="10863"/>
        <v>561.6</v>
      </c>
      <c r="H3388" s="90">
        <f t="shared" si="10864"/>
        <v>538.19999999999993</v>
      </c>
      <c r="I3388" s="90">
        <f t="shared" si="10865"/>
        <v>524.16000000000008</v>
      </c>
      <c r="J3388" s="90">
        <f t="shared" si="10866"/>
        <v>514.80000000000007</v>
      </c>
      <c r="K3388" s="142" t="s">
        <v>3577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6985</v>
      </c>
      <c r="C3389" s="86" t="s">
        <v>2710</v>
      </c>
      <c r="D3389" s="86" t="s">
        <v>903</v>
      </c>
      <c r="E3389" s="86" t="s">
        <v>6986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4" t="s">
        <v>3576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6987</v>
      </c>
      <c r="C3390" s="86" t="s">
        <v>2710</v>
      </c>
      <c r="D3390" s="86" t="s">
        <v>903</v>
      </c>
      <c r="E3390" s="86" t="s">
        <v>6988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4" t="s">
        <v>3576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6989</v>
      </c>
      <c r="C3391" s="86" t="s">
        <v>2710</v>
      </c>
      <c r="D3391" s="86" t="s">
        <v>903</v>
      </c>
      <c r="E3391" s="86" t="s">
        <v>6990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4" t="s">
        <v>3576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6991</v>
      </c>
      <c r="C3392" s="86" t="s">
        <v>2710</v>
      </c>
      <c r="D3392" s="86" t="s">
        <v>903</v>
      </c>
      <c r="E3392" s="86" t="s">
        <v>6992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4" t="s">
        <v>3576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2800</v>
      </c>
      <c r="C3393" s="86" t="s">
        <v>2710</v>
      </c>
      <c r="D3393" s="86" t="s">
        <v>910</v>
      </c>
      <c r="E3393" s="86" t="s">
        <v>2892</v>
      </c>
      <c r="F3393" s="19">
        <v>60.84</v>
      </c>
      <c r="G3393" s="90">
        <f t="shared" si="10863"/>
        <v>73.007999999999996</v>
      </c>
      <c r="H3393" s="90">
        <f t="shared" si="10864"/>
        <v>69.965999999999994</v>
      </c>
      <c r="I3393" s="90">
        <f t="shared" si="10865"/>
        <v>68.140800000000013</v>
      </c>
      <c r="J3393" s="90">
        <f t="shared" si="10866"/>
        <v>66.924000000000007</v>
      </c>
      <c r="K3393" s="142" t="s">
        <v>3577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2801</v>
      </c>
      <c r="C3394" s="86" t="s">
        <v>2710</v>
      </c>
      <c r="D3394" s="86" t="s">
        <v>910</v>
      </c>
      <c r="E3394" s="86" t="s">
        <v>2893</v>
      </c>
      <c r="F3394" s="19">
        <v>60.84</v>
      </c>
      <c r="G3394" s="90">
        <f t="shared" si="10863"/>
        <v>73.007999999999996</v>
      </c>
      <c r="H3394" s="90">
        <f t="shared" si="10864"/>
        <v>69.965999999999994</v>
      </c>
      <c r="I3394" s="90">
        <f t="shared" si="10865"/>
        <v>68.140800000000013</v>
      </c>
      <c r="J3394" s="90">
        <f t="shared" si="10866"/>
        <v>66.924000000000007</v>
      </c>
      <c r="K3394" s="154" t="s">
        <v>3576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6065</v>
      </c>
      <c r="C3395" s="86" t="s">
        <v>2710</v>
      </c>
      <c r="D3395" s="86" t="s">
        <v>910</v>
      </c>
      <c r="E3395" s="86" t="s">
        <v>6066</v>
      </c>
      <c r="F3395" s="19">
        <v>60.84</v>
      </c>
      <c r="G3395" s="90">
        <f t="shared" ref="G3395" si="10931">F3395*1.2</f>
        <v>73.007999999999996</v>
      </c>
      <c r="H3395" s="90">
        <f t="shared" ref="H3395" si="10932">F3395*1.15</f>
        <v>69.965999999999994</v>
      </c>
      <c r="I3395" s="90">
        <f t="shared" ref="I3395" si="10933">F3395*1.12</f>
        <v>68.140800000000013</v>
      </c>
      <c r="J3395" s="90">
        <f t="shared" ref="J3395" si="10934">F3395*1.1</f>
        <v>66.924000000000007</v>
      </c>
      <c r="K3395" s="142" t="s">
        <v>3577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8445</v>
      </c>
      <c r="C3396" s="86" t="s">
        <v>2710</v>
      </c>
      <c r="D3396" s="86" t="s">
        <v>910</v>
      </c>
      <c r="E3396" s="86" t="s">
        <v>8446</v>
      </c>
      <c r="F3396" s="19">
        <v>60.84</v>
      </c>
      <c r="G3396" s="90">
        <f t="shared" ref="G3396" si="10939">F3396*1.2</f>
        <v>73.007999999999996</v>
      </c>
      <c r="H3396" s="90">
        <f t="shared" ref="H3396" si="10940">F3396*1.15</f>
        <v>69.965999999999994</v>
      </c>
      <c r="I3396" s="90">
        <f t="shared" ref="I3396" si="10941">F3396*1.12</f>
        <v>68.140800000000013</v>
      </c>
      <c r="J3396" s="90">
        <f t="shared" ref="J3396" si="10942">F3396*1.1</f>
        <v>66.924000000000007</v>
      </c>
      <c r="K3396" s="142" t="s">
        <v>3577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2802</v>
      </c>
      <c r="C3397" s="86" t="s">
        <v>2710</v>
      </c>
      <c r="D3397" s="86" t="s">
        <v>910</v>
      </c>
      <c r="E3397" s="86" t="s">
        <v>2894</v>
      </c>
      <c r="F3397" s="19">
        <v>60.84</v>
      </c>
      <c r="G3397" s="90">
        <f t="shared" si="10863"/>
        <v>73.007999999999996</v>
      </c>
      <c r="H3397" s="90">
        <f t="shared" si="10864"/>
        <v>69.965999999999994</v>
      </c>
      <c r="I3397" s="90">
        <f t="shared" si="10865"/>
        <v>68.140800000000013</v>
      </c>
      <c r="J3397" s="90">
        <f t="shared" si="10866"/>
        <v>66.924000000000007</v>
      </c>
      <c r="K3397" s="142" t="s">
        <v>3577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2803</v>
      </c>
      <c r="C3398" s="87" t="s">
        <v>2710</v>
      </c>
      <c r="D3398" s="87" t="s">
        <v>910</v>
      </c>
      <c r="E3398" s="87" t="s">
        <v>2895</v>
      </c>
      <c r="F3398" s="24">
        <v>60.84</v>
      </c>
      <c r="G3398" s="91">
        <f t="shared" si="10863"/>
        <v>73.007999999999996</v>
      </c>
      <c r="H3398" s="91">
        <f t="shared" si="10864"/>
        <v>69.965999999999994</v>
      </c>
      <c r="I3398" s="91">
        <f t="shared" si="10865"/>
        <v>68.140800000000013</v>
      </c>
      <c r="J3398" s="91">
        <f t="shared" si="10866"/>
        <v>66.924000000000007</v>
      </c>
      <c r="K3398" s="145" t="s">
        <v>3577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">
      <c r="A3399" s="92" t="s">
        <v>2896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2897</v>
      </c>
      <c r="C3400" s="85" t="s">
        <v>2896</v>
      </c>
      <c r="D3400" s="85" t="s">
        <v>890</v>
      </c>
      <c r="E3400" s="85" t="s">
        <v>3005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6" t="s">
        <v>3577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customHeight="1" x14ac:dyDescent="0.3">
      <c r="A3401" s="83">
        <v>4820241840991</v>
      </c>
      <c r="B3401" s="86" t="s">
        <v>2898</v>
      </c>
      <c r="C3401" s="86" t="s">
        <v>2896</v>
      </c>
      <c r="D3401" s="86" t="s">
        <v>890</v>
      </c>
      <c r="E3401" s="86" t="s">
        <v>3006</v>
      </c>
      <c r="F3401" s="19">
        <v>335</v>
      </c>
      <c r="G3401" s="90">
        <f t="shared" si="10947"/>
        <v>402</v>
      </c>
      <c r="H3401" s="90">
        <f t="shared" si="10948"/>
        <v>385.24999999999994</v>
      </c>
      <c r="I3401" s="90">
        <f t="shared" si="10949"/>
        <v>375.20000000000005</v>
      </c>
      <c r="J3401" s="90">
        <f t="shared" si="10950"/>
        <v>368.50000000000006</v>
      </c>
      <c r="K3401" s="143" t="s">
        <v>3577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idden="1" x14ac:dyDescent="0.3">
      <c r="A3402" s="83">
        <v>4820241841042</v>
      </c>
      <c r="B3402" s="86" t="s">
        <v>4695</v>
      </c>
      <c r="C3402" s="86" t="s">
        <v>2896</v>
      </c>
      <c r="D3402" s="86" t="s">
        <v>909</v>
      </c>
      <c r="E3402" s="86" t="s">
        <v>4696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54" t="s">
        <v>3576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hidden="1" customHeight="1" x14ac:dyDescent="0.3">
      <c r="A3403" s="83">
        <v>4824485996438</v>
      </c>
      <c r="B3403" s="86" t="s">
        <v>4697</v>
      </c>
      <c r="C3403" s="86" t="s">
        <v>2896</v>
      </c>
      <c r="D3403" s="86" t="s">
        <v>909</v>
      </c>
      <c r="E3403" s="86" t="s">
        <v>4698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54" t="s">
        <v>3576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hidden="1" customHeight="1" x14ac:dyDescent="0.3">
      <c r="A3404" s="83">
        <v>4826433879275</v>
      </c>
      <c r="B3404" s="86" t="s">
        <v>4699</v>
      </c>
      <c r="C3404" s="86" t="s">
        <v>2896</v>
      </c>
      <c r="D3404" s="86" t="s">
        <v>909</v>
      </c>
      <c r="E3404" s="86" t="s">
        <v>4700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54" t="s">
        <v>3576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4701</v>
      </c>
      <c r="C3405" s="86" t="s">
        <v>2896</v>
      </c>
      <c r="D3405" s="86" t="s">
        <v>909</v>
      </c>
      <c r="E3405" s="86" t="s">
        <v>4702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4" t="s">
        <v>3576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hidden="1" customHeight="1" x14ac:dyDescent="0.3">
      <c r="A3406" s="83">
        <v>4820241841035</v>
      </c>
      <c r="B3406" s="86" t="s">
        <v>8485</v>
      </c>
      <c r="C3406" s="86" t="s">
        <v>2896</v>
      </c>
      <c r="D3406" s="86" t="s">
        <v>909</v>
      </c>
      <c r="E3406" s="86" t="s">
        <v>8486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54" t="s">
        <v>3576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hidden="1" customHeight="1" x14ac:dyDescent="0.3">
      <c r="A3407" s="83">
        <v>4825648355536</v>
      </c>
      <c r="B3407" s="86" t="s">
        <v>8487</v>
      </c>
      <c r="C3407" s="86" t="s">
        <v>2896</v>
      </c>
      <c r="D3407" s="86" t="s">
        <v>909</v>
      </c>
      <c r="E3407" s="86" t="s">
        <v>8488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54" t="s">
        <v>3576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hidden="1" customHeight="1" x14ac:dyDescent="0.3">
      <c r="A3408" s="83">
        <v>4825633992982</v>
      </c>
      <c r="B3408" s="86" t="s">
        <v>8489</v>
      </c>
      <c r="C3408" s="86" t="s">
        <v>2896</v>
      </c>
      <c r="D3408" s="86" t="s">
        <v>909</v>
      </c>
      <c r="E3408" s="86" t="s">
        <v>8490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54" t="s">
        <v>3576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hidden="1" customHeight="1" x14ac:dyDescent="0.3">
      <c r="A3409" s="83">
        <v>4825639354760</v>
      </c>
      <c r="B3409" s="86" t="s">
        <v>8491</v>
      </c>
      <c r="C3409" s="86" t="s">
        <v>2896</v>
      </c>
      <c r="D3409" s="86" t="s">
        <v>909</v>
      </c>
      <c r="E3409" s="86" t="s">
        <v>8492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54" t="s">
        <v>3576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8493</v>
      </c>
      <c r="C3410" s="86" t="s">
        <v>2896</v>
      </c>
      <c r="D3410" s="86" t="s">
        <v>190</v>
      </c>
      <c r="E3410" s="86" t="s">
        <v>8494</v>
      </c>
      <c r="F3410" s="19">
        <v>590</v>
      </c>
      <c r="G3410" s="90">
        <f t="shared" ref="G3410" si="10983">F3410*1.2</f>
        <v>708</v>
      </c>
      <c r="H3410" s="90">
        <f t="shared" ref="H3410" si="10984">F3410*1.15</f>
        <v>678.5</v>
      </c>
      <c r="I3410" s="90">
        <f t="shared" ref="I3410" si="10985">F3410*1.12</f>
        <v>660.80000000000007</v>
      </c>
      <c r="J3410" s="90">
        <f t="shared" ref="J3410" si="10986">F3410*1.1</f>
        <v>649</v>
      </c>
      <c r="K3410" s="142" t="s">
        <v>3577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8495</v>
      </c>
      <c r="C3411" s="86" t="s">
        <v>2896</v>
      </c>
      <c r="D3411" s="86" t="s">
        <v>190</v>
      </c>
      <c r="E3411" s="86" t="s">
        <v>8496</v>
      </c>
      <c r="F3411" s="19">
        <v>590</v>
      </c>
      <c r="G3411" s="90">
        <f t="shared" ref="G3411" si="10991">F3411*1.2</f>
        <v>708</v>
      </c>
      <c r="H3411" s="90">
        <f t="shared" ref="H3411" si="10992">F3411*1.15</f>
        <v>678.5</v>
      </c>
      <c r="I3411" s="90">
        <f t="shared" ref="I3411" si="10993">F3411*1.12</f>
        <v>660.80000000000007</v>
      </c>
      <c r="J3411" s="90">
        <f t="shared" ref="J3411" si="10994">F3411*1.1</f>
        <v>649</v>
      </c>
      <c r="K3411" s="142" t="s">
        <v>3577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customHeight="1" x14ac:dyDescent="0.3">
      <c r="A3412" s="83">
        <v>4820623265732</v>
      </c>
      <c r="B3412" s="86" t="s">
        <v>8497</v>
      </c>
      <c r="C3412" s="86" t="s">
        <v>2896</v>
      </c>
      <c r="D3412" s="86" t="s">
        <v>190</v>
      </c>
      <c r="E3412" s="86" t="s">
        <v>8498</v>
      </c>
      <c r="F3412" s="19">
        <v>590</v>
      </c>
      <c r="G3412" s="90">
        <f t="shared" ref="G3412" si="10999">F3412*1.2</f>
        <v>708</v>
      </c>
      <c r="H3412" s="90">
        <f t="shared" ref="H3412" si="11000">F3412*1.15</f>
        <v>678.5</v>
      </c>
      <c r="I3412" s="90">
        <f t="shared" ref="I3412" si="11001">F3412*1.12</f>
        <v>660.80000000000007</v>
      </c>
      <c r="J3412" s="90">
        <f t="shared" ref="J3412" si="11002">F3412*1.1</f>
        <v>649</v>
      </c>
      <c r="K3412" s="142" t="s">
        <v>3577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8499</v>
      </c>
      <c r="C3413" s="86" t="s">
        <v>2896</v>
      </c>
      <c r="D3413" s="86" t="s">
        <v>190</v>
      </c>
      <c r="E3413" s="86" t="s">
        <v>8500</v>
      </c>
      <c r="F3413" s="19">
        <v>590</v>
      </c>
      <c r="G3413" s="90">
        <f t="shared" ref="G3413" si="11007">F3413*1.2</f>
        <v>708</v>
      </c>
      <c r="H3413" s="90">
        <f t="shared" ref="H3413" si="11008">F3413*1.15</f>
        <v>678.5</v>
      </c>
      <c r="I3413" s="90">
        <f t="shared" ref="I3413" si="11009">F3413*1.12</f>
        <v>660.80000000000007</v>
      </c>
      <c r="J3413" s="90">
        <f t="shared" ref="J3413" si="11010">F3413*1.1</f>
        <v>649</v>
      </c>
      <c r="K3413" s="142" t="s">
        <v>3577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customHeight="1" x14ac:dyDescent="0.3">
      <c r="A3414" s="83">
        <v>4825004100206</v>
      </c>
      <c r="B3414" s="86" t="s">
        <v>8501</v>
      </c>
      <c r="C3414" s="86" t="s">
        <v>2896</v>
      </c>
      <c r="D3414" s="86" t="s">
        <v>924</v>
      </c>
      <c r="E3414" s="86" t="s">
        <v>8502</v>
      </c>
      <c r="F3414" s="19">
        <v>285</v>
      </c>
      <c r="G3414" s="90">
        <f t="shared" ref="G3414" si="11015">F3414*1.2</f>
        <v>342</v>
      </c>
      <c r="H3414" s="90">
        <f t="shared" ref="H3414" si="11016">F3414*1.15</f>
        <v>327.75</v>
      </c>
      <c r="I3414" s="90">
        <f t="shared" ref="I3414" si="11017">F3414*1.12</f>
        <v>319.20000000000005</v>
      </c>
      <c r="J3414" s="90">
        <f t="shared" ref="J3414" si="11018">F3414*1.1</f>
        <v>313.5</v>
      </c>
      <c r="K3414" s="142" t="s">
        <v>3577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8503</v>
      </c>
      <c r="C3415" s="86" t="s">
        <v>2896</v>
      </c>
      <c r="D3415" s="86" t="s">
        <v>924</v>
      </c>
      <c r="E3415" s="86" t="s">
        <v>8504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4" t="s">
        <v>3576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8505</v>
      </c>
      <c r="C3416" s="86" t="s">
        <v>2896</v>
      </c>
      <c r="D3416" s="86" t="s">
        <v>924</v>
      </c>
      <c r="E3416" s="86" t="s">
        <v>8506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4" t="s">
        <v>3576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8507</v>
      </c>
      <c r="C3417" s="86" t="s">
        <v>2896</v>
      </c>
      <c r="D3417" s="86" t="s">
        <v>924</v>
      </c>
      <c r="E3417" s="86" t="s">
        <v>8508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4" t="s">
        <v>3576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hidden="1" customHeight="1" x14ac:dyDescent="0.3">
      <c r="A3418" s="83">
        <v>4825004100046</v>
      </c>
      <c r="B3418" s="86" t="s">
        <v>8509</v>
      </c>
      <c r="C3418" s="86" t="s">
        <v>2896</v>
      </c>
      <c r="D3418" s="86" t="s">
        <v>926</v>
      </c>
      <c r="E3418" s="86" t="s">
        <v>8510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54" t="s">
        <v>3576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8511</v>
      </c>
      <c r="C3419" s="86" t="s">
        <v>2896</v>
      </c>
      <c r="D3419" s="86" t="s">
        <v>921</v>
      </c>
      <c r="E3419" s="86" t="s">
        <v>8512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4" t="s">
        <v>3576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customHeight="1" x14ac:dyDescent="0.3">
      <c r="A3420" s="83">
        <v>4820241840977</v>
      </c>
      <c r="B3420" s="86" t="s">
        <v>2899</v>
      </c>
      <c r="C3420" s="86" t="s">
        <v>2896</v>
      </c>
      <c r="D3420" s="86" t="s">
        <v>172</v>
      </c>
      <c r="E3420" s="86" t="s">
        <v>3007</v>
      </c>
      <c r="F3420" s="19">
        <v>241</v>
      </c>
      <c r="G3420" s="90">
        <f t="shared" si="10947"/>
        <v>289.2</v>
      </c>
      <c r="H3420" s="90">
        <f t="shared" si="10948"/>
        <v>277.14999999999998</v>
      </c>
      <c r="I3420" s="90">
        <f t="shared" si="10949"/>
        <v>269.92</v>
      </c>
      <c r="J3420" s="90">
        <f t="shared" si="10950"/>
        <v>265.10000000000002</v>
      </c>
      <c r="K3420" s="143" t="s">
        <v>3577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customHeight="1" x14ac:dyDescent="0.3">
      <c r="A3421" s="83">
        <v>4820771845985</v>
      </c>
      <c r="B3421" s="86" t="s">
        <v>8621</v>
      </c>
      <c r="C3421" s="86" t="s">
        <v>2896</v>
      </c>
      <c r="D3421" s="86" t="s">
        <v>172</v>
      </c>
      <c r="E3421" s="86" t="s">
        <v>8622</v>
      </c>
      <c r="F3421" s="19">
        <v>349</v>
      </c>
      <c r="G3421" s="90">
        <f t="shared" ref="G3421" si="11063">F3421*1.2</f>
        <v>418.8</v>
      </c>
      <c r="H3421" s="90">
        <f t="shared" ref="H3421" si="11064">F3421*1.15</f>
        <v>401.34999999999997</v>
      </c>
      <c r="I3421" s="90">
        <f t="shared" ref="I3421" si="11065">F3421*1.12</f>
        <v>390.88000000000005</v>
      </c>
      <c r="J3421" s="90">
        <f t="shared" ref="J3421" si="11066">F3421*1.1</f>
        <v>383.90000000000003</v>
      </c>
      <c r="K3421" s="143" t="s">
        <v>3577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idden="1" x14ac:dyDescent="0.3">
      <c r="A3422" s="83">
        <v>4829879511372</v>
      </c>
      <c r="B3422" s="86" t="s">
        <v>4707</v>
      </c>
      <c r="C3422" s="86" t="s">
        <v>2896</v>
      </c>
      <c r="D3422" s="86" t="s">
        <v>169</v>
      </c>
      <c r="E3422" s="86" t="s">
        <v>4708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55" t="s">
        <v>3576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x14ac:dyDescent="0.3">
      <c r="A3423" s="83">
        <v>4826327861195</v>
      </c>
      <c r="B3423" s="86" t="s">
        <v>8609</v>
      </c>
      <c r="C3423" s="86" t="s">
        <v>2896</v>
      </c>
      <c r="D3423" s="86" t="s">
        <v>166</v>
      </c>
      <c r="E3423" s="86" t="s">
        <v>8610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43" t="s">
        <v>3577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x14ac:dyDescent="0.3">
      <c r="A3424" s="83">
        <v>4820242795108</v>
      </c>
      <c r="B3424" s="86" t="s">
        <v>9515</v>
      </c>
      <c r="C3424" s="86" t="s">
        <v>2896</v>
      </c>
      <c r="D3424" s="86" t="s">
        <v>181</v>
      </c>
      <c r="E3424" s="86" t="s">
        <v>9516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3577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x14ac:dyDescent="0.3">
      <c r="A3425" s="83">
        <v>4875998641834</v>
      </c>
      <c r="B3425" s="86" t="s">
        <v>4709</v>
      </c>
      <c r="C3425" s="86" t="s">
        <v>2896</v>
      </c>
      <c r="D3425" s="86" t="s">
        <v>170</v>
      </c>
      <c r="E3425" s="86" t="s">
        <v>4710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3577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4711</v>
      </c>
      <c r="C3426" s="86" t="s">
        <v>2896</v>
      </c>
      <c r="D3426" s="86" t="s">
        <v>170</v>
      </c>
      <c r="E3426" s="86" t="s">
        <v>4712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3577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8939</v>
      </c>
      <c r="C3427" s="86" t="s">
        <v>2896</v>
      </c>
      <c r="D3427" s="86" t="s">
        <v>170</v>
      </c>
      <c r="E3427" s="86" t="s">
        <v>8940</v>
      </c>
      <c r="F3427" s="19">
        <v>270</v>
      </c>
      <c r="G3427" s="90">
        <f t="shared" ref="G3427" si="11087">F3427*1.2</f>
        <v>324</v>
      </c>
      <c r="H3427" s="90">
        <f t="shared" ref="H3427" si="11088">F3427*1.15</f>
        <v>310.5</v>
      </c>
      <c r="I3427" s="90">
        <f t="shared" ref="I3427" si="11089">F3427*1.12</f>
        <v>302.40000000000003</v>
      </c>
      <c r="J3427" s="90">
        <f t="shared" ref="J3427" si="11090">F3427*1.1</f>
        <v>297</v>
      </c>
      <c r="K3427" s="143" t="s">
        <v>3577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8611</v>
      </c>
      <c r="C3428" s="86" t="s">
        <v>2896</v>
      </c>
      <c r="D3428" s="86" t="s">
        <v>171</v>
      </c>
      <c r="E3428" s="86" t="s">
        <v>8612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3577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8613</v>
      </c>
      <c r="C3429" s="86" t="s">
        <v>2896</v>
      </c>
      <c r="D3429" s="86" t="s">
        <v>190</v>
      </c>
      <c r="E3429" s="86" t="s">
        <v>8614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3577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8615</v>
      </c>
      <c r="C3430" s="86" t="s">
        <v>2896</v>
      </c>
      <c r="D3430" s="86" t="s">
        <v>207</v>
      </c>
      <c r="E3430" s="86" t="s">
        <v>8616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3577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8617</v>
      </c>
      <c r="C3431" s="86" t="s">
        <v>2896</v>
      </c>
      <c r="D3431" s="86" t="s">
        <v>177</v>
      </c>
      <c r="E3431" s="86" t="s">
        <v>8618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3577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8619</v>
      </c>
      <c r="C3432" s="86" t="s">
        <v>2896</v>
      </c>
      <c r="D3432" s="86" t="s">
        <v>168</v>
      </c>
      <c r="E3432" s="86" t="s">
        <v>8620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3577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2900</v>
      </c>
      <c r="C3433" s="86" t="s">
        <v>2896</v>
      </c>
      <c r="D3433" s="86" t="s">
        <v>896</v>
      </c>
      <c r="E3433" s="86" t="s">
        <v>3008</v>
      </c>
      <c r="F3433" s="19">
        <v>224</v>
      </c>
      <c r="G3433" s="90">
        <f t="shared" si="10947"/>
        <v>268.8</v>
      </c>
      <c r="H3433" s="90">
        <f t="shared" si="10948"/>
        <v>257.59999999999997</v>
      </c>
      <c r="I3433" s="90">
        <f t="shared" si="10949"/>
        <v>250.88000000000002</v>
      </c>
      <c r="J3433" s="90">
        <f t="shared" si="10950"/>
        <v>246.40000000000003</v>
      </c>
      <c r="K3433" s="143" t="s">
        <v>3577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customHeight="1" x14ac:dyDescent="0.3">
      <c r="A3434" s="83">
        <v>4820241841011</v>
      </c>
      <c r="B3434" s="86" t="s">
        <v>2901</v>
      </c>
      <c r="C3434" s="86" t="s">
        <v>2896</v>
      </c>
      <c r="D3434" s="86" t="s">
        <v>896</v>
      </c>
      <c r="E3434" s="86" t="s">
        <v>3009</v>
      </c>
      <c r="F3434" s="19">
        <v>265</v>
      </c>
      <c r="G3434" s="90">
        <f t="shared" si="10947"/>
        <v>318</v>
      </c>
      <c r="H3434" s="90">
        <f t="shared" si="10948"/>
        <v>304.75</v>
      </c>
      <c r="I3434" s="90">
        <f t="shared" si="10949"/>
        <v>296.8</v>
      </c>
      <c r="J3434" s="90">
        <f t="shared" si="10950"/>
        <v>291.5</v>
      </c>
      <c r="K3434" s="142" t="s">
        <v>3577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8623</v>
      </c>
      <c r="C3435" s="86" t="s">
        <v>2896</v>
      </c>
      <c r="D3435" s="86" t="s">
        <v>1702</v>
      </c>
      <c r="E3435" s="86" t="s">
        <v>8624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3577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8625</v>
      </c>
      <c r="C3436" s="86" t="s">
        <v>2896</v>
      </c>
      <c r="D3436" s="86" t="s">
        <v>1698</v>
      </c>
      <c r="E3436" s="86" t="s">
        <v>8626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3577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customHeight="1" x14ac:dyDescent="0.3">
      <c r="A3437" s="83">
        <v>4820348673898</v>
      </c>
      <c r="B3437" s="86" t="s">
        <v>8627</v>
      </c>
      <c r="C3437" s="86" t="s">
        <v>2896</v>
      </c>
      <c r="D3437" s="86" t="s">
        <v>208</v>
      </c>
      <c r="E3437" s="86" t="s">
        <v>8628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42" t="s">
        <v>3577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8629</v>
      </c>
      <c r="C3438" s="86" t="s">
        <v>2896</v>
      </c>
      <c r="D3438" s="86" t="s">
        <v>175</v>
      </c>
      <c r="E3438" s="86" t="s">
        <v>8630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3577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8631</v>
      </c>
      <c r="C3439" s="86" t="s">
        <v>2896</v>
      </c>
      <c r="D3439" s="86" t="s">
        <v>180</v>
      </c>
      <c r="E3439" s="86" t="s">
        <v>8632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3577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8633</v>
      </c>
      <c r="C3440" s="86" t="s">
        <v>2896</v>
      </c>
      <c r="D3440" s="86" t="s">
        <v>1022</v>
      </c>
      <c r="E3440" s="86" t="s">
        <v>8634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3577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8635</v>
      </c>
      <c r="C3441" s="86" t="s">
        <v>2896</v>
      </c>
      <c r="D3441" s="86" t="s">
        <v>904</v>
      </c>
      <c r="E3441" s="86" t="s">
        <v>8636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3577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customHeight="1" x14ac:dyDescent="0.3">
      <c r="A3442" s="83">
        <v>4820717452369</v>
      </c>
      <c r="B3442" s="86" t="s">
        <v>8637</v>
      </c>
      <c r="C3442" s="86" t="s">
        <v>2896</v>
      </c>
      <c r="D3442" s="86" t="s">
        <v>165</v>
      </c>
      <c r="E3442" s="86" t="s">
        <v>8638</v>
      </c>
      <c r="F3442" s="19">
        <v>231</v>
      </c>
      <c r="G3442" s="90">
        <f t="shared" ref="G3442" si="11191">F3442*1.2</f>
        <v>277.2</v>
      </c>
      <c r="H3442" s="90">
        <f t="shared" ref="H3442" si="11192">F3442*1.15</f>
        <v>265.64999999999998</v>
      </c>
      <c r="I3442" s="90">
        <f t="shared" ref="I3442" si="11193">F3442*1.12</f>
        <v>258.72000000000003</v>
      </c>
      <c r="J3442" s="90">
        <f t="shared" ref="J3442" si="11194">F3442*1.1</f>
        <v>254.10000000000002</v>
      </c>
      <c r="K3442" s="142" t="s">
        <v>3577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4685</v>
      </c>
      <c r="C3443" s="86" t="s">
        <v>2896</v>
      </c>
      <c r="D3443" s="86" t="s">
        <v>913</v>
      </c>
      <c r="E3443" s="86" t="s">
        <v>4686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3577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4687</v>
      </c>
      <c r="C3444" s="86" t="s">
        <v>2896</v>
      </c>
      <c r="D3444" s="86" t="s">
        <v>913</v>
      </c>
      <c r="E3444" s="86" t="s">
        <v>4688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3577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4689</v>
      </c>
      <c r="C3445" s="86" t="s">
        <v>2896</v>
      </c>
      <c r="D3445" s="86" t="s">
        <v>913</v>
      </c>
      <c r="E3445" s="86" t="s">
        <v>4690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3577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4691</v>
      </c>
      <c r="C3446" s="86" t="s">
        <v>2896</v>
      </c>
      <c r="D3446" s="86" t="s">
        <v>913</v>
      </c>
      <c r="E3446" s="86" t="s">
        <v>4692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3577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4693</v>
      </c>
      <c r="C3447" s="86" t="s">
        <v>2896</v>
      </c>
      <c r="D3447" s="86" t="s">
        <v>913</v>
      </c>
      <c r="E3447" s="86" t="s">
        <v>4694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3577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4683</v>
      </c>
      <c r="C3448" s="86" t="s">
        <v>2896</v>
      </c>
      <c r="D3448" s="86" t="s">
        <v>913</v>
      </c>
      <c r="E3448" s="86" t="s">
        <v>4684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3577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customHeight="1" x14ac:dyDescent="0.3">
      <c r="A3449" s="83">
        <v>4820241840069</v>
      </c>
      <c r="B3449" s="86" t="s">
        <v>2902</v>
      </c>
      <c r="C3449" s="86" t="s">
        <v>2896</v>
      </c>
      <c r="D3449" s="86" t="s">
        <v>919</v>
      </c>
      <c r="E3449" s="86" t="s">
        <v>4497</v>
      </c>
      <c r="F3449" s="19">
        <v>1260.5999999999999</v>
      </c>
      <c r="G3449" s="90">
        <f t="shared" si="10947"/>
        <v>1512.7199999999998</v>
      </c>
      <c r="H3449" s="90">
        <f t="shared" si="10948"/>
        <v>1449.6899999999998</v>
      </c>
      <c r="I3449" s="90">
        <f t="shared" si="10949"/>
        <v>1411.8720000000001</v>
      </c>
      <c r="J3449" s="90">
        <f t="shared" si="10950"/>
        <v>1386.66</v>
      </c>
      <c r="K3449" s="142" t="s">
        <v>3577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hidden="1" customHeight="1" x14ac:dyDescent="0.3">
      <c r="A3450" s="83">
        <v>4820241840083</v>
      </c>
      <c r="B3450" s="86" t="s">
        <v>2903</v>
      </c>
      <c r="C3450" s="86" t="s">
        <v>2896</v>
      </c>
      <c r="D3450" s="86" t="s">
        <v>919</v>
      </c>
      <c r="E3450" s="86" t="s">
        <v>4498</v>
      </c>
      <c r="F3450" s="19">
        <v>1260.5999999999999</v>
      </c>
      <c r="G3450" s="90">
        <f t="shared" si="10947"/>
        <v>1512.7199999999998</v>
      </c>
      <c r="H3450" s="90">
        <f t="shared" si="10948"/>
        <v>1449.6899999999998</v>
      </c>
      <c r="I3450" s="90">
        <f t="shared" si="10949"/>
        <v>1411.8720000000001</v>
      </c>
      <c r="J3450" s="90">
        <f t="shared" si="10950"/>
        <v>1386.66</v>
      </c>
      <c r="K3450" s="155" t="s">
        <v>3576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2904</v>
      </c>
      <c r="C3451" s="86" t="s">
        <v>2896</v>
      </c>
      <c r="D3451" s="86" t="s">
        <v>919</v>
      </c>
      <c r="E3451" s="86" t="s">
        <v>4499</v>
      </c>
      <c r="F3451" s="19">
        <v>1260.5999999999999</v>
      </c>
      <c r="G3451" s="90">
        <f t="shared" si="10947"/>
        <v>1512.7199999999998</v>
      </c>
      <c r="H3451" s="90">
        <f t="shared" si="10948"/>
        <v>1449.6899999999998</v>
      </c>
      <c r="I3451" s="90">
        <f t="shared" si="10949"/>
        <v>1411.8720000000001</v>
      </c>
      <c r="J3451" s="90">
        <f t="shared" si="10950"/>
        <v>1386.66</v>
      </c>
      <c r="K3451" s="154" t="s">
        <v>3576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customHeight="1" x14ac:dyDescent="0.3">
      <c r="A3452" s="83">
        <v>4820241840090</v>
      </c>
      <c r="B3452" s="86" t="s">
        <v>2905</v>
      </c>
      <c r="C3452" s="86" t="s">
        <v>2896</v>
      </c>
      <c r="D3452" s="86" t="s">
        <v>919</v>
      </c>
      <c r="E3452" s="86" t="s">
        <v>4500</v>
      </c>
      <c r="F3452" s="19">
        <v>1260.5999999999999</v>
      </c>
      <c r="G3452" s="90">
        <f t="shared" si="10947"/>
        <v>1512.7199999999998</v>
      </c>
      <c r="H3452" s="90">
        <f t="shared" si="10948"/>
        <v>1449.6899999999998</v>
      </c>
      <c r="I3452" s="90">
        <f t="shared" si="10949"/>
        <v>1411.8720000000001</v>
      </c>
      <c r="J3452" s="90">
        <f t="shared" si="10950"/>
        <v>1386.66</v>
      </c>
      <c r="K3452" s="142" t="s">
        <v>3577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customHeight="1" x14ac:dyDescent="0.3">
      <c r="A3453" s="83">
        <v>4820241840120</v>
      </c>
      <c r="B3453" s="86" t="s">
        <v>2906</v>
      </c>
      <c r="C3453" s="86" t="s">
        <v>2896</v>
      </c>
      <c r="D3453" s="86" t="s">
        <v>919</v>
      </c>
      <c r="E3453" s="86" t="s">
        <v>4501</v>
      </c>
      <c r="F3453" s="19">
        <v>1260.5999999999999</v>
      </c>
      <c r="G3453" s="90">
        <f t="shared" si="10947"/>
        <v>1512.7199999999998</v>
      </c>
      <c r="H3453" s="90">
        <f t="shared" si="10948"/>
        <v>1449.6899999999998</v>
      </c>
      <c r="I3453" s="90">
        <f t="shared" si="10949"/>
        <v>1411.8720000000001</v>
      </c>
      <c r="J3453" s="90">
        <f t="shared" si="10950"/>
        <v>1386.66</v>
      </c>
      <c r="K3453" s="143" t="s">
        <v>3577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customHeight="1" x14ac:dyDescent="0.3">
      <c r="A3454" s="83">
        <v>4820241840137</v>
      </c>
      <c r="B3454" s="86" t="s">
        <v>2907</v>
      </c>
      <c r="C3454" s="86" t="s">
        <v>2896</v>
      </c>
      <c r="D3454" s="86" t="s">
        <v>919</v>
      </c>
      <c r="E3454" s="86" t="s">
        <v>4502</v>
      </c>
      <c r="F3454" s="19">
        <v>1260.5999999999999</v>
      </c>
      <c r="G3454" s="90">
        <f t="shared" si="10947"/>
        <v>1512.7199999999998</v>
      </c>
      <c r="H3454" s="90">
        <f t="shared" si="10948"/>
        <v>1449.6899999999998</v>
      </c>
      <c r="I3454" s="90">
        <f t="shared" si="10949"/>
        <v>1411.8720000000001</v>
      </c>
      <c r="J3454" s="90">
        <f t="shared" si="10950"/>
        <v>1386.66</v>
      </c>
      <c r="K3454" s="143" t="s">
        <v>3577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customHeight="1" x14ac:dyDescent="0.3">
      <c r="A3455" s="83">
        <v>4820241840076</v>
      </c>
      <c r="B3455" s="86" t="s">
        <v>2908</v>
      </c>
      <c r="C3455" s="86" t="s">
        <v>2896</v>
      </c>
      <c r="D3455" s="86" t="s">
        <v>919</v>
      </c>
      <c r="E3455" s="86" t="s">
        <v>4503</v>
      </c>
      <c r="F3455" s="19">
        <v>1260.5999999999999</v>
      </c>
      <c r="G3455" s="90">
        <f t="shared" si="10947"/>
        <v>1512.7199999999998</v>
      </c>
      <c r="H3455" s="90">
        <f t="shared" si="10948"/>
        <v>1449.6899999999998</v>
      </c>
      <c r="I3455" s="90">
        <f t="shared" si="10949"/>
        <v>1411.8720000000001</v>
      </c>
      <c r="J3455" s="90">
        <f t="shared" si="10950"/>
        <v>1386.66</v>
      </c>
      <c r="K3455" s="142" t="s">
        <v>3577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customHeight="1" x14ac:dyDescent="0.3">
      <c r="A3456" s="83">
        <v>4820241840106</v>
      </c>
      <c r="B3456" s="86" t="s">
        <v>2909</v>
      </c>
      <c r="C3456" s="86" t="s">
        <v>2896</v>
      </c>
      <c r="D3456" s="86" t="s">
        <v>919</v>
      </c>
      <c r="E3456" s="86" t="s">
        <v>4504</v>
      </c>
      <c r="F3456" s="19">
        <v>1260.5999999999999</v>
      </c>
      <c r="G3456" s="90">
        <f t="shared" si="10947"/>
        <v>1512.7199999999998</v>
      </c>
      <c r="H3456" s="90">
        <f t="shared" si="10948"/>
        <v>1449.6899999999998</v>
      </c>
      <c r="I3456" s="90">
        <f t="shared" si="10949"/>
        <v>1411.8720000000001</v>
      </c>
      <c r="J3456" s="90">
        <f t="shared" si="10950"/>
        <v>1386.66</v>
      </c>
      <c r="K3456" s="143" t="s">
        <v>3577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hidden="1" customHeight="1" x14ac:dyDescent="0.3">
      <c r="A3457" s="83">
        <v>4820241840052</v>
      </c>
      <c r="B3457" s="86" t="s">
        <v>2910</v>
      </c>
      <c r="C3457" s="86" t="s">
        <v>2896</v>
      </c>
      <c r="D3457" s="86" t="s">
        <v>919</v>
      </c>
      <c r="E3457" s="86" t="s">
        <v>4505</v>
      </c>
      <c r="F3457" s="19">
        <v>1260.5999999999999</v>
      </c>
      <c r="G3457" s="90">
        <f t="shared" si="10947"/>
        <v>1512.7199999999998</v>
      </c>
      <c r="H3457" s="90">
        <f t="shared" si="10948"/>
        <v>1449.6899999999998</v>
      </c>
      <c r="I3457" s="90">
        <f t="shared" si="10949"/>
        <v>1411.8720000000001</v>
      </c>
      <c r="J3457" s="90">
        <f t="shared" si="10950"/>
        <v>1386.66</v>
      </c>
      <c r="K3457" s="154" t="s">
        <v>3576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hidden="1" customHeight="1" x14ac:dyDescent="0.3">
      <c r="A3458" s="83">
        <v>4820241840113</v>
      </c>
      <c r="B3458" s="86" t="s">
        <v>2911</v>
      </c>
      <c r="C3458" s="86" t="s">
        <v>2896</v>
      </c>
      <c r="D3458" s="86" t="s">
        <v>919</v>
      </c>
      <c r="E3458" s="86" t="s">
        <v>4506</v>
      </c>
      <c r="F3458" s="19">
        <v>1260.5999999999999</v>
      </c>
      <c r="G3458" s="90">
        <f t="shared" si="10947"/>
        <v>1512.7199999999998</v>
      </c>
      <c r="H3458" s="90">
        <f t="shared" si="10948"/>
        <v>1449.6899999999998</v>
      </c>
      <c r="I3458" s="90">
        <f t="shared" si="10949"/>
        <v>1411.8720000000001</v>
      </c>
      <c r="J3458" s="90">
        <f t="shared" si="10950"/>
        <v>1386.66</v>
      </c>
      <c r="K3458" s="154" t="s">
        <v>3576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customHeight="1" x14ac:dyDescent="0.3">
      <c r="A3459" s="83">
        <v>4820241840144</v>
      </c>
      <c r="B3459" s="86" t="s">
        <v>2912</v>
      </c>
      <c r="C3459" s="86" t="s">
        <v>2896</v>
      </c>
      <c r="D3459" s="86" t="s">
        <v>919</v>
      </c>
      <c r="E3459" s="86" t="s">
        <v>4507</v>
      </c>
      <c r="F3459" s="19">
        <v>1260.5999999999999</v>
      </c>
      <c r="G3459" s="90">
        <f t="shared" si="10947"/>
        <v>1512.7199999999998</v>
      </c>
      <c r="H3459" s="90">
        <f t="shared" si="10948"/>
        <v>1449.6899999999998</v>
      </c>
      <c r="I3459" s="90">
        <f t="shared" si="10949"/>
        <v>1411.8720000000001</v>
      </c>
      <c r="J3459" s="90">
        <f t="shared" si="10950"/>
        <v>1386.66</v>
      </c>
      <c r="K3459" s="142" t="s">
        <v>3577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2913</v>
      </c>
      <c r="C3460" s="86" t="s">
        <v>2896</v>
      </c>
      <c r="D3460" s="86" t="s">
        <v>919</v>
      </c>
      <c r="E3460" s="86" t="s">
        <v>4508</v>
      </c>
      <c r="F3460" s="19">
        <v>1260.5999999999999</v>
      </c>
      <c r="G3460" s="90">
        <f t="shared" si="10947"/>
        <v>1512.7199999999998</v>
      </c>
      <c r="H3460" s="90">
        <f t="shared" si="10948"/>
        <v>1449.6899999999998</v>
      </c>
      <c r="I3460" s="90">
        <f t="shared" si="10949"/>
        <v>1411.8720000000001</v>
      </c>
      <c r="J3460" s="90">
        <f t="shared" si="10950"/>
        <v>1386.66</v>
      </c>
      <c r="K3460" s="142" t="s">
        <v>3577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customHeight="1" x14ac:dyDescent="0.3">
      <c r="A3461" s="83">
        <v>4820241445325</v>
      </c>
      <c r="B3461" s="86" t="s">
        <v>8471</v>
      </c>
      <c r="C3461" s="86" t="s">
        <v>2896</v>
      </c>
      <c r="D3461" s="86" t="s">
        <v>919</v>
      </c>
      <c r="E3461" s="86" t="s">
        <v>8472</v>
      </c>
      <c r="F3461" s="19">
        <v>1260.5999999999999</v>
      </c>
      <c r="G3461" s="90">
        <f t="shared" ref="G3461" si="11203">F3461*1.2</f>
        <v>1512.7199999999998</v>
      </c>
      <c r="H3461" s="90">
        <f t="shared" ref="H3461" si="11204">F3461*1.15</f>
        <v>1449.6899999999998</v>
      </c>
      <c r="I3461" s="90">
        <f t="shared" ref="I3461" si="11205">F3461*1.12</f>
        <v>1411.8720000000001</v>
      </c>
      <c r="J3461" s="90">
        <f t="shared" ref="J3461" si="11206">F3461*1.1</f>
        <v>1386.66</v>
      </c>
      <c r="K3461" s="142" t="s">
        <v>3577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customHeight="1" x14ac:dyDescent="0.3">
      <c r="A3462" s="83">
        <v>4820241840168</v>
      </c>
      <c r="B3462" s="86" t="s">
        <v>2914</v>
      </c>
      <c r="C3462" s="86" t="s">
        <v>2896</v>
      </c>
      <c r="D3462" s="86" t="s">
        <v>919</v>
      </c>
      <c r="E3462" s="86" t="s">
        <v>4509</v>
      </c>
      <c r="F3462" s="19">
        <v>2350.92</v>
      </c>
      <c r="G3462" s="90">
        <f t="shared" si="10947"/>
        <v>2821.1039999999998</v>
      </c>
      <c r="H3462" s="90">
        <f t="shared" si="10948"/>
        <v>2703.558</v>
      </c>
      <c r="I3462" s="90">
        <f t="shared" si="10949"/>
        <v>2633.0304000000006</v>
      </c>
      <c r="J3462" s="90">
        <f t="shared" si="10950"/>
        <v>2586.0120000000002</v>
      </c>
      <c r="K3462" s="142" t="s">
        <v>3577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customHeight="1" x14ac:dyDescent="0.3">
      <c r="A3463" s="83">
        <v>4820241840250</v>
      </c>
      <c r="B3463" s="86" t="s">
        <v>2915</v>
      </c>
      <c r="C3463" s="86" t="s">
        <v>2896</v>
      </c>
      <c r="D3463" s="86" t="s">
        <v>919</v>
      </c>
      <c r="E3463" s="86" t="s">
        <v>4510</v>
      </c>
      <c r="F3463" s="19">
        <v>2350.92</v>
      </c>
      <c r="G3463" s="90">
        <f t="shared" si="10947"/>
        <v>2821.1039999999998</v>
      </c>
      <c r="H3463" s="90">
        <f t="shared" si="10948"/>
        <v>2703.558</v>
      </c>
      <c r="I3463" s="90">
        <f t="shared" si="10949"/>
        <v>2633.0304000000006</v>
      </c>
      <c r="J3463" s="90">
        <f t="shared" si="10950"/>
        <v>2586.0120000000002</v>
      </c>
      <c r="K3463" s="142" t="s">
        <v>3577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2916</v>
      </c>
      <c r="C3464" s="86" t="s">
        <v>2896</v>
      </c>
      <c r="D3464" s="86" t="s">
        <v>919</v>
      </c>
      <c r="E3464" s="86" t="s">
        <v>4511</v>
      </c>
      <c r="F3464" s="19">
        <v>2350.92</v>
      </c>
      <c r="G3464" s="90">
        <f t="shared" ref="G3464:G3501" si="11211">F3464*1.2</f>
        <v>2821.1039999999998</v>
      </c>
      <c r="H3464" s="90">
        <f t="shared" ref="H3464:H3501" si="11212">F3464*1.15</f>
        <v>2703.558</v>
      </c>
      <c r="I3464" s="90">
        <f t="shared" ref="I3464:I3501" si="11213">F3464*1.12</f>
        <v>2633.0304000000006</v>
      </c>
      <c r="J3464" s="90">
        <f t="shared" ref="J3464:J3501" si="11214">F3464*1.1</f>
        <v>2586.0120000000002</v>
      </c>
      <c r="K3464" s="154" t="s">
        <v>3576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x14ac:dyDescent="0.3">
      <c r="A3465" s="83">
        <v>4820241840175</v>
      </c>
      <c r="B3465" s="86" t="s">
        <v>2917</v>
      </c>
      <c r="C3465" s="86" t="s">
        <v>2896</v>
      </c>
      <c r="D3465" s="86" t="s">
        <v>919</v>
      </c>
      <c r="E3465" s="86" t="s">
        <v>4512</v>
      </c>
      <c r="F3465" s="19">
        <v>2350.92</v>
      </c>
      <c r="G3465" s="90">
        <f t="shared" si="11211"/>
        <v>2821.1039999999998</v>
      </c>
      <c r="H3465" s="90">
        <f t="shared" si="11212"/>
        <v>2703.558</v>
      </c>
      <c r="I3465" s="90">
        <f t="shared" si="11213"/>
        <v>2633.0304000000006</v>
      </c>
      <c r="J3465" s="90">
        <f t="shared" si="11214"/>
        <v>2586.0120000000002</v>
      </c>
      <c r="K3465" s="142" t="s">
        <v>3577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idden="1" x14ac:dyDescent="0.3">
      <c r="A3466" s="83">
        <v>4820241840229</v>
      </c>
      <c r="B3466" s="86" t="s">
        <v>2918</v>
      </c>
      <c r="C3466" s="86" t="s">
        <v>2896</v>
      </c>
      <c r="D3466" s="86" t="s">
        <v>919</v>
      </c>
      <c r="E3466" s="86" t="s">
        <v>4513</v>
      </c>
      <c r="F3466" s="19">
        <v>2350.92</v>
      </c>
      <c r="G3466" s="90">
        <f t="shared" si="11211"/>
        <v>2821.1039999999998</v>
      </c>
      <c r="H3466" s="90">
        <f t="shared" si="11212"/>
        <v>2703.558</v>
      </c>
      <c r="I3466" s="90">
        <f t="shared" si="11213"/>
        <v>2633.0304000000006</v>
      </c>
      <c r="J3466" s="90">
        <f t="shared" si="11214"/>
        <v>2586.0120000000002</v>
      </c>
      <c r="K3466" s="154" t="s">
        <v>3576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x14ac:dyDescent="0.3">
      <c r="A3467" s="83">
        <v>4820241840199</v>
      </c>
      <c r="B3467" s="86" t="s">
        <v>2919</v>
      </c>
      <c r="C3467" s="86" t="s">
        <v>2896</v>
      </c>
      <c r="D3467" s="86" t="s">
        <v>919</v>
      </c>
      <c r="E3467" s="86" t="s">
        <v>4514</v>
      </c>
      <c r="F3467" s="19">
        <v>2350.92</v>
      </c>
      <c r="G3467" s="90">
        <f t="shared" si="11211"/>
        <v>2821.1039999999998</v>
      </c>
      <c r="H3467" s="90">
        <f t="shared" si="11212"/>
        <v>2703.558</v>
      </c>
      <c r="I3467" s="90">
        <f t="shared" si="11213"/>
        <v>2633.0304000000006</v>
      </c>
      <c r="J3467" s="90">
        <f t="shared" si="11214"/>
        <v>2586.0120000000002</v>
      </c>
      <c r="K3467" s="142" t="s">
        <v>3577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customHeight="1" x14ac:dyDescent="0.3">
      <c r="A3468" s="83">
        <v>4820241840267</v>
      </c>
      <c r="B3468" s="86" t="s">
        <v>2920</v>
      </c>
      <c r="C3468" s="86" t="s">
        <v>2896</v>
      </c>
      <c r="D3468" s="86" t="s">
        <v>919</v>
      </c>
      <c r="E3468" s="86" t="s">
        <v>4515</v>
      </c>
      <c r="F3468" s="19">
        <v>2350.92</v>
      </c>
      <c r="G3468" s="90">
        <f t="shared" si="11211"/>
        <v>2821.1039999999998</v>
      </c>
      <c r="H3468" s="90">
        <f t="shared" si="11212"/>
        <v>2703.558</v>
      </c>
      <c r="I3468" s="90">
        <f t="shared" si="11213"/>
        <v>2633.0304000000006</v>
      </c>
      <c r="J3468" s="90">
        <f t="shared" si="11214"/>
        <v>2586.0120000000002</v>
      </c>
      <c r="K3468" s="143" t="s">
        <v>3577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x14ac:dyDescent="0.3">
      <c r="A3469" s="83">
        <v>4820241840243</v>
      </c>
      <c r="B3469" s="86" t="s">
        <v>2921</v>
      </c>
      <c r="C3469" s="86" t="s">
        <v>2896</v>
      </c>
      <c r="D3469" s="86" t="s">
        <v>919</v>
      </c>
      <c r="E3469" s="86" t="s">
        <v>4516</v>
      </c>
      <c r="F3469" s="19">
        <v>2350.92</v>
      </c>
      <c r="G3469" s="90">
        <f t="shared" si="11211"/>
        <v>2821.1039999999998</v>
      </c>
      <c r="H3469" s="90">
        <f t="shared" si="11212"/>
        <v>2703.558</v>
      </c>
      <c r="I3469" s="90">
        <f t="shared" si="11213"/>
        <v>2633.0304000000006</v>
      </c>
      <c r="J3469" s="90">
        <f t="shared" si="11214"/>
        <v>2586.0120000000002</v>
      </c>
      <c r="K3469" s="142" t="s">
        <v>3577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customHeight="1" x14ac:dyDescent="0.3">
      <c r="A3470" s="83">
        <v>4820241840212</v>
      </c>
      <c r="B3470" s="86" t="s">
        <v>2922</v>
      </c>
      <c r="C3470" s="86" t="s">
        <v>2896</v>
      </c>
      <c r="D3470" s="86" t="s">
        <v>919</v>
      </c>
      <c r="E3470" s="86" t="s">
        <v>4517</v>
      </c>
      <c r="F3470" s="19">
        <v>2350.92</v>
      </c>
      <c r="G3470" s="90">
        <f t="shared" si="11211"/>
        <v>2821.1039999999998</v>
      </c>
      <c r="H3470" s="90">
        <f t="shared" si="11212"/>
        <v>2703.558</v>
      </c>
      <c r="I3470" s="90">
        <f t="shared" si="11213"/>
        <v>2633.0304000000006</v>
      </c>
      <c r="J3470" s="90">
        <f t="shared" si="11214"/>
        <v>2586.0120000000002</v>
      </c>
      <c r="K3470" s="142" t="s">
        <v>3577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x14ac:dyDescent="0.3">
      <c r="A3471" s="83">
        <v>4820241840182</v>
      </c>
      <c r="B3471" s="86" t="s">
        <v>2923</v>
      </c>
      <c r="C3471" s="86" t="s">
        <v>2896</v>
      </c>
      <c r="D3471" s="86" t="s">
        <v>919</v>
      </c>
      <c r="E3471" s="86" t="s">
        <v>4518</v>
      </c>
      <c r="F3471" s="19">
        <v>2350.92</v>
      </c>
      <c r="G3471" s="90">
        <f t="shared" si="11211"/>
        <v>2821.1039999999998</v>
      </c>
      <c r="H3471" s="90">
        <f t="shared" si="11212"/>
        <v>2703.558</v>
      </c>
      <c r="I3471" s="90">
        <f t="shared" si="11213"/>
        <v>2633.0304000000006</v>
      </c>
      <c r="J3471" s="90">
        <f t="shared" si="11214"/>
        <v>2586.0120000000002</v>
      </c>
      <c r="K3471" s="142" t="s">
        <v>3577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idden="1" x14ac:dyDescent="0.3">
      <c r="A3472" s="83">
        <v>4820241840205</v>
      </c>
      <c r="B3472" s="86" t="s">
        <v>2924</v>
      </c>
      <c r="C3472" s="86" t="s">
        <v>2896</v>
      </c>
      <c r="D3472" s="86" t="s">
        <v>919</v>
      </c>
      <c r="E3472" s="86" t="s">
        <v>4519</v>
      </c>
      <c r="F3472" s="19">
        <v>2350.92</v>
      </c>
      <c r="G3472" s="90">
        <f t="shared" si="11211"/>
        <v>2821.1039999999998</v>
      </c>
      <c r="H3472" s="90">
        <f t="shared" si="11212"/>
        <v>2703.558</v>
      </c>
      <c r="I3472" s="90">
        <f t="shared" si="11213"/>
        <v>2633.0304000000006</v>
      </c>
      <c r="J3472" s="90">
        <f t="shared" si="11214"/>
        <v>2586.0120000000002</v>
      </c>
      <c r="K3472" s="154" t="s">
        <v>3576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x14ac:dyDescent="0.3">
      <c r="A3473" s="83">
        <v>4820241840151</v>
      </c>
      <c r="B3473" s="86" t="s">
        <v>2925</v>
      </c>
      <c r="C3473" s="86" t="s">
        <v>2896</v>
      </c>
      <c r="D3473" s="86" t="s">
        <v>919</v>
      </c>
      <c r="E3473" s="86" t="s">
        <v>4520</v>
      </c>
      <c r="F3473" s="19">
        <v>2350.92</v>
      </c>
      <c r="G3473" s="90">
        <f t="shared" si="11211"/>
        <v>2821.1039999999998</v>
      </c>
      <c r="H3473" s="90">
        <f t="shared" si="11212"/>
        <v>2703.558</v>
      </c>
      <c r="I3473" s="90">
        <f t="shared" si="11213"/>
        <v>2633.0304000000006</v>
      </c>
      <c r="J3473" s="90">
        <f t="shared" si="11214"/>
        <v>2586.0120000000002</v>
      </c>
      <c r="K3473" s="142" t="s">
        <v>3577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idden="1" x14ac:dyDescent="0.3">
      <c r="A3474" s="83">
        <v>4820245468917</v>
      </c>
      <c r="B3474" s="86" t="s">
        <v>4622</v>
      </c>
      <c r="C3474" s="86" t="s">
        <v>2896</v>
      </c>
      <c r="D3474" s="86" t="s">
        <v>919</v>
      </c>
      <c r="E3474" s="86" t="s">
        <v>4623</v>
      </c>
      <c r="F3474" s="19">
        <v>2350.92</v>
      </c>
      <c r="G3474" s="90">
        <f t="shared" si="11211"/>
        <v>2821.1039999999998</v>
      </c>
      <c r="H3474" s="90">
        <f t="shared" si="11212"/>
        <v>2703.558</v>
      </c>
      <c r="I3474" s="90">
        <f t="shared" si="11213"/>
        <v>2633.0304000000006</v>
      </c>
      <c r="J3474" s="90">
        <f t="shared" si="11214"/>
        <v>2586.0120000000002</v>
      </c>
      <c r="K3474" s="154" t="s">
        <v>3576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idden="1" x14ac:dyDescent="0.3">
      <c r="A3475" s="83">
        <v>4820324327654</v>
      </c>
      <c r="B3475" s="86" t="s">
        <v>8473</v>
      </c>
      <c r="C3475" s="86" t="s">
        <v>2896</v>
      </c>
      <c r="D3475" s="86" t="s">
        <v>887</v>
      </c>
      <c r="E3475" s="86" t="s">
        <v>8474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54" t="s">
        <v>3576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idden="1" x14ac:dyDescent="0.3">
      <c r="A3476" s="83">
        <v>4820537155631</v>
      </c>
      <c r="B3476" s="86" t="s">
        <v>8475</v>
      </c>
      <c r="C3476" s="86" t="s">
        <v>2896</v>
      </c>
      <c r="D3476" s="86" t="s">
        <v>887</v>
      </c>
      <c r="E3476" s="86" t="s">
        <v>8476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54" t="s">
        <v>3576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hidden="1" x14ac:dyDescent="0.3">
      <c r="A3477" s="83">
        <v>4820612346978</v>
      </c>
      <c r="B3477" s="86" t="s">
        <v>8477</v>
      </c>
      <c r="C3477" s="86" t="s">
        <v>2896</v>
      </c>
      <c r="D3477" s="86" t="s">
        <v>887</v>
      </c>
      <c r="E3477" s="86" t="s">
        <v>8478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54" t="s">
        <v>3576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x14ac:dyDescent="0.3">
      <c r="A3478" s="83">
        <v>4827558466876</v>
      </c>
      <c r="B3478" s="86" t="s">
        <v>8479</v>
      </c>
      <c r="C3478" s="86" t="s">
        <v>2896</v>
      </c>
      <c r="D3478" s="86" t="s">
        <v>913</v>
      </c>
      <c r="E3478" s="86" t="s">
        <v>8480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42" t="s">
        <v>3577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idden="1" x14ac:dyDescent="0.3">
      <c r="A3479" s="83">
        <v>4829936586343</v>
      </c>
      <c r="B3479" s="86" t="s">
        <v>8481</v>
      </c>
      <c r="C3479" s="86" t="s">
        <v>2896</v>
      </c>
      <c r="D3479" s="86" t="s">
        <v>913</v>
      </c>
      <c r="E3479" s="86" t="s">
        <v>8482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54" t="s">
        <v>3576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hidden="1" x14ac:dyDescent="0.3">
      <c r="A3480" s="83">
        <v>4828245744529</v>
      </c>
      <c r="B3480" s="86" t="s">
        <v>8483</v>
      </c>
      <c r="C3480" s="86" t="s">
        <v>2896</v>
      </c>
      <c r="D3480" s="86" t="s">
        <v>913</v>
      </c>
      <c r="E3480" s="86" t="s">
        <v>8484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54" t="s">
        <v>3576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x14ac:dyDescent="0.3">
      <c r="A3481" s="83">
        <v>4820241840380</v>
      </c>
      <c r="B3481" s="86" t="s">
        <v>2926</v>
      </c>
      <c r="C3481" s="86" t="s">
        <v>2896</v>
      </c>
      <c r="D3481" s="86" t="s">
        <v>911</v>
      </c>
      <c r="E3481" s="86" t="s">
        <v>3010</v>
      </c>
      <c r="F3481" s="19">
        <v>422</v>
      </c>
      <c r="G3481" s="90">
        <f t="shared" si="11211"/>
        <v>506.4</v>
      </c>
      <c r="H3481" s="90">
        <f t="shared" si="11212"/>
        <v>485.29999999999995</v>
      </c>
      <c r="I3481" s="90">
        <f t="shared" si="11213"/>
        <v>472.64000000000004</v>
      </c>
      <c r="J3481" s="90">
        <f t="shared" si="11214"/>
        <v>464.20000000000005</v>
      </c>
      <c r="K3481" s="142" t="s">
        <v>3577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x14ac:dyDescent="0.3">
      <c r="A3482" s="83">
        <v>4820241840489</v>
      </c>
      <c r="B3482" s="86" t="s">
        <v>2927</v>
      </c>
      <c r="C3482" s="86" t="s">
        <v>2896</v>
      </c>
      <c r="D3482" s="86" t="s">
        <v>911</v>
      </c>
      <c r="E3482" s="86" t="s">
        <v>3011</v>
      </c>
      <c r="F3482" s="19">
        <v>422</v>
      </c>
      <c r="G3482" s="90">
        <f t="shared" si="11211"/>
        <v>506.4</v>
      </c>
      <c r="H3482" s="90">
        <f t="shared" si="11212"/>
        <v>485.29999999999995</v>
      </c>
      <c r="I3482" s="90">
        <f t="shared" si="11213"/>
        <v>472.64000000000004</v>
      </c>
      <c r="J3482" s="90">
        <f t="shared" si="11214"/>
        <v>464.20000000000005</v>
      </c>
      <c r="K3482" s="142" t="s">
        <v>3577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x14ac:dyDescent="0.3">
      <c r="A3483" s="83">
        <v>4820241840458</v>
      </c>
      <c r="B3483" s="86" t="s">
        <v>2928</v>
      </c>
      <c r="C3483" s="86" t="s">
        <v>2896</v>
      </c>
      <c r="D3483" s="86" t="s">
        <v>911</v>
      </c>
      <c r="E3483" s="86" t="s">
        <v>3012</v>
      </c>
      <c r="F3483" s="19">
        <v>422</v>
      </c>
      <c r="G3483" s="90">
        <f t="shared" si="11211"/>
        <v>506.4</v>
      </c>
      <c r="H3483" s="90">
        <f t="shared" si="11212"/>
        <v>485.29999999999995</v>
      </c>
      <c r="I3483" s="90">
        <f t="shared" si="11213"/>
        <v>472.64000000000004</v>
      </c>
      <c r="J3483" s="90">
        <f t="shared" si="11214"/>
        <v>464.20000000000005</v>
      </c>
      <c r="K3483" s="142" t="s">
        <v>3577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x14ac:dyDescent="0.3">
      <c r="A3484" s="83">
        <v>4820241840397</v>
      </c>
      <c r="B3484" s="86" t="s">
        <v>2929</v>
      </c>
      <c r="C3484" s="86" t="s">
        <v>2896</v>
      </c>
      <c r="D3484" s="86" t="s">
        <v>911</v>
      </c>
      <c r="E3484" s="86" t="s">
        <v>3013</v>
      </c>
      <c r="F3484" s="19">
        <v>422</v>
      </c>
      <c r="G3484" s="90">
        <f t="shared" si="11211"/>
        <v>506.4</v>
      </c>
      <c r="H3484" s="90">
        <f t="shared" si="11212"/>
        <v>485.29999999999995</v>
      </c>
      <c r="I3484" s="90">
        <f t="shared" si="11213"/>
        <v>472.64000000000004</v>
      </c>
      <c r="J3484" s="90">
        <f t="shared" si="11214"/>
        <v>464.20000000000005</v>
      </c>
      <c r="K3484" s="142" t="s">
        <v>3577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x14ac:dyDescent="0.3">
      <c r="A3485" s="83">
        <v>4820241840441</v>
      </c>
      <c r="B3485" s="86" t="s">
        <v>2930</v>
      </c>
      <c r="C3485" s="86" t="s">
        <v>2896</v>
      </c>
      <c r="D3485" s="86" t="s">
        <v>911</v>
      </c>
      <c r="E3485" s="86" t="s">
        <v>3014</v>
      </c>
      <c r="F3485" s="19">
        <v>422</v>
      </c>
      <c r="G3485" s="90">
        <f t="shared" si="11211"/>
        <v>506.4</v>
      </c>
      <c r="H3485" s="90">
        <f t="shared" si="11212"/>
        <v>485.29999999999995</v>
      </c>
      <c r="I3485" s="90">
        <f t="shared" si="11213"/>
        <v>472.64000000000004</v>
      </c>
      <c r="J3485" s="90">
        <f t="shared" si="11214"/>
        <v>464.20000000000005</v>
      </c>
      <c r="K3485" s="142" t="s">
        <v>3577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hidden="1" x14ac:dyDescent="0.3">
      <c r="A3486" s="83">
        <v>4820241840410</v>
      </c>
      <c r="B3486" s="86" t="s">
        <v>2931</v>
      </c>
      <c r="C3486" s="86" t="s">
        <v>2896</v>
      </c>
      <c r="D3486" s="86" t="s">
        <v>911</v>
      </c>
      <c r="E3486" s="86" t="s">
        <v>3015</v>
      </c>
      <c r="F3486" s="19">
        <v>422</v>
      </c>
      <c r="G3486" s="90">
        <f t="shared" si="11211"/>
        <v>506.4</v>
      </c>
      <c r="H3486" s="90">
        <f t="shared" si="11212"/>
        <v>485.29999999999995</v>
      </c>
      <c r="I3486" s="90">
        <f t="shared" si="11213"/>
        <v>472.64000000000004</v>
      </c>
      <c r="J3486" s="90">
        <f t="shared" si="11214"/>
        <v>464.20000000000005</v>
      </c>
      <c r="K3486" s="155" t="s">
        <v>3576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x14ac:dyDescent="0.3">
      <c r="A3487" s="83">
        <v>4820241840472</v>
      </c>
      <c r="B3487" s="86" t="s">
        <v>2932</v>
      </c>
      <c r="C3487" s="86" t="s">
        <v>2896</v>
      </c>
      <c r="D3487" s="86" t="s">
        <v>911</v>
      </c>
      <c r="E3487" s="86" t="s">
        <v>3016</v>
      </c>
      <c r="F3487" s="19">
        <v>422</v>
      </c>
      <c r="G3487" s="90">
        <f t="shared" si="11211"/>
        <v>506.4</v>
      </c>
      <c r="H3487" s="90">
        <f t="shared" si="11212"/>
        <v>485.29999999999995</v>
      </c>
      <c r="I3487" s="90">
        <f t="shared" si="11213"/>
        <v>472.64000000000004</v>
      </c>
      <c r="J3487" s="90">
        <f t="shared" si="11214"/>
        <v>464.20000000000005</v>
      </c>
      <c r="K3487" s="143" t="s">
        <v>3577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x14ac:dyDescent="0.3">
      <c r="A3488" s="83">
        <v>4820241840465</v>
      </c>
      <c r="B3488" s="86" t="s">
        <v>2933</v>
      </c>
      <c r="C3488" s="86" t="s">
        <v>2896</v>
      </c>
      <c r="D3488" s="86" t="s">
        <v>911</v>
      </c>
      <c r="E3488" s="86" t="s">
        <v>3017</v>
      </c>
      <c r="F3488" s="19">
        <v>422</v>
      </c>
      <c r="G3488" s="90">
        <f t="shared" si="11211"/>
        <v>506.4</v>
      </c>
      <c r="H3488" s="90">
        <f t="shared" si="11212"/>
        <v>485.29999999999995</v>
      </c>
      <c r="I3488" s="90">
        <f t="shared" si="11213"/>
        <v>472.64000000000004</v>
      </c>
      <c r="J3488" s="90">
        <f t="shared" si="11214"/>
        <v>464.20000000000005</v>
      </c>
      <c r="K3488" s="142" t="s">
        <v>3577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2934</v>
      </c>
      <c r="C3489" s="86" t="s">
        <v>2896</v>
      </c>
      <c r="D3489" s="86" t="s">
        <v>911</v>
      </c>
      <c r="E3489" s="86" t="s">
        <v>3018</v>
      </c>
      <c r="F3489" s="19">
        <v>422</v>
      </c>
      <c r="G3489" s="90">
        <f t="shared" si="11211"/>
        <v>506.4</v>
      </c>
      <c r="H3489" s="90">
        <f t="shared" si="11212"/>
        <v>485.29999999999995</v>
      </c>
      <c r="I3489" s="90">
        <f t="shared" si="11213"/>
        <v>472.64000000000004</v>
      </c>
      <c r="J3489" s="90">
        <f t="shared" si="11214"/>
        <v>464.20000000000005</v>
      </c>
      <c r="K3489" s="142" t="s">
        <v>3577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x14ac:dyDescent="0.3">
      <c r="A3490" s="83">
        <v>4820241840403</v>
      </c>
      <c r="B3490" s="86" t="s">
        <v>2935</v>
      </c>
      <c r="C3490" s="86" t="s">
        <v>2896</v>
      </c>
      <c r="D3490" s="86" t="s">
        <v>911</v>
      </c>
      <c r="E3490" s="86" t="s">
        <v>3019</v>
      </c>
      <c r="F3490" s="19">
        <v>422</v>
      </c>
      <c r="G3490" s="90">
        <f t="shared" si="11211"/>
        <v>506.4</v>
      </c>
      <c r="H3490" s="90">
        <f t="shared" si="11212"/>
        <v>485.29999999999995</v>
      </c>
      <c r="I3490" s="90">
        <f t="shared" si="11213"/>
        <v>472.64000000000004</v>
      </c>
      <c r="J3490" s="90">
        <f t="shared" si="11214"/>
        <v>464.20000000000005</v>
      </c>
      <c r="K3490" s="142" t="s">
        <v>3577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2936</v>
      </c>
      <c r="C3491" s="86" t="s">
        <v>2896</v>
      </c>
      <c r="D3491" s="86" t="s">
        <v>911</v>
      </c>
      <c r="E3491" s="86" t="s">
        <v>3020</v>
      </c>
      <c r="F3491" s="19">
        <v>422</v>
      </c>
      <c r="G3491" s="90">
        <f t="shared" si="11211"/>
        <v>506.4</v>
      </c>
      <c r="H3491" s="90">
        <f t="shared" si="11212"/>
        <v>485.29999999999995</v>
      </c>
      <c r="I3491" s="90">
        <f t="shared" si="11213"/>
        <v>472.64000000000004</v>
      </c>
      <c r="J3491" s="90">
        <f t="shared" si="11214"/>
        <v>464.20000000000005</v>
      </c>
      <c r="K3491" s="142" t="s">
        <v>3577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2937</v>
      </c>
      <c r="C3492" s="86" t="s">
        <v>2896</v>
      </c>
      <c r="D3492" s="86" t="s">
        <v>911</v>
      </c>
      <c r="E3492" s="86" t="s">
        <v>3021</v>
      </c>
      <c r="F3492" s="19">
        <v>422</v>
      </c>
      <c r="G3492" s="90">
        <f t="shared" si="11211"/>
        <v>506.4</v>
      </c>
      <c r="H3492" s="90">
        <f t="shared" si="11212"/>
        <v>485.29999999999995</v>
      </c>
      <c r="I3492" s="90">
        <f t="shared" si="11213"/>
        <v>472.64000000000004</v>
      </c>
      <c r="J3492" s="90">
        <f t="shared" si="11214"/>
        <v>464.20000000000005</v>
      </c>
      <c r="K3492" s="142" t="s">
        <v>3577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x14ac:dyDescent="0.3">
      <c r="A3493" s="83">
        <v>4820241840502</v>
      </c>
      <c r="B3493" s="86" t="s">
        <v>2938</v>
      </c>
      <c r="C3493" s="86" t="s">
        <v>2896</v>
      </c>
      <c r="D3493" s="86" t="s">
        <v>911</v>
      </c>
      <c r="E3493" s="86" t="s">
        <v>3022</v>
      </c>
      <c r="F3493" s="19">
        <v>777</v>
      </c>
      <c r="G3493" s="90">
        <f t="shared" si="11211"/>
        <v>932.4</v>
      </c>
      <c r="H3493" s="90">
        <f t="shared" si="11212"/>
        <v>893.55</v>
      </c>
      <c r="I3493" s="90">
        <f t="shared" si="11213"/>
        <v>870.24000000000012</v>
      </c>
      <c r="J3493" s="90">
        <f t="shared" si="11214"/>
        <v>854.7</v>
      </c>
      <c r="K3493" s="142" t="s">
        <v>3577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x14ac:dyDescent="0.3">
      <c r="A3494" s="83">
        <v>4820241840601</v>
      </c>
      <c r="B3494" s="86" t="s">
        <v>2939</v>
      </c>
      <c r="C3494" s="86" t="s">
        <v>2896</v>
      </c>
      <c r="D3494" s="86" t="s">
        <v>911</v>
      </c>
      <c r="E3494" s="86" t="s">
        <v>3023</v>
      </c>
      <c r="F3494" s="19">
        <v>777</v>
      </c>
      <c r="G3494" s="90">
        <f t="shared" si="11211"/>
        <v>932.4</v>
      </c>
      <c r="H3494" s="90">
        <f t="shared" si="11212"/>
        <v>893.55</v>
      </c>
      <c r="I3494" s="90">
        <f t="shared" si="11213"/>
        <v>870.24000000000012</v>
      </c>
      <c r="J3494" s="90">
        <f t="shared" si="11214"/>
        <v>854.7</v>
      </c>
      <c r="K3494" s="142" t="s">
        <v>3577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x14ac:dyDescent="0.3">
      <c r="A3495" s="83">
        <v>4820241840571</v>
      </c>
      <c r="B3495" s="86" t="s">
        <v>2940</v>
      </c>
      <c r="C3495" s="86" t="s">
        <v>2896</v>
      </c>
      <c r="D3495" s="86" t="s">
        <v>911</v>
      </c>
      <c r="E3495" s="86" t="s">
        <v>3024</v>
      </c>
      <c r="F3495" s="19">
        <v>777</v>
      </c>
      <c r="G3495" s="90">
        <f t="shared" si="11211"/>
        <v>932.4</v>
      </c>
      <c r="H3495" s="90">
        <f t="shared" si="11212"/>
        <v>893.55</v>
      </c>
      <c r="I3495" s="90">
        <f t="shared" si="11213"/>
        <v>870.24000000000012</v>
      </c>
      <c r="J3495" s="90">
        <f t="shared" si="11214"/>
        <v>854.7</v>
      </c>
      <c r="K3495" s="142" t="s">
        <v>3577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x14ac:dyDescent="0.3">
      <c r="A3496" s="83">
        <v>4820241840519</v>
      </c>
      <c r="B3496" s="86" t="s">
        <v>2941</v>
      </c>
      <c r="C3496" s="86" t="s">
        <v>2896</v>
      </c>
      <c r="D3496" s="86" t="s">
        <v>911</v>
      </c>
      <c r="E3496" s="86" t="s">
        <v>3025</v>
      </c>
      <c r="F3496" s="19">
        <v>777</v>
      </c>
      <c r="G3496" s="90">
        <f t="shared" si="11211"/>
        <v>932.4</v>
      </c>
      <c r="H3496" s="90">
        <f t="shared" si="11212"/>
        <v>893.55</v>
      </c>
      <c r="I3496" s="90">
        <f t="shared" si="11213"/>
        <v>870.24000000000012</v>
      </c>
      <c r="J3496" s="90">
        <f t="shared" si="11214"/>
        <v>854.7</v>
      </c>
      <c r="K3496" s="142" t="s">
        <v>3577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x14ac:dyDescent="0.3">
      <c r="A3497" s="83">
        <v>4820241840564</v>
      </c>
      <c r="B3497" s="86" t="s">
        <v>2942</v>
      </c>
      <c r="C3497" s="86" t="s">
        <v>2896</v>
      </c>
      <c r="D3497" s="86" t="s">
        <v>911</v>
      </c>
      <c r="E3497" s="86" t="s">
        <v>3026</v>
      </c>
      <c r="F3497" s="19">
        <v>777</v>
      </c>
      <c r="G3497" s="90">
        <f t="shared" si="11211"/>
        <v>932.4</v>
      </c>
      <c r="H3497" s="90">
        <f t="shared" si="11212"/>
        <v>893.55</v>
      </c>
      <c r="I3497" s="90">
        <f t="shared" si="11213"/>
        <v>870.24000000000012</v>
      </c>
      <c r="J3497" s="90">
        <f t="shared" si="11214"/>
        <v>854.7</v>
      </c>
      <c r="K3497" s="142" t="s">
        <v>3577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hidden="1" x14ac:dyDescent="0.3">
      <c r="A3498" s="83">
        <v>4820241840533</v>
      </c>
      <c r="B3498" s="86" t="s">
        <v>2943</v>
      </c>
      <c r="C3498" s="86" t="s">
        <v>2896</v>
      </c>
      <c r="D3498" s="86" t="s">
        <v>911</v>
      </c>
      <c r="E3498" s="86" t="s">
        <v>3027</v>
      </c>
      <c r="F3498" s="19">
        <v>777</v>
      </c>
      <c r="G3498" s="90">
        <f t="shared" si="11211"/>
        <v>932.4</v>
      </c>
      <c r="H3498" s="90">
        <f t="shared" si="11212"/>
        <v>893.55</v>
      </c>
      <c r="I3498" s="90">
        <f t="shared" si="11213"/>
        <v>870.24000000000012</v>
      </c>
      <c r="J3498" s="90">
        <f t="shared" si="11214"/>
        <v>854.7</v>
      </c>
      <c r="K3498" s="154" t="s">
        <v>3576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hidden="1" customHeight="1" x14ac:dyDescent="0.3">
      <c r="A3499" s="83">
        <v>4820241840595</v>
      </c>
      <c r="B3499" s="86" t="s">
        <v>2944</v>
      </c>
      <c r="C3499" s="86" t="s">
        <v>2896</v>
      </c>
      <c r="D3499" s="86" t="s">
        <v>911</v>
      </c>
      <c r="E3499" s="86" t="s">
        <v>3028</v>
      </c>
      <c r="F3499" s="19">
        <v>777</v>
      </c>
      <c r="G3499" s="90">
        <f t="shared" si="11211"/>
        <v>932.4</v>
      </c>
      <c r="H3499" s="90">
        <f t="shared" si="11212"/>
        <v>893.55</v>
      </c>
      <c r="I3499" s="90">
        <f t="shared" si="11213"/>
        <v>870.24000000000012</v>
      </c>
      <c r="J3499" s="90">
        <f t="shared" si="11214"/>
        <v>854.7</v>
      </c>
      <c r="K3499" s="154" t="s">
        <v>3576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x14ac:dyDescent="0.3">
      <c r="A3500" s="83">
        <v>4820241840588</v>
      </c>
      <c r="B3500" s="86" t="s">
        <v>2945</v>
      </c>
      <c r="C3500" s="86" t="s">
        <v>2896</v>
      </c>
      <c r="D3500" s="86" t="s">
        <v>911</v>
      </c>
      <c r="E3500" s="86" t="s">
        <v>3029</v>
      </c>
      <c r="F3500" s="19">
        <v>777</v>
      </c>
      <c r="G3500" s="90">
        <f t="shared" si="11211"/>
        <v>932.4</v>
      </c>
      <c r="H3500" s="90">
        <f t="shared" si="11212"/>
        <v>893.55</v>
      </c>
      <c r="I3500" s="90">
        <f t="shared" si="11213"/>
        <v>870.24000000000012</v>
      </c>
      <c r="J3500" s="90">
        <f t="shared" si="11214"/>
        <v>854.7</v>
      </c>
      <c r="K3500" s="142" t="s">
        <v>3577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2946</v>
      </c>
      <c r="C3501" s="86" t="s">
        <v>2896</v>
      </c>
      <c r="D3501" s="86" t="s">
        <v>911</v>
      </c>
      <c r="E3501" s="86" t="s">
        <v>3030</v>
      </c>
      <c r="F3501" s="19">
        <v>777</v>
      </c>
      <c r="G3501" s="90">
        <f t="shared" si="11211"/>
        <v>932.4</v>
      </c>
      <c r="H3501" s="90">
        <f t="shared" si="11212"/>
        <v>893.55</v>
      </c>
      <c r="I3501" s="90">
        <f t="shared" si="11213"/>
        <v>870.24000000000012</v>
      </c>
      <c r="J3501" s="90">
        <f t="shared" si="11214"/>
        <v>854.7</v>
      </c>
      <c r="K3501" s="142" t="s">
        <v>3577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2947</v>
      </c>
      <c r="C3502" s="86" t="s">
        <v>2896</v>
      </c>
      <c r="D3502" s="86" t="s">
        <v>911</v>
      </c>
      <c r="E3502" s="86" t="s">
        <v>3031</v>
      </c>
      <c r="F3502" s="19">
        <v>777</v>
      </c>
      <c r="G3502" s="90">
        <f t="shared" ref="G3502:G3533" si="11267">F3502*1.2</f>
        <v>932.4</v>
      </c>
      <c r="H3502" s="90">
        <f t="shared" ref="H3502:H3533" si="11268">F3502*1.15</f>
        <v>893.55</v>
      </c>
      <c r="I3502" s="90">
        <f t="shared" ref="I3502:I3533" si="11269">F3502*1.12</f>
        <v>870.24000000000012</v>
      </c>
      <c r="J3502" s="90">
        <f t="shared" ref="J3502:J3533" si="11270">F3502*1.1</f>
        <v>854.7</v>
      </c>
      <c r="K3502" s="142" t="s">
        <v>3577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x14ac:dyDescent="0.3">
      <c r="A3503" s="83">
        <v>4820241840540</v>
      </c>
      <c r="B3503" s="86" t="s">
        <v>2948</v>
      </c>
      <c r="C3503" s="86" t="s">
        <v>2896</v>
      </c>
      <c r="D3503" s="86" t="s">
        <v>911</v>
      </c>
      <c r="E3503" s="86" t="s">
        <v>3032</v>
      </c>
      <c r="F3503" s="19">
        <v>777</v>
      </c>
      <c r="G3503" s="90">
        <f t="shared" si="11267"/>
        <v>932.4</v>
      </c>
      <c r="H3503" s="90">
        <f t="shared" si="11268"/>
        <v>893.55</v>
      </c>
      <c r="I3503" s="90">
        <f t="shared" si="11269"/>
        <v>870.24000000000012</v>
      </c>
      <c r="J3503" s="90">
        <f t="shared" si="11270"/>
        <v>854.7</v>
      </c>
      <c r="K3503" s="142" t="s">
        <v>3577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x14ac:dyDescent="0.3">
      <c r="A3504" s="83">
        <v>4820241840496</v>
      </c>
      <c r="B3504" s="86" t="s">
        <v>2949</v>
      </c>
      <c r="C3504" s="86" t="s">
        <v>2896</v>
      </c>
      <c r="D3504" s="86" t="s">
        <v>911</v>
      </c>
      <c r="E3504" s="86" t="s">
        <v>3033</v>
      </c>
      <c r="F3504" s="19">
        <v>777</v>
      </c>
      <c r="G3504" s="90">
        <f t="shared" si="11267"/>
        <v>932.4</v>
      </c>
      <c r="H3504" s="90">
        <f t="shared" si="11268"/>
        <v>893.55</v>
      </c>
      <c r="I3504" s="90">
        <f t="shared" si="11269"/>
        <v>870.24000000000012</v>
      </c>
      <c r="J3504" s="90">
        <f t="shared" si="11270"/>
        <v>854.7</v>
      </c>
      <c r="K3504" s="143" t="s">
        <v>3577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customHeight="1" x14ac:dyDescent="0.3">
      <c r="A3505" s="83">
        <v>4820241840625</v>
      </c>
      <c r="B3505" s="86" t="s">
        <v>2950</v>
      </c>
      <c r="C3505" s="86" t="s">
        <v>2896</v>
      </c>
      <c r="D3505" s="86" t="s">
        <v>911</v>
      </c>
      <c r="E3505" s="86" t="s">
        <v>3034</v>
      </c>
      <c r="F3505" s="19">
        <v>1349</v>
      </c>
      <c r="G3505" s="90">
        <f t="shared" si="11267"/>
        <v>1618.8</v>
      </c>
      <c r="H3505" s="90">
        <f t="shared" si="11268"/>
        <v>1551.35</v>
      </c>
      <c r="I3505" s="90">
        <f t="shared" si="11269"/>
        <v>1510.88</v>
      </c>
      <c r="J3505" s="90">
        <f t="shared" si="11270"/>
        <v>1483.9</v>
      </c>
      <c r="K3505" s="142" t="s">
        <v>3577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2951</v>
      </c>
      <c r="C3506" s="86" t="s">
        <v>2896</v>
      </c>
      <c r="D3506" s="86" t="s">
        <v>911</v>
      </c>
      <c r="E3506" s="86" t="s">
        <v>3035</v>
      </c>
      <c r="F3506" s="19">
        <v>1349</v>
      </c>
      <c r="G3506" s="90">
        <f t="shared" si="11267"/>
        <v>1618.8</v>
      </c>
      <c r="H3506" s="90">
        <f t="shared" si="11268"/>
        <v>1551.35</v>
      </c>
      <c r="I3506" s="90">
        <f t="shared" si="11269"/>
        <v>1510.88</v>
      </c>
      <c r="J3506" s="90">
        <f t="shared" si="11270"/>
        <v>1483.9</v>
      </c>
      <c r="K3506" s="142" t="s">
        <v>3577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customHeight="1" x14ac:dyDescent="0.3">
      <c r="A3507" s="83">
        <v>4820241840694</v>
      </c>
      <c r="B3507" s="86" t="s">
        <v>2952</v>
      </c>
      <c r="C3507" s="86" t="s">
        <v>2896</v>
      </c>
      <c r="D3507" s="86" t="s">
        <v>911</v>
      </c>
      <c r="E3507" s="86" t="s">
        <v>3036</v>
      </c>
      <c r="F3507" s="19">
        <v>1349</v>
      </c>
      <c r="G3507" s="90">
        <f t="shared" si="11267"/>
        <v>1618.8</v>
      </c>
      <c r="H3507" s="90">
        <f t="shared" si="11268"/>
        <v>1551.35</v>
      </c>
      <c r="I3507" s="90">
        <f t="shared" si="11269"/>
        <v>1510.88</v>
      </c>
      <c r="J3507" s="90">
        <f t="shared" si="11270"/>
        <v>1483.9</v>
      </c>
      <c r="K3507" s="143" t="s">
        <v>3577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x14ac:dyDescent="0.3">
      <c r="A3508" s="83">
        <v>4820241840632</v>
      </c>
      <c r="B3508" s="86" t="s">
        <v>2953</v>
      </c>
      <c r="C3508" s="86" t="s">
        <v>2896</v>
      </c>
      <c r="D3508" s="86" t="s">
        <v>911</v>
      </c>
      <c r="E3508" s="86" t="s">
        <v>3037</v>
      </c>
      <c r="F3508" s="19">
        <v>1349</v>
      </c>
      <c r="G3508" s="90">
        <f t="shared" si="11267"/>
        <v>1618.8</v>
      </c>
      <c r="H3508" s="90">
        <f t="shared" si="11268"/>
        <v>1551.35</v>
      </c>
      <c r="I3508" s="90">
        <f t="shared" si="11269"/>
        <v>1510.88</v>
      </c>
      <c r="J3508" s="90">
        <f t="shared" si="11270"/>
        <v>1483.9</v>
      </c>
      <c r="K3508" s="142" t="s">
        <v>3577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2954</v>
      </c>
      <c r="C3509" s="86" t="s">
        <v>2896</v>
      </c>
      <c r="D3509" s="86" t="s">
        <v>911</v>
      </c>
      <c r="E3509" s="86" t="s">
        <v>3038</v>
      </c>
      <c r="F3509" s="19">
        <v>1349</v>
      </c>
      <c r="G3509" s="90">
        <f t="shared" si="11267"/>
        <v>1618.8</v>
      </c>
      <c r="H3509" s="90">
        <f t="shared" si="11268"/>
        <v>1551.35</v>
      </c>
      <c r="I3509" s="90">
        <f t="shared" si="11269"/>
        <v>1510.88</v>
      </c>
      <c r="J3509" s="90">
        <f t="shared" si="11270"/>
        <v>1483.9</v>
      </c>
      <c r="K3509" s="142" t="s">
        <v>3577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customHeight="1" x14ac:dyDescent="0.3">
      <c r="A3510" s="83">
        <v>4820241840656</v>
      </c>
      <c r="B3510" s="86" t="s">
        <v>2955</v>
      </c>
      <c r="C3510" s="86" t="s">
        <v>2896</v>
      </c>
      <c r="D3510" s="86" t="s">
        <v>911</v>
      </c>
      <c r="E3510" s="86" t="s">
        <v>3039</v>
      </c>
      <c r="F3510" s="19">
        <v>1349</v>
      </c>
      <c r="G3510" s="90">
        <f t="shared" si="11267"/>
        <v>1618.8</v>
      </c>
      <c r="H3510" s="90">
        <f t="shared" si="11268"/>
        <v>1551.35</v>
      </c>
      <c r="I3510" s="90">
        <f t="shared" si="11269"/>
        <v>1510.88</v>
      </c>
      <c r="J3510" s="90">
        <f t="shared" si="11270"/>
        <v>1483.9</v>
      </c>
      <c r="K3510" s="142" t="s">
        <v>3577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x14ac:dyDescent="0.3">
      <c r="A3511" s="83">
        <v>4820241840717</v>
      </c>
      <c r="B3511" s="86" t="s">
        <v>2956</v>
      </c>
      <c r="C3511" s="86" t="s">
        <v>2896</v>
      </c>
      <c r="D3511" s="86" t="s">
        <v>911</v>
      </c>
      <c r="E3511" s="86" t="s">
        <v>3040</v>
      </c>
      <c r="F3511" s="19">
        <v>1349</v>
      </c>
      <c r="G3511" s="90">
        <f t="shared" si="11267"/>
        <v>1618.8</v>
      </c>
      <c r="H3511" s="90">
        <f t="shared" si="11268"/>
        <v>1551.35</v>
      </c>
      <c r="I3511" s="90">
        <f t="shared" si="11269"/>
        <v>1510.88</v>
      </c>
      <c r="J3511" s="90">
        <f t="shared" si="11270"/>
        <v>1483.9</v>
      </c>
      <c r="K3511" s="142" t="s">
        <v>3577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x14ac:dyDescent="0.3">
      <c r="A3512" s="83">
        <v>4820241840700</v>
      </c>
      <c r="B3512" s="86" t="s">
        <v>2957</v>
      </c>
      <c r="C3512" s="86" t="s">
        <v>2896</v>
      </c>
      <c r="D3512" s="86" t="s">
        <v>911</v>
      </c>
      <c r="E3512" s="86" t="s">
        <v>3041</v>
      </c>
      <c r="F3512" s="19">
        <v>1349</v>
      </c>
      <c r="G3512" s="90">
        <f t="shared" si="11267"/>
        <v>1618.8</v>
      </c>
      <c r="H3512" s="90">
        <f t="shared" si="11268"/>
        <v>1551.35</v>
      </c>
      <c r="I3512" s="90">
        <f t="shared" si="11269"/>
        <v>1510.88</v>
      </c>
      <c r="J3512" s="90">
        <f t="shared" si="11270"/>
        <v>1483.9</v>
      </c>
      <c r="K3512" s="142" t="s">
        <v>3577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x14ac:dyDescent="0.3">
      <c r="A3513" s="83">
        <v>4820241840670</v>
      </c>
      <c r="B3513" s="86" t="s">
        <v>2958</v>
      </c>
      <c r="C3513" s="86" t="s">
        <v>2896</v>
      </c>
      <c r="D3513" s="86" t="s">
        <v>911</v>
      </c>
      <c r="E3513" s="86" t="s">
        <v>3042</v>
      </c>
      <c r="F3513" s="19">
        <v>1349</v>
      </c>
      <c r="G3513" s="90">
        <f t="shared" si="11267"/>
        <v>1618.8</v>
      </c>
      <c r="H3513" s="90">
        <f t="shared" si="11268"/>
        <v>1551.35</v>
      </c>
      <c r="I3513" s="90">
        <f t="shared" si="11269"/>
        <v>1510.88</v>
      </c>
      <c r="J3513" s="90">
        <f t="shared" si="11270"/>
        <v>1483.9</v>
      </c>
      <c r="K3513" s="142" t="s">
        <v>3577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x14ac:dyDescent="0.3">
      <c r="A3514" s="83">
        <v>4820241840649</v>
      </c>
      <c r="B3514" s="86" t="s">
        <v>2959</v>
      </c>
      <c r="C3514" s="86" t="s">
        <v>2896</v>
      </c>
      <c r="D3514" s="86" t="s">
        <v>911</v>
      </c>
      <c r="E3514" s="86" t="s">
        <v>3043</v>
      </c>
      <c r="F3514" s="19">
        <v>1349</v>
      </c>
      <c r="G3514" s="90">
        <f t="shared" si="11267"/>
        <v>1618.8</v>
      </c>
      <c r="H3514" s="90">
        <f t="shared" si="11268"/>
        <v>1551.35</v>
      </c>
      <c r="I3514" s="90">
        <f t="shared" si="11269"/>
        <v>1510.88</v>
      </c>
      <c r="J3514" s="90">
        <f t="shared" si="11270"/>
        <v>1483.9</v>
      </c>
      <c r="K3514" s="142" t="s">
        <v>3577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x14ac:dyDescent="0.3">
      <c r="A3515" s="83">
        <v>4820241840663</v>
      </c>
      <c r="B3515" s="86" t="s">
        <v>2960</v>
      </c>
      <c r="C3515" s="86" t="s">
        <v>2896</v>
      </c>
      <c r="D3515" s="86" t="s">
        <v>911</v>
      </c>
      <c r="E3515" s="86" t="s">
        <v>3044</v>
      </c>
      <c r="F3515" s="19">
        <v>1349</v>
      </c>
      <c r="G3515" s="90">
        <f t="shared" si="11267"/>
        <v>1618.8</v>
      </c>
      <c r="H3515" s="90">
        <f t="shared" si="11268"/>
        <v>1551.35</v>
      </c>
      <c r="I3515" s="90">
        <f t="shared" si="11269"/>
        <v>1510.88</v>
      </c>
      <c r="J3515" s="90">
        <f t="shared" si="11270"/>
        <v>1483.9</v>
      </c>
      <c r="K3515" s="142" t="s">
        <v>3577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hidden="1" x14ac:dyDescent="0.3">
      <c r="A3516" s="83">
        <v>4820241840618</v>
      </c>
      <c r="B3516" s="86" t="s">
        <v>2961</v>
      </c>
      <c r="C3516" s="86" t="s">
        <v>2896</v>
      </c>
      <c r="D3516" s="86" t="s">
        <v>911</v>
      </c>
      <c r="E3516" s="86" t="s">
        <v>3045</v>
      </c>
      <c r="F3516" s="19">
        <v>1349</v>
      </c>
      <c r="G3516" s="90">
        <f t="shared" si="11267"/>
        <v>1618.8</v>
      </c>
      <c r="H3516" s="90">
        <f t="shared" si="11268"/>
        <v>1551.35</v>
      </c>
      <c r="I3516" s="90">
        <f t="shared" si="11269"/>
        <v>1510.88</v>
      </c>
      <c r="J3516" s="90">
        <f t="shared" si="11270"/>
        <v>1483.9</v>
      </c>
      <c r="K3516" s="154" t="s">
        <v>3576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2962</v>
      </c>
      <c r="C3517" s="86" t="s">
        <v>2896</v>
      </c>
      <c r="D3517" s="86" t="s">
        <v>893</v>
      </c>
      <c r="E3517" s="86" t="s">
        <v>3046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5" t="s">
        <v>3576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2963</v>
      </c>
      <c r="C3518" s="86" t="s">
        <v>2896</v>
      </c>
      <c r="D3518" s="86" t="s">
        <v>893</v>
      </c>
      <c r="E3518" s="86" t="s">
        <v>3047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4" t="s">
        <v>3576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2964</v>
      </c>
      <c r="C3519" s="86" t="s">
        <v>2896</v>
      </c>
      <c r="D3519" s="86" t="s">
        <v>893</v>
      </c>
      <c r="E3519" s="86" t="s">
        <v>3048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5" t="s">
        <v>3576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2965</v>
      </c>
      <c r="C3520" s="86" t="s">
        <v>2896</v>
      </c>
      <c r="D3520" s="86" t="s">
        <v>893</v>
      </c>
      <c r="E3520" s="86" t="s">
        <v>3049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5" t="s">
        <v>3576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2966</v>
      </c>
      <c r="C3521" s="86" t="s">
        <v>2896</v>
      </c>
      <c r="D3521" s="86" t="s">
        <v>893</v>
      </c>
      <c r="E3521" s="86" t="s">
        <v>3050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4" t="s">
        <v>3576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2967</v>
      </c>
      <c r="C3522" s="86" t="s">
        <v>2896</v>
      </c>
      <c r="D3522" s="86" t="s">
        <v>893</v>
      </c>
      <c r="E3522" s="86" t="s">
        <v>3051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4" t="s">
        <v>3576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4703</v>
      </c>
      <c r="C3523" s="86" t="s">
        <v>2896</v>
      </c>
      <c r="D3523" s="86" t="s">
        <v>893</v>
      </c>
      <c r="E3523" s="86" t="s">
        <v>4704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4" t="s">
        <v>3576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4705</v>
      </c>
      <c r="C3524" s="86" t="s">
        <v>2896</v>
      </c>
      <c r="D3524" s="86" t="s">
        <v>893</v>
      </c>
      <c r="E3524" s="86" t="s">
        <v>4706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4" t="s">
        <v>3576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2968</v>
      </c>
      <c r="C3525" s="86" t="s">
        <v>2896</v>
      </c>
      <c r="D3525" s="86" t="s">
        <v>2699</v>
      </c>
      <c r="E3525" s="86" t="s">
        <v>3052</v>
      </c>
      <c r="F3525" s="19">
        <v>554</v>
      </c>
      <c r="G3525" s="90">
        <f t="shared" si="11267"/>
        <v>664.8</v>
      </c>
      <c r="H3525" s="90">
        <f t="shared" si="11268"/>
        <v>637.09999999999991</v>
      </c>
      <c r="I3525" s="90">
        <f t="shared" si="11269"/>
        <v>620.48</v>
      </c>
      <c r="J3525" s="90">
        <f t="shared" si="11270"/>
        <v>609.40000000000009</v>
      </c>
      <c r="K3525" s="142" t="s">
        <v>3577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2969</v>
      </c>
      <c r="C3526" s="86" t="s">
        <v>2896</v>
      </c>
      <c r="D3526" s="86" t="s">
        <v>2699</v>
      </c>
      <c r="E3526" s="86" t="s">
        <v>3053</v>
      </c>
      <c r="F3526" s="19">
        <v>554</v>
      </c>
      <c r="G3526" s="90">
        <f t="shared" si="11267"/>
        <v>664.8</v>
      </c>
      <c r="H3526" s="90">
        <f t="shared" si="11268"/>
        <v>637.09999999999991</v>
      </c>
      <c r="I3526" s="90">
        <f t="shared" si="11269"/>
        <v>620.48</v>
      </c>
      <c r="J3526" s="90">
        <f t="shared" si="11270"/>
        <v>609.40000000000009</v>
      </c>
      <c r="K3526" s="142" t="s">
        <v>3577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2970</v>
      </c>
      <c r="C3527" s="86" t="s">
        <v>2896</v>
      </c>
      <c r="D3527" s="86" t="s">
        <v>2699</v>
      </c>
      <c r="E3527" s="86" t="s">
        <v>3054</v>
      </c>
      <c r="F3527" s="19">
        <v>554</v>
      </c>
      <c r="G3527" s="90">
        <f t="shared" si="11267"/>
        <v>664.8</v>
      </c>
      <c r="H3527" s="90">
        <f t="shared" si="11268"/>
        <v>637.09999999999991</v>
      </c>
      <c r="I3527" s="90">
        <f t="shared" si="11269"/>
        <v>620.48</v>
      </c>
      <c r="J3527" s="90">
        <f t="shared" si="11270"/>
        <v>609.40000000000009</v>
      </c>
      <c r="K3527" s="142" t="s">
        <v>3577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2971</v>
      </c>
      <c r="C3528" s="86" t="s">
        <v>2896</v>
      </c>
      <c r="D3528" s="86" t="s">
        <v>2699</v>
      </c>
      <c r="E3528" s="86" t="s">
        <v>3055</v>
      </c>
      <c r="F3528" s="19">
        <v>554</v>
      </c>
      <c r="G3528" s="90">
        <f t="shared" si="11267"/>
        <v>664.8</v>
      </c>
      <c r="H3528" s="90">
        <f t="shared" si="11268"/>
        <v>637.09999999999991</v>
      </c>
      <c r="I3528" s="90">
        <f t="shared" si="11269"/>
        <v>620.48</v>
      </c>
      <c r="J3528" s="90">
        <f t="shared" si="11270"/>
        <v>609.40000000000009</v>
      </c>
      <c r="K3528" s="142" t="s">
        <v>3577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2972</v>
      </c>
      <c r="C3529" s="86" t="s">
        <v>2896</v>
      </c>
      <c r="D3529" s="86" t="s">
        <v>2699</v>
      </c>
      <c r="E3529" s="86" t="s">
        <v>3056</v>
      </c>
      <c r="F3529" s="19">
        <v>554</v>
      </c>
      <c r="G3529" s="90">
        <f t="shared" si="11267"/>
        <v>664.8</v>
      </c>
      <c r="H3529" s="90">
        <f t="shared" si="11268"/>
        <v>637.09999999999991</v>
      </c>
      <c r="I3529" s="90">
        <f t="shared" si="11269"/>
        <v>620.48</v>
      </c>
      <c r="J3529" s="90">
        <f t="shared" si="11270"/>
        <v>609.40000000000009</v>
      </c>
      <c r="K3529" s="142" t="s">
        <v>3577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2973</v>
      </c>
      <c r="C3530" s="86" t="s">
        <v>2896</v>
      </c>
      <c r="D3530" s="86" t="s">
        <v>2699</v>
      </c>
      <c r="E3530" s="86" t="s">
        <v>3057</v>
      </c>
      <c r="F3530" s="19">
        <v>554</v>
      </c>
      <c r="G3530" s="90">
        <f t="shared" si="11267"/>
        <v>664.8</v>
      </c>
      <c r="H3530" s="90">
        <f t="shared" si="11268"/>
        <v>637.09999999999991</v>
      </c>
      <c r="I3530" s="90">
        <f t="shared" si="11269"/>
        <v>620.48</v>
      </c>
      <c r="J3530" s="90">
        <f t="shared" si="11270"/>
        <v>609.40000000000009</v>
      </c>
      <c r="K3530" s="142" t="s">
        <v>3577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2974</v>
      </c>
      <c r="C3531" s="86" t="s">
        <v>2896</v>
      </c>
      <c r="D3531" s="86" t="s">
        <v>2699</v>
      </c>
      <c r="E3531" s="86" t="s">
        <v>3058</v>
      </c>
      <c r="F3531" s="19">
        <v>554</v>
      </c>
      <c r="G3531" s="90">
        <f t="shared" si="11267"/>
        <v>664.8</v>
      </c>
      <c r="H3531" s="90">
        <f t="shared" si="11268"/>
        <v>637.09999999999991</v>
      </c>
      <c r="I3531" s="90">
        <f t="shared" si="11269"/>
        <v>620.48</v>
      </c>
      <c r="J3531" s="90">
        <f t="shared" si="11270"/>
        <v>609.40000000000009</v>
      </c>
      <c r="K3531" s="142" t="s">
        <v>3577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2975</v>
      </c>
      <c r="C3532" s="86" t="s">
        <v>2896</v>
      </c>
      <c r="D3532" s="86" t="s">
        <v>2699</v>
      </c>
      <c r="E3532" s="86" t="s">
        <v>3059</v>
      </c>
      <c r="F3532" s="19">
        <v>554</v>
      </c>
      <c r="G3532" s="90">
        <f t="shared" si="11267"/>
        <v>664.8</v>
      </c>
      <c r="H3532" s="90">
        <f t="shared" si="11268"/>
        <v>637.09999999999991</v>
      </c>
      <c r="I3532" s="90">
        <f t="shared" si="11269"/>
        <v>620.48</v>
      </c>
      <c r="J3532" s="90">
        <f t="shared" si="11270"/>
        <v>609.40000000000009</v>
      </c>
      <c r="K3532" s="142" t="s">
        <v>3577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2976</v>
      </c>
      <c r="C3533" s="86" t="s">
        <v>2896</v>
      </c>
      <c r="D3533" s="86" t="s">
        <v>2699</v>
      </c>
      <c r="E3533" s="86" t="s">
        <v>3060</v>
      </c>
      <c r="F3533" s="19">
        <v>554</v>
      </c>
      <c r="G3533" s="90">
        <f t="shared" si="11267"/>
        <v>664.8</v>
      </c>
      <c r="H3533" s="90">
        <f t="shared" si="11268"/>
        <v>637.09999999999991</v>
      </c>
      <c r="I3533" s="90">
        <f t="shared" si="11269"/>
        <v>620.48</v>
      </c>
      <c r="J3533" s="90">
        <f t="shared" si="11270"/>
        <v>609.40000000000009</v>
      </c>
      <c r="K3533" s="142" t="s">
        <v>3577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2977</v>
      </c>
      <c r="C3534" s="86" t="s">
        <v>2896</v>
      </c>
      <c r="D3534" s="86" t="s">
        <v>2699</v>
      </c>
      <c r="E3534" s="86" t="s">
        <v>3061</v>
      </c>
      <c r="F3534" s="19">
        <v>554</v>
      </c>
      <c r="G3534" s="90">
        <f t="shared" ref="G3534:G3561" si="11275">F3534*1.2</f>
        <v>664.8</v>
      </c>
      <c r="H3534" s="90">
        <f t="shared" ref="H3534:H3561" si="11276">F3534*1.15</f>
        <v>637.09999999999991</v>
      </c>
      <c r="I3534" s="90">
        <f t="shared" ref="I3534:I3561" si="11277">F3534*1.12</f>
        <v>620.48</v>
      </c>
      <c r="J3534" s="90">
        <f t="shared" ref="J3534:J3561" si="11278">F3534*1.1</f>
        <v>609.40000000000009</v>
      </c>
      <c r="K3534" s="142" t="s">
        <v>3577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x14ac:dyDescent="0.3">
      <c r="A3535" s="83">
        <v>4820241840786</v>
      </c>
      <c r="B3535" s="86" t="s">
        <v>2978</v>
      </c>
      <c r="C3535" s="86" t="s">
        <v>2896</v>
      </c>
      <c r="D3535" s="86" t="s">
        <v>2699</v>
      </c>
      <c r="E3535" s="86" t="s">
        <v>3062</v>
      </c>
      <c r="F3535" s="19">
        <v>554</v>
      </c>
      <c r="G3535" s="90">
        <f t="shared" si="11275"/>
        <v>664.8</v>
      </c>
      <c r="H3535" s="90">
        <f t="shared" si="11276"/>
        <v>637.09999999999991</v>
      </c>
      <c r="I3535" s="90">
        <f t="shared" si="11277"/>
        <v>620.48</v>
      </c>
      <c r="J3535" s="90">
        <f t="shared" si="11278"/>
        <v>609.40000000000009</v>
      </c>
      <c r="K3535" s="142" t="s">
        <v>3577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x14ac:dyDescent="0.3">
      <c r="A3536" s="83">
        <v>4820241840731</v>
      </c>
      <c r="B3536" s="86" t="s">
        <v>2979</v>
      </c>
      <c r="C3536" s="86" t="s">
        <v>2896</v>
      </c>
      <c r="D3536" s="86" t="s">
        <v>2699</v>
      </c>
      <c r="E3536" s="86" t="s">
        <v>3063</v>
      </c>
      <c r="F3536" s="19">
        <v>554</v>
      </c>
      <c r="G3536" s="90">
        <f t="shared" si="11275"/>
        <v>664.8</v>
      </c>
      <c r="H3536" s="90">
        <f t="shared" si="11276"/>
        <v>637.09999999999991</v>
      </c>
      <c r="I3536" s="90">
        <f t="shared" si="11277"/>
        <v>620.48</v>
      </c>
      <c r="J3536" s="90">
        <f t="shared" si="11278"/>
        <v>609.40000000000009</v>
      </c>
      <c r="K3536" s="142" t="s">
        <v>3577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x14ac:dyDescent="0.3">
      <c r="A3537" s="83">
        <v>4820241840861</v>
      </c>
      <c r="B3537" s="86" t="s">
        <v>2980</v>
      </c>
      <c r="C3537" s="86" t="s">
        <v>2896</v>
      </c>
      <c r="D3537" s="86" t="s">
        <v>2699</v>
      </c>
      <c r="E3537" s="86" t="s">
        <v>3064</v>
      </c>
      <c r="F3537" s="19">
        <v>925</v>
      </c>
      <c r="G3537" s="90">
        <f t="shared" si="11275"/>
        <v>1110</v>
      </c>
      <c r="H3537" s="90">
        <f t="shared" si="11276"/>
        <v>1063.75</v>
      </c>
      <c r="I3537" s="90">
        <f t="shared" si="11277"/>
        <v>1036</v>
      </c>
      <c r="J3537" s="90">
        <f t="shared" si="11278"/>
        <v>1017.5000000000001</v>
      </c>
      <c r="K3537" s="142" t="s">
        <v>3577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x14ac:dyDescent="0.3">
      <c r="A3538" s="83">
        <v>4820241840960</v>
      </c>
      <c r="B3538" s="86" t="s">
        <v>2981</v>
      </c>
      <c r="C3538" s="86" t="s">
        <v>2896</v>
      </c>
      <c r="D3538" s="86" t="s">
        <v>2699</v>
      </c>
      <c r="E3538" s="86" t="s">
        <v>3065</v>
      </c>
      <c r="F3538" s="19">
        <v>925</v>
      </c>
      <c r="G3538" s="90">
        <f t="shared" si="11275"/>
        <v>1110</v>
      </c>
      <c r="H3538" s="90">
        <f t="shared" si="11276"/>
        <v>1063.75</v>
      </c>
      <c r="I3538" s="90">
        <f t="shared" si="11277"/>
        <v>1036</v>
      </c>
      <c r="J3538" s="90">
        <f t="shared" si="11278"/>
        <v>1017.5000000000001</v>
      </c>
      <c r="K3538" s="142" t="s">
        <v>3577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x14ac:dyDescent="0.3">
      <c r="A3539" s="83">
        <v>4820241840939</v>
      </c>
      <c r="B3539" s="86" t="s">
        <v>2982</v>
      </c>
      <c r="C3539" s="86" t="s">
        <v>2896</v>
      </c>
      <c r="D3539" s="86" t="s">
        <v>2699</v>
      </c>
      <c r="E3539" s="86" t="s">
        <v>3066</v>
      </c>
      <c r="F3539" s="19">
        <v>925</v>
      </c>
      <c r="G3539" s="90">
        <f t="shared" si="11275"/>
        <v>1110</v>
      </c>
      <c r="H3539" s="90">
        <f t="shared" si="11276"/>
        <v>1063.75</v>
      </c>
      <c r="I3539" s="90">
        <f t="shared" si="11277"/>
        <v>1036</v>
      </c>
      <c r="J3539" s="90">
        <f t="shared" si="11278"/>
        <v>1017.5000000000001</v>
      </c>
      <c r="K3539" s="142" t="s">
        <v>3577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x14ac:dyDescent="0.3">
      <c r="A3540" s="83">
        <v>4820241840878</v>
      </c>
      <c r="B3540" s="86" t="s">
        <v>2983</v>
      </c>
      <c r="C3540" s="86" t="s">
        <v>2896</v>
      </c>
      <c r="D3540" s="86" t="s">
        <v>2699</v>
      </c>
      <c r="E3540" s="86" t="s">
        <v>3067</v>
      </c>
      <c r="F3540" s="19">
        <v>925</v>
      </c>
      <c r="G3540" s="90">
        <f t="shared" si="11275"/>
        <v>1110</v>
      </c>
      <c r="H3540" s="90">
        <f t="shared" si="11276"/>
        <v>1063.75</v>
      </c>
      <c r="I3540" s="90">
        <f t="shared" si="11277"/>
        <v>1036</v>
      </c>
      <c r="J3540" s="90">
        <f t="shared" si="11278"/>
        <v>1017.5000000000001</v>
      </c>
      <c r="K3540" s="143" t="s">
        <v>3577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x14ac:dyDescent="0.3">
      <c r="A3541" s="83">
        <v>4820241840922</v>
      </c>
      <c r="B3541" s="86" t="s">
        <v>2984</v>
      </c>
      <c r="C3541" s="86" t="s">
        <v>2896</v>
      </c>
      <c r="D3541" s="86" t="s">
        <v>2699</v>
      </c>
      <c r="E3541" s="86" t="s">
        <v>3068</v>
      </c>
      <c r="F3541" s="19">
        <v>925</v>
      </c>
      <c r="G3541" s="90">
        <f t="shared" si="11275"/>
        <v>1110</v>
      </c>
      <c r="H3541" s="90">
        <f t="shared" si="11276"/>
        <v>1063.75</v>
      </c>
      <c r="I3541" s="90">
        <f t="shared" si="11277"/>
        <v>1036</v>
      </c>
      <c r="J3541" s="90">
        <f t="shared" si="11278"/>
        <v>1017.5000000000001</v>
      </c>
      <c r="K3541" s="142" t="s">
        <v>3577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x14ac:dyDescent="0.3">
      <c r="A3542" s="83">
        <v>4820241840892</v>
      </c>
      <c r="B3542" s="86" t="s">
        <v>2985</v>
      </c>
      <c r="C3542" s="86" t="s">
        <v>2896</v>
      </c>
      <c r="D3542" s="86" t="s">
        <v>2699</v>
      </c>
      <c r="E3542" s="86" t="s">
        <v>3069</v>
      </c>
      <c r="F3542" s="19">
        <v>925</v>
      </c>
      <c r="G3542" s="90">
        <f t="shared" si="11275"/>
        <v>1110</v>
      </c>
      <c r="H3542" s="90">
        <f t="shared" si="11276"/>
        <v>1063.75</v>
      </c>
      <c r="I3542" s="90">
        <f t="shared" si="11277"/>
        <v>1036</v>
      </c>
      <c r="J3542" s="90">
        <f t="shared" si="11278"/>
        <v>1017.5000000000001</v>
      </c>
      <c r="K3542" s="143" t="s">
        <v>3577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x14ac:dyDescent="0.3">
      <c r="A3543" s="83">
        <v>4820241840953</v>
      </c>
      <c r="B3543" s="86" t="s">
        <v>2986</v>
      </c>
      <c r="C3543" s="86" t="s">
        <v>2896</v>
      </c>
      <c r="D3543" s="86" t="s">
        <v>2699</v>
      </c>
      <c r="E3543" s="86" t="s">
        <v>3070</v>
      </c>
      <c r="F3543" s="19">
        <v>925</v>
      </c>
      <c r="G3543" s="90">
        <f t="shared" si="11275"/>
        <v>1110</v>
      </c>
      <c r="H3543" s="90">
        <f t="shared" si="11276"/>
        <v>1063.75</v>
      </c>
      <c r="I3543" s="90">
        <f t="shared" si="11277"/>
        <v>1036</v>
      </c>
      <c r="J3543" s="90">
        <f t="shared" si="11278"/>
        <v>1017.5000000000001</v>
      </c>
      <c r="K3543" s="142" t="s">
        <v>3577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x14ac:dyDescent="0.3">
      <c r="A3544" s="83">
        <v>4820241840946</v>
      </c>
      <c r="B3544" s="86" t="s">
        <v>2987</v>
      </c>
      <c r="C3544" s="86" t="s">
        <v>2896</v>
      </c>
      <c r="D3544" s="86" t="s">
        <v>2699</v>
      </c>
      <c r="E3544" s="86" t="s">
        <v>3071</v>
      </c>
      <c r="F3544" s="19">
        <v>925</v>
      </c>
      <c r="G3544" s="90">
        <f t="shared" si="11275"/>
        <v>1110</v>
      </c>
      <c r="H3544" s="90">
        <f t="shared" si="11276"/>
        <v>1063.75</v>
      </c>
      <c r="I3544" s="90">
        <f t="shared" si="11277"/>
        <v>1036</v>
      </c>
      <c r="J3544" s="90">
        <f t="shared" si="11278"/>
        <v>1017.5000000000001</v>
      </c>
      <c r="K3544" s="142" t="s">
        <v>3577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2988</v>
      </c>
      <c r="C3545" s="86" t="s">
        <v>2896</v>
      </c>
      <c r="D3545" s="86" t="s">
        <v>2699</v>
      </c>
      <c r="E3545" s="86" t="s">
        <v>3072</v>
      </c>
      <c r="F3545" s="19">
        <v>925</v>
      </c>
      <c r="G3545" s="90">
        <f t="shared" si="11275"/>
        <v>1110</v>
      </c>
      <c r="H3545" s="90">
        <f t="shared" si="11276"/>
        <v>1063.75</v>
      </c>
      <c r="I3545" s="90">
        <f t="shared" si="11277"/>
        <v>1036</v>
      </c>
      <c r="J3545" s="90">
        <f t="shared" si="11278"/>
        <v>1017.5000000000001</v>
      </c>
      <c r="K3545" s="142" t="s">
        <v>3577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customHeight="1" x14ac:dyDescent="0.3">
      <c r="A3546" s="83">
        <v>4820241840885</v>
      </c>
      <c r="B3546" s="86" t="s">
        <v>2989</v>
      </c>
      <c r="C3546" s="86" t="s">
        <v>2896</v>
      </c>
      <c r="D3546" s="86" t="s">
        <v>2699</v>
      </c>
      <c r="E3546" s="86" t="s">
        <v>3073</v>
      </c>
      <c r="F3546" s="19">
        <v>925</v>
      </c>
      <c r="G3546" s="90">
        <f t="shared" si="11275"/>
        <v>1110</v>
      </c>
      <c r="H3546" s="90">
        <f t="shared" si="11276"/>
        <v>1063.75</v>
      </c>
      <c r="I3546" s="90">
        <f t="shared" si="11277"/>
        <v>1036</v>
      </c>
      <c r="J3546" s="90">
        <f t="shared" si="11278"/>
        <v>1017.5000000000001</v>
      </c>
      <c r="K3546" s="142" t="s">
        <v>3577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2990</v>
      </c>
      <c r="C3547" s="86" t="s">
        <v>2896</v>
      </c>
      <c r="D3547" s="86" t="s">
        <v>2699</v>
      </c>
      <c r="E3547" s="86" t="s">
        <v>3074</v>
      </c>
      <c r="F3547" s="19">
        <v>925</v>
      </c>
      <c r="G3547" s="90">
        <f t="shared" si="11275"/>
        <v>1110</v>
      </c>
      <c r="H3547" s="90">
        <f t="shared" si="11276"/>
        <v>1063.75</v>
      </c>
      <c r="I3547" s="90">
        <f t="shared" si="11277"/>
        <v>1036</v>
      </c>
      <c r="J3547" s="90">
        <f t="shared" si="11278"/>
        <v>1017.5000000000001</v>
      </c>
      <c r="K3547" s="142" t="s">
        <v>3577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x14ac:dyDescent="0.3">
      <c r="A3548" s="83">
        <v>4820241840854</v>
      </c>
      <c r="B3548" s="86" t="s">
        <v>2991</v>
      </c>
      <c r="C3548" s="86" t="s">
        <v>2896</v>
      </c>
      <c r="D3548" s="86" t="s">
        <v>2699</v>
      </c>
      <c r="E3548" s="86" t="s">
        <v>3075</v>
      </c>
      <c r="F3548" s="19">
        <v>925</v>
      </c>
      <c r="G3548" s="90">
        <f t="shared" si="11275"/>
        <v>1110</v>
      </c>
      <c r="H3548" s="90">
        <f t="shared" si="11276"/>
        <v>1063.75</v>
      </c>
      <c r="I3548" s="90">
        <f t="shared" si="11277"/>
        <v>1036</v>
      </c>
      <c r="J3548" s="90">
        <f t="shared" si="11278"/>
        <v>1017.5000000000001</v>
      </c>
      <c r="K3548" s="142" t="s">
        <v>3577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2992</v>
      </c>
      <c r="C3549" s="86" t="s">
        <v>2896</v>
      </c>
      <c r="D3549" s="86" t="s">
        <v>892</v>
      </c>
      <c r="E3549" s="86" t="s">
        <v>3076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5" t="s">
        <v>3576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2993</v>
      </c>
      <c r="C3550" s="86" t="s">
        <v>2896</v>
      </c>
      <c r="D3550" s="86" t="s">
        <v>892</v>
      </c>
      <c r="E3550" s="86" t="s">
        <v>3077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4" t="s">
        <v>3576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2994</v>
      </c>
      <c r="C3551" s="86" t="s">
        <v>2896</v>
      </c>
      <c r="D3551" s="86" t="s">
        <v>892</v>
      </c>
      <c r="E3551" s="86" t="s">
        <v>3078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4" t="s">
        <v>3576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2995</v>
      </c>
      <c r="C3552" s="86" t="s">
        <v>2896</v>
      </c>
      <c r="D3552" s="86" t="s">
        <v>892</v>
      </c>
      <c r="E3552" s="86" t="s">
        <v>3079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5" t="s">
        <v>3576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2996</v>
      </c>
      <c r="C3553" s="86" t="s">
        <v>2896</v>
      </c>
      <c r="D3553" s="86" t="s">
        <v>892</v>
      </c>
      <c r="E3553" s="86" t="s">
        <v>3080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5" t="s">
        <v>3576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2997</v>
      </c>
      <c r="C3554" s="86" t="s">
        <v>2896</v>
      </c>
      <c r="D3554" s="86" t="s">
        <v>892</v>
      </c>
      <c r="E3554" s="86" t="s">
        <v>3081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4" t="s">
        <v>3576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2998</v>
      </c>
      <c r="C3555" s="86" t="s">
        <v>2896</v>
      </c>
      <c r="D3555" s="86" t="s">
        <v>894</v>
      </c>
      <c r="E3555" s="86" t="s">
        <v>3082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5" t="s">
        <v>3576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2999</v>
      </c>
      <c r="C3556" s="86" t="s">
        <v>2896</v>
      </c>
      <c r="D3556" s="86" t="s">
        <v>894</v>
      </c>
      <c r="E3556" s="86" t="s">
        <v>3083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5" t="s">
        <v>3576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3000</v>
      </c>
      <c r="C3557" s="86" t="s">
        <v>2896</v>
      </c>
      <c r="D3557" s="86" t="s">
        <v>894</v>
      </c>
      <c r="E3557" s="86" t="s">
        <v>3084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4" t="s">
        <v>3576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3001</v>
      </c>
      <c r="C3558" s="86" t="s">
        <v>2896</v>
      </c>
      <c r="D3558" s="86" t="s">
        <v>894</v>
      </c>
      <c r="E3558" s="86" t="s">
        <v>3085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5" t="s">
        <v>3576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3002</v>
      </c>
      <c r="C3559" s="86" t="s">
        <v>2896</v>
      </c>
      <c r="D3559" s="86" t="s">
        <v>894</v>
      </c>
      <c r="E3559" s="86" t="s">
        <v>3086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4" t="s">
        <v>3576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3003</v>
      </c>
      <c r="C3560" s="86" t="s">
        <v>2896</v>
      </c>
      <c r="D3560" s="86" t="s">
        <v>894</v>
      </c>
      <c r="E3560" s="86" t="s">
        <v>3087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4" t="s">
        <v>3576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3004</v>
      </c>
      <c r="C3561" s="87" t="s">
        <v>2896</v>
      </c>
      <c r="D3561" s="87" t="s">
        <v>923</v>
      </c>
      <c r="E3561" s="87" t="s">
        <v>3088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3" t="s">
        <v>3576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">
      <c r="A3562" s="92" t="s">
        <v>8643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hidden="1" customHeight="1" x14ac:dyDescent="0.3">
      <c r="A3563" s="84">
        <v>4779050060512</v>
      </c>
      <c r="B3563" s="87" t="s">
        <v>8644</v>
      </c>
      <c r="C3563" s="87" t="s">
        <v>8643</v>
      </c>
      <c r="D3563" s="87" t="s">
        <v>923</v>
      </c>
      <c r="E3563" s="87" t="s">
        <v>8645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63" t="s">
        <v>3576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8646</v>
      </c>
      <c r="C3564" s="87" t="s">
        <v>8643</v>
      </c>
      <c r="D3564" s="87" t="s">
        <v>923</v>
      </c>
      <c r="E3564" s="87" t="s">
        <v>8647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3" t="s">
        <v>3576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">
      <c r="A3565" s="92" t="s">
        <v>5260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idden="1" x14ac:dyDescent="0.3">
      <c r="A3566" s="83">
        <v>896116001181</v>
      </c>
      <c r="B3566" s="133" t="s">
        <v>5261</v>
      </c>
      <c r="C3566" s="86" t="s">
        <v>5260</v>
      </c>
      <c r="D3566" s="86" t="s">
        <v>181</v>
      </c>
      <c r="E3566" s="86" t="s">
        <v>5262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4" t="s">
        <v>3576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idden="1" x14ac:dyDescent="0.3">
      <c r="A3567" s="83">
        <v>896116001297</v>
      </c>
      <c r="B3567" s="133" t="s">
        <v>9188</v>
      </c>
      <c r="C3567" s="86" t="s">
        <v>5260</v>
      </c>
      <c r="D3567" s="86" t="s">
        <v>200</v>
      </c>
      <c r="E3567" s="86" t="s">
        <v>9189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54" t="s">
        <v>3576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idden="1" x14ac:dyDescent="0.3">
      <c r="A3568" s="83">
        <v>896116001228</v>
      </c>
      <c r="B3568" s="133" t="s">
        <v>9190</v>
      </c>
      <c r="C3568" s="86" t="s">
        <v>5260</v>
      </c>
      <c r="D3568" s="86" t="s">
        <v>200</v>
      </c>
      <c r="E3568" s="86" t="s">
        <v>9191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4" t="s">
        <v>3576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idden="1" x14ac:dyDescent="0.3">
      <c r="A3569" s="83">
        <v>896116001204</v>
      </c>
      <c r="B3569" s="133" t="s">
        <v>9192</v>
      </c>
      <c r="C3569" s="86" t="s">
        <v>5260</v>
      </c>
      <c r="D3569" s="86" t="s">
        <v>200</v>
      </c>
      <c r="E3569" s="86" t="s">
        <v>9193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4" t="s">
        <v>3576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idden="1" x14ac:dyDescent="0.3">
      <c r="A3570" s="83">
        <v>896116001501</v>
      </c>
      <c r="B3570" s="133" t="s">
        <v>9194</v>
      </c>
      <c r="C3570" s="86" t="s">
        <v>5260</v>
      </c>
      <c r="D3570" s="86" t="s">
        <v>200</v>
      </c>
      <c r="E3570" s="86" t="s">
        <v>9195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4" t="s">
        <v>3576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idden="1" x14ac:dyDescent="0.3">
      <c r="A3571" s="83">
        <v>896116001266</v>
      </c>
      <c r="B3571" s="133" t="s">
        <v>9196</v>
      </c>
      <c r="C3571" s="86" t="s">
        <v>5260</v>
      </c>
      <c r="D3571" s="86" t="s">
        <v>200</v>
      </c>
      <c r="E3571" s="86" t="s">
        <v>9197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4" t="s">
        <v>3576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">
      <c r="A3572" s="92" t="s">
        <v>9076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9077</v>
      </c>
      <c r="C3573" s="85" t="s">
        <v>9076</v>
      </c>
      <c r="D3573" s="85" t="s">
        <v>921</v>
      </c>
      <c r="E3573" s="85" t="s">
        <v>9078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7" t="s">
        <v>3576</v>
      </c>
      <c r="L3573" s="108"/>
    </row>
    <row r="3574" spans="1:16" ht="20.399999999999999" hidden="1" customHeight="1" x14ac:dyDescent="0.3">
      <c r="A3574" s="82">
        <v>7350057184417</v>
      </c>
      <c r="B3574" s="85" t="s">
        <v>9081</v>
      </c>
      <c r="C3574" s="85" t="s">
        <v>9076</v>
      </c>
      <c r="D3574" s="85" t="s">
        <v>921</v>
      </c>
      <c r="E3574" s="85" t="s">
        <v>9082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7" t="s">
        <v>3576</v>
      </c>
      <c r="L3574" s="108"/>
    </row>
    <row r="3575" spans="1:16" ht="19.8" hidden="1" customHeight="1" x14ac:dyDescent="0.3">
      <c r="A3575" s="82">
        <v>7350057185605</v>
      </c>
      <c r="B3575" s="85" t="s">
        <v>9083</v>
      </c>
      <c r="C3575" s="85" t="s">
        <v>9076</v>
      </c>
      <c r="D3575" s="85" t="s">
        <v>921</v>
      </c>
      <c r="E3575" s="85" t="s">
        <v>9084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7" t="s">
        <v>3576</v>
      </c>
      <c r="L3575" s="108"/>
    </row>
    <row r="3576" spans="1:16" ht="19.8" hidden="1" customHeight="1" x14ac:dyDescent="0.3">
      <c r="A3576" s="82">
        <v>7350057184189</v>
      </c>
      <c r="B3576" s="85" t="s">
        <v>9085</v>
      </c>
      <c r="C3576" s="85" t="s">
        <v>9076</v>
      </c>
      <c r="D3576" s="85" t="s">
        <v>921</v>
      </c>
      <c r="E3576" s="85" t="s">
        <v>9086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57" t="s">
        <v>3576</v>
      </c>
      <c r="L3576" s="108"/>
    </row>
    <row r="3577" spans="1:16" ht="19.8" hidden="1" customHeight="1" x14ac:dyDescent="0.3">
      <c r="A3577" s="82">
        <v>7350057186275</v>
      </c>
      <c r="B3577" s="85" t="s">
        <v>9087</v>
      </c>
      <c r="C3577" s="85" t="s">
        <v>9076</v>
      </c>
      <c r="D3577" s="85" t="s">
        <v>921</v>
      </c>
      <c r="E3577" s="85" t="s">
        <v>9088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7" t="s">
        <v>3576</v>
      </c>
      <c r="L3577" s="108"/>
    </row>
    <row r="3578" spans="1:16" ht="19.8" hidden="1" customHeight="1" x14ac:dyDescent="0.3">
      <c r="A3578" s="82">
        <v>7350057186251</v>
      </c>
      <c r="B3578" s="85" t="s">
        <v>9091</v>
      </c>
      <c r="C3578" s="85" t="s">
        <v>9076</v>
      </c>
      <c r="D3578" s="85" t="s">
        <v>921</v>
      </c>
      <c r="E3578" s="85" t="s">
        <v>9092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7" t="s">
        <v>3576</v>
      </c>
      <c r="L3578" s="108"/>
    </row>
    <row r="3579" spans="1:16" ht="19.8" hidden="1" customHeight="1" x14ac:dyDescent="0.3">
      <c r="A3579" s="82">
        <v>7350057184172</v>
      </c>
      <c r="B3579" s="85" t="s">
        <v>9093</v>
      </c>
      <c r="C3579" s="85" t="s">
        <v>9076</v>
      </c>
      <c r="D3579" s="85" t="s">
        <v>921</v>
      </c>
      <c r="E3579" s="85" t="s">
        <v>9094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7" t="s">
        <v>3576</v>
      </c>
      <c r="L3579" s="108"/>
    </row>
    <row r="3580" spans="1:16" ht="19.8" hidden="1" customHeight="1" x14ac:dyDescent="0.3">
      <c r="A3580" s="82">
        <v>7350057185582</v>
      </c>
      <c r="B3580" s="85" t="s">
        <v>9089</v>
      </c>
      <c r="C3580" s="85" t="s">
        <v>9076</v>
      </c>
      <c r="D3580" s="85" t="s">
        <v>921</v>
      </c>
      <c r="E3580" s="85" t="s">
        <v>9090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7" t="s">
        <v>3576</v>
      </c>
      <c r="L3580" s="108"/>
    </row>
    <row r="3581" spans="1:16" ht="20.399999999999999" hidden="1" customHeight="1" x14ac:dyDescent="0.3">
      <c r="A3581" s="82">
        <v>7350057185599</v>
      </c>
      <c r="B3581" s="85" t="s">
        <v>9079</v>
      </c>
      <c r="C3581" s="85" t="s">
        <v>9076</v>
      </c>
      <c r="D3581" s="85" t="s">
        <v>921</v>
      </c>
      <c r="E3581" s="85" t="s">
        <v>9080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7" t="s">
        <v>3576</v>
      </c>
      <c r="L3581" s="108"/>
    </row>
    <row r="3582" spans="1:16" ht="20.399999999999999" customHeight="1" x14ac:dyDescent="0.4">
      <c r="A3582" s="92" t="s">
        <v>6714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6717</v>
      </c>
      <c r="B3583" s="133" t="s">
        <v>6715</v>
      </c>
      <c r="C3583" s="86" t="s">
        <v>6714</v>
      </c>
      <c r="D3583" s="86" t="s">
        <v>1724</v>
      </c>
      <c r="E3583" s="86" t="s">
        <v>6716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4" t="s">
        <v>3576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x14ac:dyDescent="0.3">
      <c r="A3584" s="116" t="s">
        <v>8729</v>
      </c>
      <c r="B3584" s="133" t="s">
        <v>8727</v>
      </c>
      <c r="C3584" s="86" t="s">
        <v>6714</v>
      </c>
      <c r="D3584" s="86" t="s">
        <v>182</v>
      </c>
      <c r="E3584" s="86" t="s">
        <v>8728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3577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8757</v>
      </c>
      <c r="B3585" s="133" t="s">
        <v>8755</v>
      </c>
      <c r="C3585" s="86" t="s">
        <v>6714</v>
      </c>
      <c r="D3585" s="86" t="s">
        <v>182</v>
      </c>
      <c r="E3585" s="86" t="s">
        <v>8756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4" t="s">
        <v>3576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">
      <c r="A3586" s="92" t="s">
        <v>5785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x14ac:dyDescent="0.3">
      <c r="A3587" s="116" t="s">
        <v>5848</v>
      </c>
      <c r="B3587" s="133" t="s">
        <v>5786</v>
      </c>
      <c r="C3587" s="86" t="s">
        <v>5785</v>
      </c>
      <c r="D3587" s="86" t="s">
        <v>168</v>
      </c>
      <c r="E3587" s="86" t="s">
        <v>5787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3577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5849</v>
      </c>
      <c r="B3588" s="133" t="s">
        <v>5790</v>
      </c>
      <c r="C3588" s="86" t="s">
        <v>5785</v>
      </c>
      <c r="D3588" s="86" t="s">
        <v>186</v>
      </c>
      <c r="E3588" s="86" t="s">
        <v>5791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4" t="s">
        <v>3576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x14ac:dyDescent="0.3">
      <c r="A3589" s="116" t="s">
        <v>8295</v>
      </c>
      <c r="B3589" s="133" t="s">
        <v>8293</v>
      </c>
      <c r="C3589" s="86" t="s">
        <v>5785</v>
      </c>
      <c r="D3589" s="86" t="s">
        <v>186</v>
      </c>
      <c r="E3589" s="86" t="s">
        <v>8294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3577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idden="1" x14ac:dyDescent="0.3">
      <c r="A3590" s="116" t="s">
        <v>9172</v>
      </c>
      <c r="B3590" s="133" t="s">
        <v>9170</v>
      </c>
      <c r="C3590" s="86" t="s">
        <v>5785</v>
      </c>
      <c r="D3590" s="86" t="s">
        <v>186</v>
      </c>
      <c r="E3590" s="86" t="s">
        <v>9171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54" t="s">
        <v>3576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x14ac:dyDescent="0.3">
      <c r="A3591" s="116" t="s">
        <v>6148</v>
      </c>
      <c r="B3591" s="133" t="s">
        <v>6146</v>
      </c>
      <c r="C3591" s="86" t="s">
        <v>5785</v>
      </c>
      <c r="D3591" s="86" t="s">
        <v>194</v>
      </c>
      <c r="E3591" s="86" t="s">
        <v>6147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3577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x14ac:dyDescent="0.3">
      <c r="A3592" s="116" t="s">
        <v>8381</v>
      </c>
      <c r="B3592" s="133" t="s">
        <v>8379</v>
      </c>
      <c r="C3592" s="86" t="s">
        <v>5785</v>
      </c>
      <c r="D3592" s="86" t="s">
        <v>194</v>
      </c>
      <c r="E3592" s="86" t="s">
        <v>8380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3577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x14ac:dyDescent="0.3">
      <c r="A3593" s="116" t="s">
        <v>7005</v>
      </c>
      <c r="B3593" s="133" t="s">
        <v>7003</v>
      </c>
      <c r="C3593" s="86" t="s">
        <v>5785</v>
      </c>
      <c r="D3593" s="86" t="s">
        <v>6172</v>
      </c>
      <c r="E3593" s="86" t="s">
        <v>7004</v>
      </c>
      <c r="F3593" s="17">
        <v>842.68</v>
      </c>
      <c r="G3593" s="90">
        <f t="shared" ref="G3593" si="11411">F3593*1.2</f>
        <v>1011.2159999999999</v>
      </c>
      <c r="H3593" s="90">
        <f t="shared" ref="H3593" si="11412">F3593*1.15</f>
        <v>969.08199999999988</v>
      </c>
      <c r="I3593" s="90">
        <f t="shared" ref="I3593" si="11413">F3593*1.12</f>
        <v>943.80160000000001</v>
      </c>
      <c r="J3593" s="90">
        <f t="shared" ref="J3593" si="11414">F3593*1.1</f>
        <v>926.94799999999998</v>
      </c>
      <c r="K3593" s="142" t="s">
        <v>3577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x14ac:dyDescent="0.3">
      <c r="A3594" s="116" t="s">
        <v>7008</v>
      </c>
      <c r="B3594" s="133" t="s">
        <v>7006</v>
      </c>
      <c r="C3594" s="86" t="s">
        <v>5785</v>
      </c>
      <c r="D3594" s="86" t="s">
        <v>1699</v>
      </c>
      <c r="E3594" s="86" t="s">
        <v>7007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3577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x14ac:dyDescent="0.3">
      <c r="A3595" s="116" t="s">
        <v>8208</v>
      </c>
      <c r="B3595" s="133" t="s">
        <v>8206</v>
      </c>
      <c r="C3595" s="86" t="s">
        <v>5785</v>
      </c>
      <c r="D3595" s="86" t="s">
        <v>1699</v>
      </c>
      <c r="E3595" s="86" t="s">
        <v>8207</v>
      </c>
      <c r="F3595" s="17">
        <v>743.6</v>
      </c>
      <c r="G3595" s="90">
        <f t="shared" ref="G3595" si="11427">F3595*1.2</f>
        <v>892.32</v>
      </c>
      <c r="H3595" s="90">
        <f t="shared" ref="H3595" si="11428">F3595*1.15</f>
        <v>855.14</v>
      </c>
      <c r="I3595" s="90">
        <f t="shared" ref="I3595" si="11429">F3595*1.12</f>
        <v>832.83200000000011</v>
      </c>
      <c r="J3595" s="90">
        <f t="shared" ref="J3595" si="11430">F3595*1.1</f>
        <v>817.96</v>
      </c>
      <c r="K3595" s="142" t="s">
        <v>3577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x14ac:dyDescent="0.3">
      <c r="A3596" s="116" t="s">
        <v>8974</v>
      </c>
      <c r="B3596" s="133" t="s">
        <v>8972</v>
      </c>
      <c r="C3596" s="86" t="s">
        <v>5785</v>
      </c>
      <c r="D3596" s="86" t="s">
        <v>164</v>
      </c>
      <c r="E3596" s="86" t="s">
        <v>8973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3577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x14ac:dyDescent="0.3">
      <c r="A3597" s="116" t="s">
        <v>8978</v>
      </c>
      <c r="B3597" s="133" t="s">
        <v>8975</v>
      </c>
      <c r="C3597" s="86" t="s">
        <v>5785</v>
      </c>
      <c r="D3597" s="86" t="s">
        <v>8976</v>
      </c>
      <c r="E3597" s="86" t="s">
        <v>8977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3577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x14ac:dyDescent="0.3">
      <c r="A3598" s="116" t="s">
        <v>8214</v>
      </c>
      <c r="B3598" s="133" t="s">
        <v>8212</v>
      </c>
      <c r="C3598" s="86" t="s">
        <v>5785</v>
      </c>
      <c r="D3598" s="86" t="s">
        <v>184</v>
      </c>
      <c r="E3598" s="86" t="s">
        <v>8213</v>
      </c>
      <c r="F3598" s="17">
        <v>642.27</v>
      </c>
      <c r="G3598" s="90">
        <f t="shared" ref="G3598" si="11451">F3598*1.2</f>
        <v>770.72399999999993</v>
      </c>
      <c r="H3598" s="90">
        <f t="shared" ref="H3598" si="11452">F3598*1.15</f>
        <v>738.61049999999989</v>
      </c>
      <c r="I3598" s="90">
        <f t="shared" ref="I3598" si="11453">F3598*1.12</f>
        <v>719.3424</v>
      </c>
      <c r="J3598" s="90">
        <f t="shared" ref="J3598" si="11454">F3598*1.1</f>
        <v>706.49700000000007</v>
      </c>
      <c r="K3598" s="142" t="s">
        <v>3577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8217</v>
      </c>
      <c r="B3599" s="133" t="s">
        <v>8215</v>
      </c>
      <c r="C3599" s="86" t="s">
        <v>5785</v>
      </c>
      <c r="D3599" s="86" t="s">
        <v>197</v>
      </c>
      <c r="E3599" s="86" t="s">
        <v>8216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4" t="s">
        <v>3576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x14ac:dyDescent="0.3">
      <c r="A3600" s="116" t="s">
        <v>7011</v>
      </c>
      <c r="B3600" s="133" t="s">
        <v>7009</v>
      </c>
      <c r="C3600" s="86" t="s">
        <v>5785</v>
      </c>
      <c r="D3600" s="86" t="s">
        <v>1040</v>
      </c>
      <c r="E3600" s="86" t="s">
        <v>7010</v>
      </c>
      <c r="F3600" s="17">
        <v>888.15</v>
      </c>
      <c r="G3600" s="90">
        <f t="shared" ref="G3600" si="11467">F3600*1.2</f>
        <v>1065.78</v>
      </c>
      <c r="H3600" s="90">
        <f t="shared" ref="H3600" si="11468">F3600*1.15</f>
        <v>1021.3724999999999</v>
      </c>
      <c r="I3600" s="90">
        <f t="shared" ref="I3600" si="11469">F3600*1.12</f>
        <v>994.72800000000007</v>
      </c>
      <c r="J3600" s="90">
        <f t="shared" ref="J3600" si="11470">F3600*1.1</f>
        <v>976.96500000000003</v>
      </c>
      <c r="K3600" s="142" t="s">
        <v>3577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x14ac:dyDescent="0.3">
      <c r="A3601" s="116" t="s">
        <v>7014</v>
      </c>
      <c r="B3601" s="133" t="s">
        <v>7012</v>
      </c>
      <c r="C3601" s="86" t="s">
        <v>5785</v>
      </c>
      <c r="D3601" s="86" t="s">
        <v>1697</v>
      </c>
      <c r="E3601" s="86" t="s">
        <v>7013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42" t="s">
        <v>3577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x14ac:dyDescent="0.3">
      <c r="A3602" s="116" t="s">
        <v>7017</v>
      </c>
      <c r="B3602" s="133" t="s">
        <v>7015</v>
      </c>
      <c r="C3602" s="86" t="s">
        <v>5785</v>
      </c>
      <c r="D3602" s="86" t="s">
        <v>1023</v>
      </c>
      <c r="E3602" s="86" t="s">
        <v>7016</v>
      </c>
      <c r="F3602" s="17">
        <v>1083.71</v>
      </c>
      <c r="G3602" s="90">
        <f t="shared" ref="G3602" si="11483">F3602*1.2</f>
        <v>1300.452</v>
      </c>
      <c r="H3602" s="90">
        <f t="shared" ref="H3602" si="11484">F3602*1.15</f>
        <v>1246.2665</v>
      </c>
      <c r="I3602" s="90">
        <f t="shared" ref="I3602" si="11485">F3602*1.12</f>
        <v>1213.7552000000001</v>
      </c>
      <c r="J3602" s="90">
        <f t="shared" ref="J3602" si="11486">F3602*1.1</f>
        <v>1192.0810000000001</v>
      </c>
      <c r="K3602" s="142" t="s">
        <v>3577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x14ac:dyDescent="0.3">
      <c r="A3603" s="116" t="s">
        <v>8211</v>
      </c>
      <c r="B3603" s="133" t="s">
        <v>8209</v>
      </c>
      <c r="C3603" s="86" t="s">
        <v>5785</v>
      </c>
      <c r="D3603" s="86" t="s">
        <v>1704</v>
      </c>
      <c r="E3603" s="86" t="s">
        <v>8210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3577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x14ac:dyDescent="0.3">
      <c r="A3604" s="116" t="s">
        <v>7020</v>
      </c>
      <c r="B3604" s="133" t="s">
        <v>7018</v>
      </c>
      <c r="C3604" s="86" t="s">
        <v>5785</v>
      </c>
      <c r="D3604" s="86" t="s">
        <v>198</v>
      </c>
      <c r="E3604" s="86" t="s">
        <v>7019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3577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x14ac:dyDescent="0.3">
      <c r="A3605" s="116" t="s">
        <v>7023</v>
      </c>
      <c r="B3605" s="133" t="s">
        <v>7021</v>
      </c>
      <c r="C3605" s="86" t="s">
        <v>5785</v>
      </c>
      <c r="D3605" s="86" t="s">
        <v>198</v>
      </c>
      <c r="E3605" s="86" t="s">
        <v>7022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3577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x14ac:dyDescent="0.3">
      <c r="A3606" s="116" t="s">
        <v>8202</v>
      </c>
      <c r="B3606" s="133" t="s">
        <v>8200</v>
      </c>
      <c r="C3606" s="86" t="s">
        <v>5785</v>
      </c>
      <c r="D3606" s="86" t="s">
        <v>198</v>
      </c>
      <c r="E3606" s="86" t="s">
        <v>8201</v>
      </c>
      <c r="F3606" s="17">
        <v>659.93</v>
      </c>
      <c r="G3606" s="90">
        <f t="shared" ref="G3606" si="11515">F3606*1.2</f>
        <v>791.91599999999994</v>
      </c>
      <c r="H3606" s="90">
        <f t="shared" ref="H3606" si="11516">F3606*1.15</f>
        <v>758.91949999999986</v>
      </c>
      <c r="I3606" s="90">
        <f t="shared" ref="I3606" si="11517">F3606*1.12</f>
        <v>739.12160000000006</v>
      </c>
      <c r="J3606" s="90">
        <f t="shared" ref="J3606" si="11518">F3606*1.1</f>
        <v>725.923</v>
      </c>
      <c r="K3606" s="142" t="s">
        <v>3577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x14ac:dyDescent="0.3">
      <c r="A3607" s="116" t="s">
        <v>8205</v>
      </c>
      <c r="B3607" s="133" t="s">
        <v>8203</v>
      </c>
      <c r="C3607" s="86" t="s">
        <v>5785</v>
      </c>
      <c r="D3607" s="86" t="s">
        <v>198</v>
      </c>
      <c r="E3607" s="86" t="s">
        <v>8204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3577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idden="1" x14ac:dyDescent="0.3">
      <c r="A3608" s="116" t="s">
        <v>7026</v>
      </c>
      <c r="B3608" s="133" t="s">
        <v>7024</v>
      </c>
      <c r="C3608" s="86" t="s">
        <v>5785</v>
      </c>
      <c r="D3608" s="86" t="s">
        <v>5104</v>
      </c>
      <c r="E3608" s="86" t="s">
        <v>7025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54" t="s">
        <v>3576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idden="1" x14ac:dyDescent="0.3">
      <c r="A3609" s="116" t="s">
        <v>7029</v>
      </c>
      <c r="B3609" s="133" t="s">
        <v>7027</v>
      </c>
      <c r="C3609" s="86" t="s">
        <v>5785</v>
      </c>
      <c r="D3609" s="86" t="s">
        <v>1700</v>
      </c>
      <c r="E3609" s="86" t="s">
        <v>7028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54" t="s">
        <v>3576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x14ac:dyDescent="0.3">
      <c r="A3610" s="116" t="s">
        <v>8199</v>
      </c>
      <c r="B3610" s="133" t="s">
        <v>8197</v>
      </c>
      <c r="C3610" s="86" t="s">
        <v>5785</v>
      </c>
      <c r="D3610" s="86" t="s">
        <v>1700</v>
      </c>
      <c r="E3610" s="86" t="s">
        <v>8198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42" t="s">
        <v>3577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x14ac:dyDescent="0.3">
      <c r="A3611" s="116" t="s">
        <v>7032</v>
      </c>
      <c r="B3611" s="133" t="s">
        <v>7030</v>
      </c>
      <c r="C3611" s="86" t="s">
        <v>5785</v>
      </c>
      <c r="D3611" s="86" t="s">
        <v>906</v>
      </c>
      <c r="E3611" s="86" t="s">
        <v>7031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42" t="s">
        <v>3577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x14ac:dyDescent="0.3">
      <c r="A3612" s="116" t="s">
        <v>7035</v>
      </c>
      <c r="B3612" s="133" t="s">
        <v>7033</v>
      </c>
      <c r="C3612" s="86" t="s">
        <v>5785</v>
      </c>
      <c r="D3612" s="86" t="s">
        <v>210</v>
      </c>
      <c r="E3612" s="86" t="s">
        <v>7034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3577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x14ac:dyDescent="0.3">
      <c r="A3613" s="116" t="s">
        <v>7038</v>
      </c>
      <c r="B3613" s="133" t="s">
        <v>7036</v>
      </c>
      <c r="C3613" s="86" t="s">
        <v>5785</v>
      </c>
      <c r="D3613" s="86" t="s">
        <v>169</v>
      </c>
      <c r="E3613" s="86" t="s">
        <v>7037</v>
      </c>
      <c r="F3613" s="17">
        <v>273.72000000000003</v>
      </c>
      <c r="G3613" s="90">
        <f t="shared" ref="G3613" si="11571">F3613*1.2</f>
        <v>328.464</v>
      </c>
      <c r="H3613" s="90">
        <f t="shared" ref="H3613" si="11572">F3613*1.15</f>
        <v>314.77800000000002</v>
      </c>
      <c r="I3613" s="90">
        <f t="shared" ref="I3613" si="11573">F3613*1.12</f>
        <v>306.56640000000004</v>
      </c>
      <c r="J3613" s="90">
        <f t="shared" ref="J3613" si="11574">F3613*1.1</f>
        <v>301.09200000000004</v>
      </c>
      <c r="K3613" s="142" t="s">
        <v>3577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x14ac:dyDescent="0.3">
      <c r="A3614" s="116" t="s">
        <v>7041</v>
      </c>
      <c r="B3614" s="133" t="s">
        <v>7039</v>
      </c>
      <c r="C3614" s="86" t="s">
        <v>5785</v>
      </c>
      <c r="D3614" s="86" t="s">
        <v>169</v>
      </c>
      <c r="E3614" s="86" t="s">
        <v>7040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42" t="s">
        <v>3577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x14ac:dyDescent="0.3">
      <c r="A3615" s="116" t="s">
        <v>7044</v>
      </c>
      <c r="B3615" s="133" t="s">
        <v>7042</v>
      </c>
      <c r="C3615" s="86" t="s">
        <v>5785</v>
      </c>
      <c r="D3615" s="86" t="s">
        <v>169</v>
      </c>
      <c r="E3615" s="86" t="s">
        <v>7043</v>
      </c>
      <c r="F3615" s="17">
        <v>600.69000000000005</v>
      </c>
      <c r="G3615" s="90">
        <f t="shared" ref="G3615" si="11587">F3615*1.2</f>
        <v>720.82800000000009</v>
      </c>
      <c r="H3615" s="90">
        <f t="shared" ref="H3615" si="11588">F3615*1.15</f>
        <v>690.79349999999999</v>
      </c>
      <c r="I3615" s="90">
        <f t="shared" ref="I3615" si="11589">F3615*1.12</f>
        <v>672.77280000000007</v>
      </c>
      <c r="J3615" s="90">
        <f t="shared" ref="J3615" si="11590">F3615*1.1</f>
        <v>660.75900000000013</v>
      </c>
      <c r="K3615" s="142" t="s">
        <v>3577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x14ac:dyDescent="0.3">
      <c r="A3616" s="116" t="s">
        <v>7047</v>
      </c>
      <c r="B3616" s="133" t="s">
        <v>7045</v>
      </c>
      <c r="C3616" s="86" t="s">
        <v>5785</v>
      </c>
      <c r="D3616" s="86" t="s">
        <v>169</v>
      </c>
      <c r="E3616" s="86" t="s">
        <v>7046</v>
      </c>
      <c r="F3616" s="17">
        <v>560</v>
      </c>
      <c r="G3616" s="90">
        <f t="shared" ref="G3616" si="11595">F3616*1.2</f>
        <v>672</v>
      </c>
      <c r="H3616" s="90">
        <f t="shared" ref="H3616" si="11596">F3616*1.15</f>
        <v>644</v>
      </c>
      <c r="I3616" s="90">
        <f t="shared" ref="I3616" si="11597">F3616*1.12</f>
        <v>627.20000000000005</v>
      </c>
      <c r="J3616" s="90">
        <f t="shared" ref="J3616" si="11598">F3616*1.1</f>
        <v>616</v>
      </c>
      <c r="K3616" s="142" t="s">
        <v>3577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hidden="1" x14ac:dyDescent="0.3">
      <c r="A3617" s="116" t="s">
        <v>7050</v>
      </c>
      <c r="B3617" s="133" t="s">
        <v>7048</v>
      </c>
      <c r="C3617" s="86" t="s">
        <v>5785</v>
      </c>
      <c r="D3617" s="86" t="s">
        <v>169</v>
      </c>
      <c r="E3617" s="86" t="s">
        <v>7049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54" t="s">
        <v>3576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idden="1" x14ac:dyDescent="0.3">
      <c r="A3618" s="116" t="s">
        <v>8181</v>
      </c>
      <c r="B3618" s="133" t="s">
        <v>8179</v>
      </c>
      <c r="C3618" s="86" t="s">
        <v>5785</v>
      </c>
      <c r="D3618" s="86" t="s">
        <v>169</v>
      </c>
      <c r="E3618" s="86" t="s">
        <v>8180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4" t="s">
        <v>3576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x14ac:dyDescent="0.3">
      <c r="A3619" s="116" t="s">
        <v>8184</v>
      </c>
      <c r="B3619" s="133" t="s">
        <v>8182</v>
      </c>
      <c r="C3619" s="86" t="s">
        <v>5785</v>
      </c>
      <c r="D3619" s="86" t="s">
        <v>169</v>
      </c>
      <c r="E3619" s="86" t="s">
        <v>8183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3577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x14ac:dyDescent="0.3">
      <c r="A3620" s="116" t="s">
        <v>8187</v>
      </c>
      <c r="B3620" s="133" t="s">
        <v>8185</v>
      </c>
      <c r="C3620" s="86" t="s">
        <v>5785</v>
      </c>
      <c r="D3620" s="86" t="s">
        <v>169</v>
      </c>
      <c r="E3620" s="86" t="s">
        <v>8186</v>
      </c>
      <c r="F3620" s="17">
        <v>322.11</v>
      </c>
      <c r="G3620" s="90">
        <f t="shared" ref="G3620" si="11627">F3620*1.2</f>
        <v>386.53199999999998</v>
      </c>
      <c r="H3620" s="90">
        <f t="shared" ref="H3620" si="11628">F3620*1.15</f>
        <v>370.42649999999998</v>
      </c>
      <c r="I3620" s="90">
        <f t="shared" ref="I3620" si="11629">F3620*1.12</f>
        <v>360.76320000000004</v>
      </c>
      <c r="J3620" s="90">
        <f t="shared" ref="J3620" si="11630">F3620*1.1</f>
        <v>354.32100000000003</v>
      </c>
      <c r="K3620" s="142" t="s">
        <v>3577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hidden="1" x14ac:dyDescent="0.3">
      <c r="A3621" s="116" t="s">
        <v>8190</v>
      </c>
      <c r="B3621" s="133" t="s">
        <v>8188</v>
      </c>
      <c r="C3621" s="86" t="s">
        <v>5785</v>
      </c>
      <c r="D3621" s="86" t="s">
        <v>169</v>
      </c>
      <c r="E3621" s="86" t="s">
        <v>8189</v>
      </c>
      <c r="F3621" s="17">
        <v>460.51</v>
      </c>
      <c r="G3621" s="90">
        <f t="shared" ref="G3621" si="11635">F3621*1.2</f>
        <v>552.61199999999997</v>
      </c>
      <c r="H3621" s="90">
        <f t="shared" ref="H3621" si="11636">F3621*1.15</f>
        <v>529.5865</v>
      </c>
      <c r="I3621" s="90">
        <f t="shared" ref="I3621" si="11637">F3621*1.12</f>
        <v>515.77120000000002</v>
      </c>
      <c r="J3621" s="90">
        <f t="shared" ref="J3621" si="11638">F3621*1.1</f>
        <v>506.56100000000004</v>
      </c>
      <c r="K3621" s="154" t="s">
        <v>3576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x14ac:dyDescent="0.3">
      <c r="A3622" s="116" t="s">
        <v>8193</v>
      </c>
      <c r="B3622" s="133" t="s">
        <v>8191</v>
      </c>
      <c r="C3622" s="86" t="s">
        <v>5785</v>
      </c>
      <c r="D3622" s="86" t="s">
        <v>169</v>
      </c>
      <c r="E3622" s="86" t="s">
        <v>8192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3577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x14ac:dyDescent="0.3">
      <c r="A3623" s="116" t="s">
        <v>8196</v>
      </c>
      <c r="B3623" s="133" t="s">
        <v>8194</v>
      </c>
      <c r="C3623" s="86" t="s">
        <v>5785</v>
      </c>
      <c r="D3623" s="86" t="s">
        <v>169</v>
      </c>
      <c r="E3623" s="86" t="s">
        <v>8195</v>
      </c>
      <c r="F3623" s="17">
        <v>314.42</v>
      </c>
      <c r="G3623" s="90">
        <f t="shared" ref="G3623" si="11651">F3623*1.2</f>
        <v>377.30400000000003</v>
      </c>
      <c r="H3623" s="90">
        <f t="shared" ref="H3623" si="11652">F3623*1.15</f>
        <v>361.58299999999997</v>
      </c>
      <c r="I3623" s="90">
        <f t="shared" ref="I3623" si="11653">F3623*1.12</f>
        <v>352.15040000000005</v>
      </c>
      <c r="J3623" s="90">
        <f t="shared" ref="J3623" si="11654">F3623*1.1</f>
        <v>345.86200000000002</v>
      </c>
      <c r="K3623" s="142" t="s">
        <v>3577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idden="1" x14ac:dyDescent="0.3">
      <c r="A3624" s="116" t="s">
        <v>7053</v>
      </c>
      <c r="B3624" s="133" t="s">
        <v>7051</v>
      </c>
      <c r="C3624" s="86" t="s">
        <v>5785</v>
      </c>
      <c r="D3624" s="86" t="s">
        <v>183</v>
      </c>
      <c r="E3624" s="86" t="s">
        <v>7052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4" t="s">
        <v>3576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x14ac:dyDescent="0.3">
      <c r="A3625" s="116" t="s">
        <v>5850</v>
      </c>
      <c r="B3625" s="133" t="s">
        <v>5792</v>
      </c>
      <c r="C3625" s="86" t="s">
        <v>5785</v>
      </c>
      <c r="D3625" s="86" t="s">
        <v>183</v>
      </c>
      <c r="E3625" s="86" t="s">
        <v>5793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42" t="s">
        <v>3577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x14ac:dyDescent="0.3">
      <c r="A3626" s="116" t="s">
        <v>7056</v>
      </c>
      <c r="B3626" s="133" t="s">
        <v>7054</v>
      </c>
      <c r="C3626" s="86" t="s">
        <v>5785</v>
      </c>
      <c r="D3626" s="86" t="s">
        <v>183</v>
      </c>
      <c r="E3626" s="86" t="s">
        <v>7055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3577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x14ac:dyDescent="0.3">
      <c r="A3627" s="116" t="s">
        <v>8172</v>
      </c>
      <c r="B3627" s="133" t="s">
        <v>8170</v>
      </c>
      <c r="C3627" s="86" t="s">
        <v>5785</v>
      </c>
      <c r="D3627" s="86" t="s">
        <v>183</v>
      </c>
      <c r="E3627" s="86" t="s">
        <v>8171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42" t="s">
        <v>3577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idden="1" x14ac:dyDescent="0.3">
      <c r="A3628" s="116" t="s">
        <v>8175</v>
      </c>
      <c r="B3628" s="133" t="s">
        <v>8173</v>
      </c>
      <c r="C3628" s="86" t="s">
        <v>5785</v>
      </c>
      <c r="D3628" s="86" t="s">
        <v>183</v>
      </c>
      <c r="E3628" s="86" t="s">
        <v>8174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4" t="s">
        <v>3576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x14ac:dyDescent="0.3">
      <c r="A3629" s="116" t="s">
        <v>7059</v>
      </c>
      <c r="B3629" s="133" t="s">
        <v>7057</v>
      </c>
      <c r="C3629" s="86" t="s">
        <v>5785</v>
      </c>
      <c r="D3629" s="86" t="s">
        <v>183</v>
      </c>
      <c r="E3629" s="86" t="s">
        <v>7058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3577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x14ac:dyDescent="0.3">
      <c r="A3630" s="116" t="s">
        <v>7062</v>
      </c>
      <c r="B3630" s="133" t="s">
        <v>7060</v>
      </c>
      <c r="C3630" s="86" t="s">
        <v>5785</v>
      </c>
      <c r="D3630" s="86" t="s">
        <v>183</v>
      </c>
      <c r="E3630" s="86" t="s">
        <v>7061</v>
      </c>
      <c r="F3630" s="17">
        <v>540.76</v>
      </c>
      <c r="G3630" s="90">
        <f t="shared" ref="G3630" si="11707">F3630*1.2</f>
        <v>648.91199999999992</v>
      </c>
      <c r="H3630" s="90">
        <f t="shared" ref="H3630" si="11708">F3630*1.15</f>
        <v>621.87399999999991</v>
      </c>
      <c r="I3630" s="90">
        <f t="shared" ref="I3630" si="11709">F3630*1.12</f>
        <v>605.65120000000002</v>
      </c>
      <c r="J3630" s="90">
        <f t="shared" ref="J3630" si="11710">F3630*1.1</f>
        <v>594.83600000000001</v>
      </c>
      <c r="K3630" s="142" t="s">
        <v>3577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x14ac:dyDescent="0.3">
      <c r="A3631" s="116" t="s">
        <v>7065</v>
      </c>
      <c r="B3631" s="133" t="s">
        <v>7063</v>
      </c>
      <c r="C3631" s="86" t="s">
        <v>5785</v>
      </c>
      <c r="D3631" s="86" t="s">
        <v>1708</v>
      </c>
      <c r="E3631" s="86" t="s">
        <v>7064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3577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x14ac:dyDescent="0.3">
      <c r="A3632" s="116" t="s">
        <v>7068</v>
      </c>
      <c r="B3632" s="133" t="s">
        <v>7066</v>
      </c>
      <c r="C3632" s="86" t="s">
        <v>5785</v>
      </c>
      <c r="D3632" s="86" t="s">
        <v>175</v>
      </c>
      <c r="E3632" s="86" t="s">
        <v>7067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42" t="s">
        <v>3577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x14ac:dyDescent="0.3">
      <c r="A3633" s="116" t="s">
        <v>7071</v>
      </c>
      <c r="B3633" s="133" t="s">
        <v>7069</v>
      </c>
      <c r="C3633" s="86" t="s">
        <v>5785</v>
      </c>
      <c r="D3633" s="86" t="s">
        <v>175</v>
      </c>
      <c r="E3633" s="86" t="s">
        <v>7070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42" t="s">
        <v>3577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x14ac:dyDescent="0.3">
      <c r="A3634" s="116" t="s">
        <v>7074</v>
      </c>
      <c r="B3634" s="133" t="s">
        <v>7072</v>
      </c>
      <c r="C3634" s="86" t="s">
        <v>5785</v>
      </c>
      <c r="D3634" s="86" t="s">
        <v>175</v>
      </c>
      <c r="E3634" s="86" t="s">
        <v>7073</v>
      </c>
      <c r="F3634" s="17">
        <v>288.95999999999998</v>
      </c>
      <c r="G3634" s="90">
        <f t="shared" ref="G3634" si="11739">F3634*1.2</f>
        <v>346.75199999999995</v>
      </c>
      <c r="H3634" s="90">
        <f t="shared" ref="H3634" si="11740">F3634*1.15</f>
        <v>332.30399999999997</v>
      </c>
      <c r="I3634" s="90">
        <f t="shared" ref="I3634" si="11741">F3634*1.12</f>
        <v>323.6352</v>
      </c>
      <c r="J3634" s="90">
        <f t="shared" ref="J3634" si="11742">F3634*1.1</f>
        <v>317.85599999999999</v>
      </c>
      <c r="K3634" s="142" t="s">
        <v>3577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x14ac:dyDescent="0.3">
      <c r="A3635" s="116" t="s">
        <v>7077</v>
      </c>
      <c r="B3635" s="133" t="s">
        <v>7075</v>
      </c>
      <c r="C3635" s="86" t="s">
        <v>5785</v>
      </c>
      <c r="D3635" s="86" t="s">
        <v>175</v>
      </c>
      <c r="E3635" s="86" t="s">
        <v>7076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3577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x14ac:dyDescent="0.3">
      <c r="A3636" s="116" t="s">
        <v>7080</v>
      </c>
      <c r="B3636" s="133" t="s">
        <v>7078</v>
      </c>
      <c r="C3636" s="86" t="s">
        <v>5785</v>
      </c>
      <c r="D3636" s="86" t="s">
        <v>175</v>
      </c>
      <c r="E3636" s="86" t="s">
        <v>7079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3577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idden="1" x14ac:dyDescent="0.3">
      <c r="A3637" s="116" t="s">
        <v>8220</v>
      </c>
      <c r="B3637" s="133" t="s">
        <v>8218</v>
      </c>
      <c r="C3637" s="86" t="s">
        <v>5785</v>
      </c>
      <c r="D3637" s="86" t="s">
        <v>175</v>
      </c>
      <c r="E3637" s="86" t="s">
        <v>8219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4" t="s">
        <v>3576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8223</v>
      </c>
      <c r="B3638" s="133" t="s">
        <v>8221</v>
      </c>
      <c r="C3638" s="86" t="s">
        <v>5785</v>
      </c>
      <c r="D3638" s="86" t="s">
        <v>175</v>
      </c>
      <c r="E3638" s="86" t="s">
        <v>8222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4" t="s">
        <v>3576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idden="1" x14ac:dyDescent="0.3">
      <c r="A3639" s="116" t="s">
        <v>8226</v>
      </c>
      <c r="B3639" s="133" t="s">
        <v>8224</v>
      </c>
      <c r="C3639" s="86" t="s">
        <v>5785</v>
      </c>
      <c r="D3639" s="86" t="s">
        <v>175</v>
      </c>
      <c r="E3639" s="86" t="s">
        <v>8225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4" t="s">
        <v>3576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idden="1" x14ac:dyDescent="0.3">
      <c r="A3640" s="116" t="s">
        <v>8229</v>
      </c>
      <c r="B3640" s="133" t="s">
        <v>8227</v>
      </c>
      <c r="C3640" s="86" t="s">
        <v>5785</v>
      </c>
      <c r="D3640" s="86" t="s">
        <v>175</v>
      </c>
      <c r="E3640" s="86" t="s">
        <v>8228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4" t="s">
        <v>3576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x14ac:dyDescent="0.3">
      <c r="A3641" s="116" t="s">
        <v>8232</v>
      </c>
      <c r="B3641" s="133" t="s">
        <v>8230</v>
      </c>
      <c r="C3641" s="86" t="s">
        <v>5785</v>
      </c>
      <c r="D3641" s="86" t="s">
        <v>175</v>
      </c>
      <c r="E3641" s="86" t="s">
        <v>8231</v>
      </c>
      <c r="F3641" s="17">
        <v>1177.3900000000001</v>
      </c>
      <c r="G3641" s="90">
        <f t="shared" ref="G3641" si="11795">F3641*1.2</f>
        <v>1412.8680000000002</v>
      </c>
      <c r="H3641" s="90">
        <f t="shared" ref="H3641" si="11796">F3641*1.15</f>
        <v>1353.9984999999999</v>
      </c>
      <c r="I3641" s="90">
        <f t="shared" ref="I3641" si="11797">F3641*1.12</f>
        <v>1318.6768000000002</v>
      </c>
      <c r="J3641" s="90">
        <f t="shared" ref="J3641" si="11798">F3641*1.1</f>
        <v>1295.1290000000001</v>
      </c>
      <c r="K3641" s="142" t="s">
        <v>3577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8235</v>
      </c>
      <c r="B3642" s="133" t="s">
        <v>8233</v>
      </c>
      <c r="C3642" s="86" t="s">
        <v>5785</v>
      </c>
      <c r="D3642" s="86" t="s">
        <v>175</v>
      </c>
      <c r="E3642" s="86" t="s">
        <v>8234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4" t="s">
        <v>3576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x14ac:dyDescent="0.3">
      <c r="A3643" s="116" t="s">
        <v>8238</v>
      </c>
      <c r="B3643" s="133" t="s">
        <v>8236</v>
      </c>
      <c r="C3643" s="86" t="s">
        <v>5785</v>
      </c>
      <c r="D3643" s="86" t="s">
        <v>175</v>
      </c>
      <c r="E3643" s="86" t="s">
        <v>8237</v>
      </c>
      <c r="F3643" s="17">
        <v>430.97</v>
      </c>
      <c r="G3643" s="90">
        <f t="shared" ref="G3643" si="11811">F3643*1.2</f>
        <v>517.16399999999999</v>
      </c>
      <c r="H3643" s="90">
        <f t="shared" ref="H3643" si="11812">F3643*1.15</f>
        <v>495.6155</v>
      </c>
      <c r="I3643" s="90">
        <f t="shared" ref="I3643" si="11813">F3643*1.12</f>
        <v>482.68640000000005</v>
      </c>
      <c r="J3643" s="90">
        <f t="shared" ref="J3643" si="11814">F3643*1.1</f>
        <v>474.06700000000006</v>
      </c>
      <c r="K3643" s="142" t="s">
        <v>3577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idden="1" x14ac:dyDescent="0.3">
      <c r="A3644" s="116" t="s">
        <v>7083</v>
      </c>
      <c r="B3644" s="133" t="s">
        <v>7081</v>
      </c>
      <c r="C3644" s="86" t="s">
        <v>5785</v>
      </c>
      <c r="D3644" s="86" t="s">
        <v>175</v>
      </c>
      <c r="E3644" s="86" t="s">
        <v>7082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4" t="s">
        <v>3576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x14ac:dyDescent="0.3">
      <c r="A3645" s="116" t="s">
        <v>8163</v>
      </c>
      <c r="B3645" s="133" t="s">
        <v>8161</v>
      </c>
      <c r="C3645" s="86" t="s">
        <v>5785</v>
      </c>
      <c r="D3645" s="86" t="s">
        <v>175</v>
      </c>
      <c r="E3645" s="86" t="s">
        <v>8162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42" t="s">
        <v>3577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x14ac:dyDescent="0.3">
      <c r="A3646" s="116" t="s">
        <v>8166</v>
      </c>
      <c r="B3646" s="133" t="s">
        <v>8164</v>
      </c>
      <c r="C3646" s="86" t="s">
        <v>5785</v>
      </c>
      <c r="D3646" s="86" t="s">
        <v>175</v>
      </c>
      <c r="E3646" s="86" t="s">
        <v>8165</v>
      </c>
      <c r="F3646" s="17">
        <v>421.56</v>
      </c>
      <c r="G3646" s="90">
        <f t="shared" ref="G3646" si="11835">F3646*1.2</f>
        <v>505.87199999999996</v>
      </c>
      <c r="H3646" s="90">
        <f t="shared" ref="H3646" si="11836">F3646*1.15</f>
        <v>484.79399999999998</v>
      </c>
      <c r="I3646" s="90">
        <f t="shared" ref="I3646" si="11837">F3646*1.12</f>
        <v>472.14720000000005</v>
      </c>
      <c r="J3646" s="90">
        <f t="shared" ref="J3646" si="11838">F3646*1.1</f>
        <v>463.71600000000007</v>
      </c>
      <c r="K3646" s="142" t="s">
        <v>3577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8169</v>
      </c>
      <c r="B3647" s="133" t="s">
        <v>8167</v>
      </c>
      <c r="C3647" s="86" t="s">
        <v>5785</v>
      </c>
      <c r="D3647" s="86" t="s">
        <v>175</v>
      </c>
      <c r="E3647" s="86" t="s">
        <v>8168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4" t="s">
        <v>3576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x14ac:dyDescent="0.3">
      <c r="A3648" s="116" t="s">
        <v>7086</v>
      </c>
      <c r="B3648" s="133" t="s">
        <v>7084</v>
      </c>
      <c r="C3648" s="86" t="s">
        <v>5785</v>
      </c>
      <c r="D3648" s="86" t="s">
        <v>168</v>
      </c>
      <c r="E3648" s="86" t="s">
        <v>7085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3577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idden="1" x14ac:dyDescent="0.3">
      <c r="A3649" s="116" t="s">
        <v>8241</v>
      </c>
      <c r="B3649" s="133" t="s">
        <v>8239</v>
      </c>
      <c r="C3649" s="86" t="s">
        <v>5785</v>
      </c>
      <c r="D3649" s="86" t="s">
        <v>168</v>
      </c>
      <c r="E3649" s="86" t="s">
        <v>8240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4" t="s">
        <v>3576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x14ac:dyDescent="0.3">
      <c r="A3650" s="116" t="s">
        <v>7089</v>
      </c>
      <c r="B3650" s="133" t="s">
        <v>7087</v>
      </c>
      <c r="C3650" s="86" t="s">
        <v>5785</v>
      </c>
      <c r="D3650" s="86" t="s">
        <v>168</v>
      </c>
      <c r="E3650" s="86" t="s">
        <v>7088</v>
      </c>
      <c r="F3650" s="17">
        <v>707.39</v>
      </c>
      <c r="G3650" s="90">
        <f t="shared" ref="G3650" si="11867">F3650*1.2</f>
        <v>848.86799999999994</v>
      </c>
      <c r="H3650" s="90">
        <f t="shared" ref="H3650" si="11868">F3650*1.15</f>
        <v>813.49849999999992</v>
      </c>
      <c r="I3650" s="90">
        <f t="shared" ref="I3650" si="11869">F3650*1.12</f>
        <v>792.27680000000009</v>
      </c>
      <c r="J3650" s="90">
        <f t="shared" ref="J3650" si="11870">F3650*1.1</f>
        <v>778.12900000000002</v>
      </c>
      <c r="K3650" s="142" t="s">
        <v>3577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x14ac:dyDescent="0.3">
      <c r="A3651" s="116" t="s">
        <v>7092</v>
      </c>
      <c r="B3651" s="133" t="s">
        <v>7090</v>
      </c>
      <c r="C3651" s="86" t="s">
        <v>5785</v>
      </c>
      <c r="D3651" s="86" t="s">
        <v>168</v>
      </c>
      <c r="E3651" s="86" t="s">
        <v>7091</v>
      </c>
      <c r="F3651" s="17">
        <v>674.24</v>
      </c>
      <c r="G3651" s="90">
        <f t="shared" ref="G3651" si="11875">F3651*1.2</f>
        <v>809.08799999999997</v>
      </c>
      <c r="H3651" s="90">
        <f t="shared" ref="H3651" si="11876">F3651*1.15</f>
        <v>775.37599999999998</v>
      </c>
      <c r="I3651" s="90">
        <f t="shared" ref="I3651" si="11877">F3651*1.12</f>
        <v>755.14880000000005</v>
      </c>
      <c r="J3651" s="90">
        <f t="shared" ref="J3651" si="11878">F3651*1.1</f>
        <v>741.6640000000001</v>
      </c>
      <c r="K3651" s="142" t="s">
        <v>3577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x14ac:dyDescent="0.3">
      <c r="A3652" s="116" t="s">
        <v>7564</v>
      </c>
      <c r="B3652" s="133" t="s">
        <v>7562</v>
      </c>
      <c r="C3652" s="86" t="s">
        <v>5785</v>
      </c>
      <c r="D3652" s="86" t="s">
        <v>168</v>
      </c>
      <c r="E3652" s="86" t="s">
        <v>7563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3577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x14ac:dyDescent="0.3">
      <c r="A3653" s="116" t="s">
        <v>7095</v>
      </c>
      <c r="B3653" s="133" t="s">
        <v>7093</v>
      </c>
      <c r="C3653" s="86" t="s">
        <v>5785</v>
      </c>
      <c r="D3653" s="86" t="s">
        <v>1045</v>
      </c>
      <c r="E3653" s="86" t="s">
        <v>7094</v>
      </c>
      <c r="F3653" s="17">
        <v>569.66</v>
      </c>
      <c r="G3653" s="90">
        <f t="shared" ref="G3653" si="11891">F3653*1.2</f>
        <v>683.59199999999998</v>
      </c>
      <c r="H3653" s="90">
        <f t="shared" ref="H3653" si="11892">F3653*1.15</f>
        <v>655.10899999999992</v>
      </c>
      <c r="I3653" s="90">
        <f t="shared" ref="I3653" si="11893">F3653*1.12</f>
        <v>638.01920000000007</v>
      </c>
      <c r="J3653" s="90">
        <f t="shared" ref="J3653" si="11894">F3653*1.1</f>
        <v>626.62599999999998</v>
      </c>
      <c r="K3653" s="142" t="s">
        <v>3577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idden="1" x14ac:dyDescent="0.3">
      <c r="A3654" s="116" t="s">
        <v>7098</v>
      </c>
      <c r="B3654" s="133" t="s">
        <v>7096</v>
      </c>
      <c r="C3654" s="86" t="s">
        <v>5785</v>
      </c>
      <c r="D3654" s="86" t="s">
        <v>1045</v>
      </c>
      <c r="E3654" s="86" t="s">
        <v>7097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4" t="s">
        <v>3576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x14ac:dyDescent="0.3">
      <c r="A3655" s="116" t="s">
        <v>7101</v>
      </c>
      <c r="B3655" s="133" t="s">
        <v>7099</v>
      </c>
      <c r="C3655" s="86" t="s">
        <v>5785</v>
      </c>
      <c r="D3655" s="86" t="s">
        <v>1045</v>
      </c>
      <c r="E3655" s="86" t="s">
        <v>7100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42" t="s">
        <v>3577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x14ac:dyDescent="0.3">
      <c r="A3656" s="116" t="s">
        <v>7104</v>
      </c>
      <c r="B3656" s="133" t="s">
        <v>7102</v>
      </c>
      <c r="C3656" s="86" t="s">
        <v>5785</v>
      </c>
      <c r="D3656" s="86" t="s">
        <v>1045</v>
      </c>
      <c r="E3656" s="86" t="s">
        <v>7103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3577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x14ac:dyDescent="0.3">
      <c r="A3657" s="116" t="s">
        <v>7107</v>
      </c>
      <c r="B3657" s="133" t="s">
        <v>7105</v>
      </c>
      <c r="C3657" s="86" t="s">
        <v>5785</v>
      </c>
      <c r="D3657" s="86" t="s">
        <v>1045</v>
      </c>
      <c r="E3657" s="86" t="s">
        <v>7106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42" t="s">
        <v>3577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x14ac:dyDescent="0.3">
      <c r="A3658" s="116" t="s">
        <v>7110</v>
      </c>
      <c r="B3658" s="133" t="s">
        <v>7108</v>
      </c>
      <c r="C3658" s="86" t="s">
        <v>5785</v>
      </c>
      <c r="D3658" s="86" t="s">
        <v>1045</v>
      </c>
      <c r="E3658" s="86" t="s">
        <v>7109</v>
      </c>
      <c r="F3658" s="17">
        <v>502.65</v>
      </c>
      <c r="G3658" s="90">
        <f t="shared" ref="G3658" si="11931">F3658*1.2</f>
        <v>603.17999999999995</v>
      </c>
      <c r="H3658" s="90">
        <f t="shared" ref="H3658" si="11932">F3658*1.15</f>
        <v>578.0474999999999</v>
      </c>
      <c r="I3658" s="90">
        <f t="shared" ref="I3658" si="11933">F3658*1.12</f>
        <v>562.96800000000007</v>
      </c>
      <c r="J3658" s="90">
        <f t="shared" ref="J3658" si="11934">F3658*1.1</f>
        <v>552.91499999999996</v>
      </c>
      <c r="K3658" s="142" t="s">
        <v>3577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x14ac:dyDescent="0.3">
      <c r="A3659" s="116" t="s">
        <v>8247</v>
      </c>
      <c r="B3659" s="133" t="s">
        <v>8245</v>
      </c>
      <c r="C3659" s="86" t="s">
        <v>5785</v>
      </c>
      <c r="D3659" s="86" t="s">
        <v>1045</v>
      </c>
      <c r="E3659" s="86" t="s">
        <v>8246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3577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idden="1" x14ac:dyDescent="0.3">
      <c r="A3660" s="116" t="s">
        <v>8244</v>
      </c>
      <c r="B3660" s="133" t="s">
        <v>8242</v>
      </c>
      <c r="C3660" s="86" t="s">
        <v>5785</v>
      </c>
      <c r="D3660" s="86" t="s">
        <v>1045</v>
      </c>
      <c r="E3660" s="86" t="s">
        <v>8243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4" t="s">
        <v>3576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idden="1" x14ac:dyDescent="0.3">
      <c r="A3661" s="116" t="s">
        <v>8554</v>
      </c>
      <c r="B3661" s="133" t="s">
        <v>8552</v>
      </c>
      <c r="C3661" s="86" t="s">
        <v>5785</v>
      </c>
      <c r="D3661" s="86" t="s">
        <v>1045</v>
      </c>
      <c r="E3661" s="86" t="s">
        <v>8553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4" t="s">
        <v>3576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idden="1" x14ac:dyDescent="0.3">
      <c r="A3662" s="116" t="s">
        <v>7113</v>
      </c>
      <c r="B3662" s="133" t="s">
        <v>7111</v>
      </c>
      <c r="C3662" s="86" t="s">
        <v>5785</v>
      </c>
      <c r="D3662" s="86" t="s">
        <v>1040</v>
      </c>
      <c r="E3662" s="86" t="s">
        <v>7112</v>
      </c>
      <c r="F3662" s="17">
        <v>669.26</v>
      </c>
      <c r="G3662" s="90">
        <f t="shared" ref="G3662" si="11963">F3662*1.2</f>
        <v>803.11199999999997</v>
      </c>
      <c r="H3662" s="90">
        <f t="shared" ref="H3662" si="11964">F3662*1.15</f>
        <v>769.64899999999989</v>
      </c>
      <c r="I3662" s="90">
        <f t="shared" ref="I3662" si="11965">F3662*1.12</f>
        <v>749.57120000000009</v>
      </c>
      <c r="J3662" s="90">
        <f t="shared" ref="J3662" si="11966">F3662*1.1</f>
        <v>736.18600000000004</v>
      </c>
      <c r="K3662" s="154" t="s">
        <v>3576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x14ac:dyDescent="0.3">
      <c r="A3663" s="116" t="s">
        <v>7116</v>
      </c>
      <c r="B3663" s="133" t="s">
        <v>7114</v>
      </c>
      <c r="C3663" s="86" t="s">
        <v>5785</v>
      </c>
      <c r="D3663" s="86" t="s">
        <v>203</v>
      </c>
      <c r="E3663" s="86" t="s">
        <v>7115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3577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x14ac:dyDescent="0.3">
      <c r="A3664" s="116" t="s">
        <v>8249</v>
      </c>
      <c r="B3664" s="133" t="s">
        <v>8248</v>
      </c>
      <c r="C3664" s="86" t="s">
        <v>5785</v>
      </c>
      <c r="D3664" s="86" t="s">
        <v>203</v>
      </c>
      <c r="E3664" s="86" t="s">
        <v>8252</v>
      </c>
      <c r="F3664" s="17">
        <v>558.36</v>
      </c>
      <c r="G3664" s="90">
        <f t="shared" ref="G3664" si="11979">F3664*1.2</f>
        <v>670.03200000000004</v>
      </c>
      <c r="H3664" s="90">
        <f t="shared" ref="H3664" si="11980">F3664*1.15</f>
        <v>642.11399999999992</v>
      </c>
      <c r="I3664" s="90">
        <f t="shared" ref="I3664" si="11981">F3664*1.12</f>
        <v>625.36320000000012</v>
      </c>
      <c r="J3664" s="90">
        <f t="shared" ref="J3664" si="11982">F3664*1.1</f>
        <v>614.19600000000003</v>
      </c>
      <c r="K3664" s="142" t="s">
        <v>3577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x14ac:dyDescent="0.3">
      <c r="A3665" s="116" t="s">
        <v>8251</v>
      </c>
      <c r="B3665" s="133" t="s">
        <v>8250</v>
      </c>
      <c r="C3665" s="86" t="s">
        <v>5785</v>
      </c>
      <c r="D3665" s="86" t="s">
        <v>203</v>
      </c>
      <c r="E3665" s="86" t="s">
        <v>8253</v>
      </c>
      <c r="F3665" s="17">
        <v>876.92</v>
      </c>
      <c r="G3665" s="90">
        <f t="shared" ref="G3665" si="11987">F3665*1.2</f>
        <v>1052.3039999999999</v>
      </c>
      <c r="H3665" s="90">
        <f t="shared" ref="H3665" si="11988">F3665*1.15</f>
        <v>1008.4579999999999</v>
      </c>
      <c r="I3665" s="90">
        <f t="shared" ref="I3665" si="11989">F3665*1.12</f>
        <v>982.1504000000001</v>
      </c>
      <c r="J3665" s="90">
        <f t="shared" ref="J3665" si="11990">F3665*1.1</f>
        <v>964.61200000000008</v>
      </c>
      <c r="K3665" s="142" t="s">
        <v>3577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x14ac:dyDescent="0.3">
      <c r="A3666" s="116" t="s">
        <v>8256</v>
      </c>
      <c r="B3666" s="133" t="s">
        <v>8254</v>
      </c>
      <c r="C3666" s="86" t="s">
        <v>5785</v>
      </c>
      <c r="D3666" s="86" t="s">
        <v>175</v>
      </c>
      <c r="E3666" s="86" t="s">
        <v>8255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3577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x14ac:dyDescent="0.3">
      <c r="A3667" s="116" t="s">
        <v>8259</v>
      </c>
      <c r="B3667" s="133" t="s">
        <v>8257</v>
      </c>
      <c r="C3667" s="86" t="s">
        <v>5785</v>
      </c>
      <c r="D3667" s="86" t="s">
        <v>175</v>
      </c>
      <c r="E3667" s="86" t="s">
        <v>8258</v>
      </c>
      <c r="F3667" s="17">
        <v>547.37</v>
      </c>
      <c r="G3667" s="90">
        <f t="shared" ref="G3667" si="12003">F3667*1.2</f>
        <v>656.84399999999994</v>
      </c>
      <c r="H3667" s="90">
        <f t="shared" ref="H3667" si="12004">F3667*1.15</f>
        <v>629.47550000000001</v>
      </c>
      <c r="I3667" s="90">
        <f t="shared" ref="I3667" si="12005">F3667*1.12</f>
        <v>613.0544000000001</v>
      </c>
      <c r="J3667" s="90">
        <f t="shared" ref="J3667" si="12006">F3667*1.1</f>
        <v>602.10700000000008</v>
      </c>
      <c r="K3667" s="142" t="s">
        <v>3577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x14ac:dyDescent="0.3">
      <c r="A3668" s="116" t="s">
        <v>8262</v>
      </c>
      <c r="B3668" s="133" t="s">
        <v>8260</v>
      </c>
      <c r="C3668" s="86" t="s">
        <v>5785</v>
      </c>
      <c r="D3668" s="86" t="s">
        <v>175</v>
      </c>
      <c r="E3668" s="86" t="s">
        <v>8261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42" t="s">
        <v>3577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x14ac:dyDescent="0.3">
      <c r="A3669" s="116" t="s">
        <v>8264</v>
      </c>
      <c r="B3669" s="133" t="s">
        <v>8263</v>
      </c>
      <c r="C3669" s="86" t="s">
        <v>5785</v>
      </c>
      <c r="D3669" s="86" t="s">
        <v>175</v>
      </c>
      <c r="E3669" s="86" t="s">
        <v>8265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3577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idden="1" x14ac:dyDescent="0.3">
      <c r="A3670" s="116" t="s">
        <v>7119</v>
      </c>
      <c r="B3670" s="133" t="s">
        <v>7117</v>
      </c>
      <c r="C3670" s="86" t="s">
        <v>5785</v>
      </c>
      <c r="D3670" s="86" t="s">
        <v>175</v>
      </c>
      <c r="E3670" s="86" t="s">
        <v>7118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4" t="s">
        <v>3576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customHeight="1" x14ac:dyDescent="0.3">
      <c r="A3671" s="116" t="s">
        <v>7122</v>
      </c>
      <c r="B3671" s="133" t="s">
        <v>7120</v>
      </c>
      <c r="C3671" s="86" t="s">
        <v>5785</v>
      </c>
      <c r="D3671" s="86" t="s">
        <v>175</v>
      </c>
      <c r="E3671" s="86" t="s">
        <v>7121</v>
      </c>
      <c r="F3671" s="17">
        <v>982.31</v>
      </c>
      <c r="G3671" s="90">
        <f t="shared" ref="G3671" si="12035">F3671*1.2</f>
        <v>1178.7719999999999</v>
      </c>
      <c r="H3671" s="90">
        <f t="shared" ref="H3671" si="12036">F3671*1.15</f>
        <v>1129.6564999999998</v>
      </c>
      <c r="I3671" s="90">
        <f t="shared" ref="I3671" si="12037">F3671*1.12</f>
        <v>1100.1872000000001</v>
      </c>
      <c r="J3671" s="90">
        <f t="shared" ref="J3671" si="12038">F3671*1.1</f>
        <v>1080.5409999999999</v>
      </c>
      <c r="K3671" s="142" t="s">
        <v>3577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x14ac:dyDescent="0.3">
      <c r="A3672" s="116" t="s">
        <v>7125</v>
      </c>
      <c r="B3672" s="133" t="s">
        <v>7123</v>
      </c>
      <c r="C3672" s="86" t="s">
        <v>5785</v>
      </c>
      <c r="D3672" s="86" t="s">
        <v>170</v>
      </c>
      <c r="E3672" s="86" t="s">
        <v>7124</v>
      </c>
      <c r="F3672" s="17">
        <v>812.67</v>
      </c>
      <c r="G3672" s="90">
        <f t="shared" ref="G3672" si="12043">F3672*1.2</f>
        <v>975.20399999999995</v>
      </c>
      <c r="H3672" s="90">
        <f t="shared" ref="H3672" si="12044">F3672*1.15</f>
        <v>934.57049999999992</v>
      </c>
      <c r="I3672" s="90">
        <f t="shared" ref="I3672" si="12045">F3672*1.12</f>
        <v>910.19040000000007</v>
      </c>
      <c r="J3672" s="90">
        <f t="shared" ref="J3672" si="12046">F3672*1.1</f>
        <v>893.93700000000001</v>
      </c>
      <c r="K3672" s="142" t="s">
        <v>3577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x14ac:dyDescent="0.3">
      <c r="A3673" s="116" t="s">
        <v>9133</v>
      </c>
      <c r="B3673" s="133" t="s">
        <v>9131</v>
      </c>
      <c r="C3673" s="86" t="s">
        <v>5785</v>
      </c>
      <c r="D3673" s="86" t="s">
        <v>170</v>
      </c>
      <c r="E3673" s="86" t="s">
        <v>9132</v>
      </c>
      <c r="F3673" s="17">
        <v>933.18</v>
      </c>
      <c r="G3673" s="90">
        <f t="shared" ref="G3673" si="12051">F3673*1.2</f>
        <v>1119.8159999999998</v>
      </c>
      <c r="H3673" s="90">
        <f t="shared" ref="H3673" si="12052">F3673*1.15</f>
        <v>1073.1569999999999</v>
      </c>
      <c r="I3673" s="90">
        <f t="shared" ref="I3673" si="12053">F3673*1.12</f>
        <v>1045.1616000000001</v>
      </c>
      <c r="J3673" s="90">
        <f t="shared" ref="J3673" si="12054">F3673*1.1</f>
        <v>1026.498</v>
      </c>
      <c r="K3673" s="142" t="s">
        <v>3577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x14ac:dyDescent="0.3">
      <c r="A3674" s="116" t="s">
        <v>9136</v>
      </c>
      <c r="B3674" s="133" t="s">
        <v>9134</v>
      </c>
      <c r="C3674" s="86" t="s">
        <v>5785</v>
      </c>
      <c r="D3674" s="86" t="s">
        <v>170</v>
      </c>
      <c r="E3674" s="86" t="s">
        <v>9135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42" t="s">
        <v>3577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hidden="1" x14ac:dyDescent="0.3">
      <c r="A3675" s="116" t="s">
        <v>7127</v>
      </c>
      <c r="B3675" s="133" t="s">
        <v>7126</v>
      </c>
      <c r="C3675" s="86" t="s">
        <v>5785</v>
      </c>
      <c r="D3675" s="86" t="s">
        <v>167</v>
      </c>
      <c r="E3675" s="86" t="s">
        <v>8551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54" t="s">
        <v>3576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x14ac:dyDescent="0.3">
      <c r="A3676" s="116" t="s">
        <v>7130</v>
      </c>
      <c r="B3676" s="133" t="s">
        <v>7128</v>
      </c>
      <c r="C3676" s="86" t="s">
        <v>5785</v>
      </c>
      <c r="D3676" s="86" t="s">
        <v>167</v>
      </c>
      <c r="E3676" s="86" t="s">
        <v>7129</v>
      </c>
      <c r="F3676" s="17">
        <v>539.44000000000005</v>
      </c>
      <c r="G3676" s="90">
        <f t="shared" ref="G3676" si="12075">F3676*1.2</f>
        <v>647.32800000000009</v>
      </c>
      <c r="H3676" s="90">
        <f t="shared" ref="H3676" si="12076">F3676*1.15</f>
        <v>620.35599999999999</v>
      </c>
      <c r="I3676" s="90">
        <f t="shared" ref="I3676" si="12077">F3676*1.12</f>
        <v>604.17280000000017</v>
      </c>
      <c r="J3676" s="90">
        <f t="shared" ref="J3676" si="12078">F3676*1.1</f>
        <v>593.38400000000013</v>
      </c>
      <c r="K3676" s="142" t="s">
        <v>3577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x14ac:dyDescent="0.3">
      <c r="A3677" s="116" t="s">
        <v>7133</v>
      </c>
      <c r="B3677" s="133" t="s">
        <v>7131</v>
      </c>
      <c r="C3677" s="86" t="s">
        <v>5785</v>
      </c>
      <c r="D3677" s="86" t="s">
        <v>167</v>
      </c>
      <c r="E3677" s="86" t="s">
        <v>7132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3577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8274</v>
      </c>
      <c r="B3678" s="133" t="s">
        <v>8272</v>
      </c>
      <c r="C3678" s="86" t="s">
        <v>5785</v>
      </c>
      <c r="D3678" s="86" t="s">
        <v>167</v>
      </c>
      <c r="E3678" s="86" t="s">
        <v>8273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4" t="s">
        <v>3576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x14ac:dyDescent="0.3">
      <c r="A3679" s="116" t="s">
        <v>8268</v>
      </c>
      <c r="B3679" s="133" t="s">
        <v>8266</v>
      </c>
      <c r="C3679" s="86" t="s">
        <v>5785</v>
      </c>
      <c r="D3679" s="86" t="s">
        <v>167</v>
      </c>
      <c r="E3679" s="86" t="s">
        <v>8267</v>
      </c>
      <c r="F3679" s="17">
        <v>330.88</v>
      </c>
      <c r="G3679" s="90">
        <f t="shared" ref="G3679" si="12099">F3679*1.2</f>
        <v>397.05599999999998</v>
      </c>
      <c r="H3679" s="90">
        <f t="shared" ref="H3679" si="12100">F3679*1.15</f>
        <v>380.51199999999994</v>
      </c>
      <c r="I3679" s="90">
        <f t="shared" ref="I3679" si="12101">F3679*1.12</f>
        <v>370.58560000000006</v>
      </c>
      <c r="J3679" s="90">
        <f t="shared" ref="J3679" si="12102">F3679*1.1</f>
        <v>363.96800000000002</v>
      </c>
      <c r="K3679" s="142" t="s">
        <v>3577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x14ac:dyDescent="0.3">
      <c r="A3680" s="116" t="s">
        <v>8271</v>
      </c>
      <c r="B3680" s="133" t="s">
        <v>8269</v>
      </c>
      <c r="C3680" s="86" t="s">
        <v>5785</v>
      </c>
      <c r="D3680" s="86" t="s">
        <v>167</v>
      </c>
      <c r="E3680" s="86" t="s">
        <v>8270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42" t="s">
        <v>3577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x14ac:dyDescent="0.3">
      <c r="A3681" s="116" t="s">
        <v>9130</v>
      </c>
      <c r="B3681" s="133" t="s">
        <v>9128</v>
      </c>
      <c r="C3681" s="86" t="s">
        <v>5785</v>
      </c>
      <c r="D3681" s="86" t="s">
        <v>202</v>
      </c>
      <c r="E3681" s="86" t="s">
        <v>9129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42" t="s">
        <v>3577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x14ac:dyDescent="0.3">
      <c r="A3682" s="116" t="s">
        <v>7136</v>
      </c>
      <c r="B3682" s="133" t="s">
        <v>7134</v>
      </c>
      <c r="C3682" s="86" t="s">
        <v>5785</v>
      </c>
      <c r="D3682" s="86" t="s">
        <v>200</v>
      </c>
      <c r="E3682" s="86" t="s">
        <v>7135</v>
      </c>
      <c r="F3682" s="17">
        <v>629.12</v>
      </c>
      <c r="G3682" s="90">
        <f t="shared" ref="G3682" si="12123">F3682*1.2</f>
        <v>754.94399999999996</v>
      </c>
      <c r="H3682" s="90">
        <f t="shared" ref="H3682" si="12124">F3682*1.15</f>
        <v>723.48799999999994</v>
      </c>
      <c r="I3682" s="90">
        <f t="shared" ref="I3682" si="12125">F3682*1.12</f>
        <v>704.61440000000005</v>
      </c>
      <c r="J3682" s="90">
        <f t="shared" ref="J3682" si="12126">F3682*1.1</f>
        <v>692.03200000000004</v>
      </c>
      <c r="K3682" s="142" t="s">
        <v>3577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x14ac:dyDescent="0.3">
      <c r="A3683" s="116" t="s">
        <v>7336</v>
      </c>
      <c r="B3683" s="133" t="s">
        <v>7334</v>
      </c>
      <c r="C3683" s="86" t="s">
        <v>5785</v>
      </c>
      <c r="D3683" s="86" t="s">
        <v>181</v>
      </c>
      <c r="E3683" s="86" t="s">
        <v>7335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3577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x14ac:dyDescent="0.3">
      <c r="A3684" s="116" t="s">
        <v>7139</v>
      </c>
      <c r="B3684" s="133" t="s">
        <v>7137</v>
      </c>
      <c r="C3684" s="86" t="s">
        <v>5785</v>
      </c>
      <c r="D3684" s="86" t="s">
        <v>167</v>
      </c>
      <c r="E3684" s="86" t="s">
        <v>7138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3577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7142</v>
      </c>
      <c r="B3685" s="133" t="s">
        <v>7140</v>
      </c>
      <c r="C3685" s="86" t="s">
        <v>5785</v>
      </c>
      <c r="D3685" s="86" t="s">
        <v>1701</v>
      </c>
      <c r="E3685" s="86" t="s">
        <v>7141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4" t="s">
        <v>3576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x14ac:dyDescent="0.3">
      <c r="A3686" s="116" t="s">
        <v>7145</v>
      </c>
      <c r="B3686" s="133" t="s">
        <v>7143</v>
      </c>
      <c r="C3686" s="86" t="s">
        <v>5785</v>
      </c>
      <c r="D3686" s="86" t="s">
        <v>1701</v>
      </c>
      <c r="E3686" s="86" t="s">
        <v>7144</v>
      </c>
      <c r="F3686" s="17">
        <v>842.68</v>
      </c>
      <c r="G3686" s="90">
        <f t="shared" ref="G3686" si="12155">F3686*1.2</f>
        <v>1011.2159999999999</v>
      </c>
      <c r="H3686" s="90">
        <f t="shared" ref="H3686" si="12156">F3686*1.15</f>
        <v>969.08199999999988</v>
      </c>
      <c r="I3686" s="90">
        <f t="shared" ref="I3686" si="12157">F3686*1.12</f>
        <v>943.80160000000001</v>
      </c>
      <c r="J3686" s="90">
        <f t="shared" ref="J3686" si="12158">F3686*1.1</f>
        <v>926.94799999999998</v>
      </c>
      <c r="K3686" s="142" t="s">
        <v>3577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x14ac:dyDescent="0.3">
      <c r="A3687" s="116" t="s">
        <v>8277</v>
      </c>
      <c r="B3687" s="133" t="s">
        <v>8275</v>
      </c>
      <c r="C3687" s="86" t="s">
        <v>5785</v>
      </c>
      <c r="D3687" s="86" t="s">
        <v>206</v>
      </c>
      <c r="E3687" s="86" t="s">
        <v>8276</v>
      </c>
      <c r="F3687" s="17">
        <v>1146.6199999999999</v>
      </c>
      <c r="G3687" s="90">
        <f t="shared" ref="G3687" si="12163">F3687*1.2</f>
        <v>1375.9439999999997</v>
      </c>
      <c r="H3687" s="90">
        <f t="shared" ref="H3687" si="12164">F3687*1.15</f>
        <v>1318.6129999999998</v>
      </c>
      <c r="I3687" s="90">
        <f t="shared" ref="I3687" si="12165">F3687*1.12</f>
        <v>1284.2144000000001</v>
      </c>
      <c r="J3687" s="90">
        <f t="shared" ref="J3687" si="12166">F3687*1.1</f>
        <v>1261.2819999999999</v>
      </c>
      <c r="K3687" s="142" t="s">
        <v>3577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x14ac:dyDescent="0.3">
      <c r="A3688" s="116" t="s">
        <v>8280</v>
      </c>
      <c r="B3688" s="133" t="s">
        <v>8278</v>
      </c>
      <c r="C3688" s="86" t="s">
        <v>5785</v>
      </c>
      <c r="D3688" s="86" t="s">
        <v>206</v>
      </c>
      <c r="E3688" s="86" t="s">
        <v>8279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42" t="s">
        <v>3577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x14ac:dyDescent="0.3">
      <c r="A3689" s="116" t="s">
        <v>7148</v>
      </c>
      <c r="B3689" s="133" t="s">
        <v>7146</v>
      </c>
      <c r="C3689" s="86" t="s">
        <v>5785</v>
      </c>
      <c r="D3689" s="86" t="s">
        <v>170</v>
      </c>
      <c r="E3689" s="86" t="s">
        <v>7147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3577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x14ac:dyDescent="0.3">
      <c r="A3690" s="116" t="s">
        <v>7151</v>
      </c>
      <c r="B3690" s="133" t="s">
        <v>7149</v>
      </c>
      <c r="C3690" s="86" t="s">
        <v>5785</v>
      </c>
      <c r="D3690" s="86" t="s">
        <v>170</v>
      </c>
      <c r="E3690" s="86" t="s">
        <v>7150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42" t="s">
        <v>3577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x14ac:dyDescent="0.3">
      <c r="A3691" s="116" t="s">
        <v>8178</v>
      </c>
      <c r="B3691" s="133" t="s">
        <v>8176</v>
      </c>
      <c r="C3691" s="86" t="s">
        <v>5785</v>
      </c>
      <c r="D3691" s="86" t="s">
        <v>169</v>
      </c>
      <c r="E3691" s="86" t="s">
        <v>8177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42" t="s">
        <v>3577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x14ac:dyDescent="0.3">
      <c r="A3692" s="116" t="s">
        <v>9554</v>
      </c>
      <c r="B3692" s="133" t="s">
        <v>9552</v>
      </c>
      <c r="C3692" s="86" t="s">
        <v>5785</v>
      </c>
      <c r="D3692" s="86" t="s">
        <v>169</v>
      </c>
      <c r="E3692" s="86" t="s">
        <v>9553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3577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hidden="1" x14ac:dyDescent="0.3">
      <c r="A3693" s="116" t="s">
        <v>7154</v>
      </c>
      <c r="B3693" s="133" t="s">
        <v>7152</v>
      </c>
      <c r="C3693" s="86" t="s">
        <v>5785</v>
      </c>
      <c r="D3693" s="86" t="s">
        <v>179</v>
      </c>
      <c r="E3693" s="86" t="s">
        <v>7153</v>
      </c>
      <c r="F3693" s="17">
        <v>652.08000000000004</v>
      </c>
      <c r="G3693" s="90">
        <f t="shared" ref="G3693" si="12211">F3693*1.2</f>
        <v>782.49599999999998</v>
      </c>
      <c r="H3693" s="90">
        <f t="shared" ref="H3693" si="12212">F3693*1.15</f>
        <v>749.89199999999994</v>
      </c>
      <c r="I3693" s="90">
        <f t="shared" ref="I3693" si="12213">F3693*1.12</f>
        <v>730.32960000000014</v>
      </c>
      <c r="J3693" s="90">
        <f t="shared" ref="J3693" si="12214">F3693*1.1</f>
        <v>717.28800000000012</v>
      </c>
      <c r="K3693" s="154" t="s">
        <v>3576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x14ac:dyDescent="0.3">
      <c r="A3694" s="116" t="s">
        <v>7157</v>
      </c>
      <c r="B3694" s="133" t="s">
        <v>7155</v>
      </c>
      <c r="C3694" s="86" t="s">
        <v>5785</v>
      </c>
      <c r="D3694" s="86" t="s">
        <v>179</v>
      </c>
      <c r="E3694" s="86" t="s">
        <v>7156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3577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x14ac:dyDescent="0.3">
      <c r="A3695" s="116" t="s">
        <v>8283</v>
      </c>
      <c r="B3695" s="133" t="s">
        <v>8281</v>
      </c>
      <c r="C3695" s="86" t="s">
        <v>5785</v>
      </c>
      <c r="D3695" s="86" t="s">
        <v>179</v>
      </c>
      <c r="E3695" s="86" t="s">
        <v>8282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42" t="s">
        <v>3577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x14ac:dyDescent="0.3">
      <c r="A3696" s="116" t="s">
        <v>8286</v>
      </c>
      <c r="B3696" s="133" t="s">
        <v>8284</v>
      </c>
      <c r="C3696" s="86" t="s">
        <v>5785</v>
      </c>
      <c r="D3696" s="86" t="s">
        <v>170</v>
      </c>
      <c r="E3696" s="86" t="s">
        <v>8285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42" t="s">
        <v>3577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x14ac:dyDescent="0.3">
      <c r="A3697" s="116" t="s">
        <v>8289</v>
      </c>
      <c r="B3697" s="133" t="s">
        <v>8287</v>
      </c>
      <c r="C3697" s="86" t="s">
        <v>5785</v>
      </c>
      <c r="D3697" s="86" t="s">
        <v>170</v>
      </c>
      <c r="E3697" s="86" t="s">
        <v>8288</v>
      </c>
      <c r="F3697" s="17">
        <v>1124.6400000000001</v>
      </c>
      <c r="G3697" s="90">
        <f t="shared" ref="G3697" si="12243">F3697*1.2</f>
        <v>1349.568</v>
      </c>
      <c r="H3697" s="90">
        <f t="shared" ref="H3697" si="12244">F3697*1.15</f>
        <v>1293.336</v>
      </c>
      <c r="I3697" s="90">
        <f t="shared" ref="I3697" si="12245">F3697*1.12</f>
        <v>1259.5968000000003</v>
      </c>
      <c r="J3697" s="90">
        <f t="shared" ref="J3697" si="12246">F3697*1.1</f>
        <v>1237.1040000000003</v>
      </c>
      <c r="K3697" s="142" t="s">
        <v>3577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x14ac:dyDescent="0.3">
      <c r="A3698" s="116" t="s">
        <v>8292</v>
      </c>
      <c r="B3698" s="133" t="s">
        <v>8290</v>
      </c>
      <c r="C3698" s="86" t="s">
        <v>5785</v>
      </c>
      <c r="D3698" s="86" t="s">
        <v>170</v>
      </c>
      <c r="E3698" s="86" t="s">
        <v>8291</v>
      </c>
      <c r="F3698" s="17">
        <v>476.22</v>
      </c>
      <c r="G3698" s="90">
        <f t="shared" ref="G3698" si="12251">F3698*1.2</f>
        <v>571.46400000000006</v>
      </c>
      <c r="H3698" s="90">
        <f t="shared" ref="H3698" si="12252">F3698*1.15</f>
        <v>547.65300000000002</v>
      </c>
      <c r="I3698" s="90">
        <f t="shared" ref="I3698" si="12253">F3698*1.12</f>
        <v>533.36640000000011</v>
      </c>
      <c r="J3698" s="90">
        <f t="shared" ref="J3698" si="12254">F3698*1.1</f>
        <v>523.8420000000001</v>
      </c>
      <c r="K3698" s="142" t="s">
        <v>3577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x14ac:dyDescent="0.3">
      <c r="A3699" s="116" t="s">
        <v>7160</v>
      </c>
      <c r="B3699" s="133" t="s">
        <v>7158</v>
      </c>
      <c r="C3699" s="86" t="s">
        <v>5785</v>
      </c>
      <c r="D3699" s="86" t="s">
        <v>170</v>
      </c>
      <c r="E3699" s="86" t="s">
        <v>7159</v>
      </c>
      <c r="F3699" s="17">
        <v>557.48</v>
      </c>
      <c r="G3699" s="90">
        <f t="shared" ref="G3699" si="12259">F3699*1.2</f>
        <v>668.976</v>
      </c>
      <c r="H3699" s="90">
        <f t="shared" ref="H3699" si="12260">F3699*1.15</f>
        <v>641.10199999999998</v>
      </c>
      <c r="I3699" s="90">
        <f t="shared" ref="I3699" si="12261">F3699*1.12</f>
        <v>624.37760000000003</v>
      </c>
      <c r="J3699" s="90">
        <f t="shared" ref="J3699" si="12262">F3699*1.1</f>
        <v>613.22800000000007</v>
      </c>
      <c r="K3699" s="142" t="s">
        <v>3577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x14ac:dyDescent="0.3">
      <c r="A3700" s="116" t="s">
        <v>7163</v>
      </c>
      <c r="B3700" s="133" t="s">
        <v>7161</v>
      </c>
      <c r="C3700" s="86" t="s">
        <v>5785</v>
      </c>
      <c r="D3700" s="86" t="s">
        <v>170</v>
      </c>
      <c r="E3700" s="86" t="s">
        <v>7162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42" t="s">
        <v>3577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idden="1" x14ac:dyDescent="0.3">
      <c r="A3701" s="116" t="s">
        <v>7166</v>
      </c>
      <c r="B3701" s="133" t="s">
        <v>7164</v>
      </c>
      <c r="C3701" s="86" t="s">
        <v>5785</v>
      </c>
      <c r="D3701" s="86" t="s">
        <v>170</v>
      </c>
      <c r="E3701" s="86" t="s">
        <v>7165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54" t="s">
        <v>3576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x14ac:dyDescent="0.3">
      <c r="A3702" s="116" t="s">
        <v>7169</v>
      </c>
      <c r="B3702" s="133" t="s">
        <v>7167</v>
      </c>
      <c r="C3702" s="86" t="s">
        <v>5785</v>
      </c>
      <c r="D3702" s="86" t="s">
        <v>170</v>
      </c>
      <c r="E3702" s="86" t="s">
        <v>7168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42" t="s">
        <v>3577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idden="1" x14ac:dyDescent="0.3">
      <c r="A3703" s="116" t="s">
        <v>7172</v>
      </c>
      <c r="B3703" s="133" t="s">
        <v>7170</v>
      </c>
      <c r="C3703" s="86" t="s">
        <v>5785</v>
      </c>
      <c r="D3703" s="86" t="s">
        <v>5093</v>
      </c>
      <c r="E3703" s="86" t="s">
        <v>7171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54" t="s">
        <v>3576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hidden="1" x14ac:dyDescent="0.3">
      <c r="A3704" s="116" t="s">
        <v>6449</v>
      </c>
      <c r="B3704" s="133" t="s">
        <v>6447</v>
      </c>
      <c r="C3704" s="86" t="s">
        <v>5785</v>
      </c>
      <c r="D3704" s="86" t="s">
        <v>178</v>
      </c>
      <c r="E3704" s="86" t="s">
        <v>6448</v>
      </c>
      <c r="F3704" s="17">
        <v>507.16</v>
      </c>
      <c r="G3704" s="90">
        <f t="shared" ref="G3704" si="12299">F3704*1.2</f>
        <v>608.59199999999998</v>
      </c>
      <c r="H3704" s="90">
        <f t="shared" ref="H3704" si="12300">F3704*1.15</f>
        <v>583.23400000000004</v>
      </c>
      <c r="I3704" s="90">
        <f t="shared" ref="I3704" si="12301">F3704*1.12</f>
        <v>568.01920000000007</v>
      </c>
      <c r="J3704" s="90">
        <f t="shared" ref="J3704" si="12302">F3704*1.1</f>
        <v>557.87600000000009</v>
      </c>
      <c r="K3704" s="154" t="s">
        <v>3576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7175</v>
      </c>
      <c r="B3705" s="133" t="s">
        <v>7173</v>
      </c>
      <c r="C3705" s="86" t="s">
        <v>5785</v>
      </c>
      <c r="D3705" s="86" t="s">
        <v>178</v>
      </c>
      <c r="E3705" s="86" t="s">
        <v>7174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4" t="s">
        <v>3576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hidden="1" x14ac:dyDescent="0.3">
      <c r="A3706" s="116" t="s">
        <v>8298</v>
      </c>
      <c r="B3706" s="133" t="s">
        <v>8296</v>
      </c>
      <c r="C3706" s="86" t="s">
        <v>5785</v>
      </c>
      <c r="D3706" s="86" t="s">
        <v>178</v>
      </c>
      <c r="E3706" s="86" t="s">
        <v>8297</v>
      </c>
      <c r="F3706" s="17">
        <v>454.76</v>
      </c>
      <c r="G3706" s="90">
        <f t="shared" ref="G3706" si="12315">F3706*1.2</f>
        <v>545.71199999999999</v>
      </c>
      <c r="H3706" s="90">
        <f t="shared" ref="H3706" si="12316">F3706*1.15</f>
        <v>522.97399999999993</v>
      </c>
      <c r="I3706" s="90">
        <f t="shared" ref="I3706" si="12317">F3706*1.12</f>
        <v>509.33120000000002</v>
      </c>
      <c r="J3706" s="90">
        <f t="shared" ref="J3706" si="12318">F3706*1.1</f>
        <v>500.23600000000005</v>
      </c>
      <c r="K3706" s="154" t="s">
        <v>3576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idden="1" x14ac:dyDescent="0.3">
      <c r="A3707" s="116" t="s">
        <v>8300</v>
      </c>
      <c r="B3707" s="133" t="s">
        <v>8299</v>
      </c>
      <c r="C3707" s="86" t="s">
        <v>5785</v>
      </c>
      <c r="D3707" s="86" t="s">
        <v>178</v>
      </c>
      <c r="E3707" s="86" t="s">
        <v>8550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4" t="s">
        <v>3576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x14ac:dyDescent="0.3">
      <c r="A3708" s="116" t="s">
        <v>7178</v>
      </c>
      <c r="B3708" s="133" t="s">
        <v>7176</v>
      </c>
      <c r="C3708" s="86" t="s">
        <v>5785</v>
      </c>
      <c r="D3708" s="86" t="s">
        <v>1705</v>
      </c>
      <c r="E3708" s="86" t="s">
        <v>7177</v>
      </c>
      <c r="F3708" s="17">
        <v>542.08000000000004</v>
      </c>
      <c r="G3708" s="90">
        <f t="shared" ref="G3708" si="12331">F3708*1.2</f>
        <v>650.49599999999998</v>
      </c>
      <c r="H3708" s="90">
        <f t="shared" ref="H3708" si="12332">F3708*1.15</f>
        <v>623.39200000000005</v>
      </c>
      <c r="I3708" s="90">
        <f t="shared" ref="I3708" si="12333">F3708*1.12</f>
        <v>607.1296000000001</v>
      </c>
      <c r="J3708" s="90">
        <f t="shared" ref="J3708" si="12334">F3708*1.1</f>
        <v>596.28800000000012</v>
      </c>
      <c r="K3708" s="142" t="s">
        <v>3577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hidden="1" x14ac:dyDescent="0.3">
      <c r="A3709" s="116" t="s">
        <v>7180</v>
      </c>
      <c r="B3709" s="133" t="s">
        <v>9562</v>
      </c>
      <c r="C3709" s="86" t="s">
        <v>5785</v>
      </c>
      <c r="D3709" s="86" t="s">
        <v>166</v>
      </c>
      <c r="E3709" s="86" t="s">
        <v>7179</v>
      </c>
      <c r="F3709" s="17">
        <v>531.88</v>
      </c>
      <c r="G3709" s="90">
        <f t="shared" ref="G3709" si="12339">F3709*1.2</f>
        <v>638.25599999999997</v>
      </c>
      <c r="H3709" s="90">
        <f t="shared" ref="H3709" si="12340">F3709*1.15</f>
        <v>611.66199999999992</v>
      </c>
      <c r="I3709" s="90">
        <f t="shared" ref="I3709" si="12341">F3709*1.12</f>
        <v>595.7056</v>
      </c>
      <c r="J3709" s="90">
        <f t="shared" ref="J3709" si="12342">F3709*1.1</f>
        <v>585.0680000000001</v>
      </c>
      <c r="K3709" s="154" t="s">
        <v>3576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idden="1" x14ac:dyDescent="0.3">
      <c r="A3710" s="116" t="s">
        <v>7183</v>
      </c>
      <c r="B3710" s="133" t="s">
        <v>7181</v>
      </c>
      <c r="C3710" s="86" t="s">
        <v>5785</v>
      </c>
      <c r="D3710" s="86" t="s">
        <v>166</v>
      </c>
      <c r="E3710" s="86" t="s">
        <v>7182</v>
      </c>
      <c r="F3710" s="17">
        <v>645.91999999999996</v>
      </c>
      <c r="G3710" s="90">
        <f t="shared" ref="G3710" si="12347">F3710*1.2</f>
        <v>775.10399999999993</v>
      </c>
      <c r="H3710" s="90">
        <f t="shared" ref="H3710" si="12348">F3710*1.15</f>
        <v>742.80799999999988</v>
      </c>
      <c r="I3710" s="90">
        <f t="shared" ref="I3710" si="12349">F3710*1.12</f>
        <v>723.43040000000008</v>
      </c>
      <c r="J3710" s="90">
        <f t="shared" ref="J3710" si="12350">F3710*1.1</f>
        <v>710.51200000000006</v>
      </c>
      <c r="K3710" s="154" t="s">
        <v>3576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x14ac:dyDescent="0.3">
      <c r="A3711" s="116" t="s">
        <v>6199</v>
      </c>
      <c r="B3711" s="133" t="s">
        <v>6197</v>
      </c>
      <c r="C3711" s="86" t="s">
        <v>5785</v>
      </c>
      <c r="D3711" s="86" t="s">
        <v>166</v>
      </c>
      <c r="E3711" s="86" t="s">
        <v>6198</v>
      </c>
      <c r="F3711" s="17">
        <v>826.84</v>
      </c>
      <c r="G3711" s="90">
        <f t="shared" ref="G3711" si="12355">F3711*1.2</f>
        <v>992.20799999999997</v>
      </c>
      <c r="H3711" s="90">
        <f t="shared" ref="H3711" si="12356">F3711*1.15</f>
        <v>950.86599999999999</v>
      </c>
      <c r="I3711" s="90">
        <f t="shared" ref="I3711" si="12357">F3711*1.12</f>
        <v>926.06080000000009</v>
      </c>
      <c r="J3711" s="90">
        <f t="shared" ref="J3711" si="12358">F3711*1.1</f>
        <v>909.52400000000011</v>
      </c>
      <c r="K3711" s="142" t="s">
        <v>3577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idden="1" x14ac:dyDescent="0.3">
      <c r="A3712" s="116" t="s">
        <v>8303</v>
      </c>
      <c r="B3712" s="133" t="s">
        <v>8301</v>
      </c>
      <c r="C3712" s="86" t="s">
        <v>5785</v>
      </c>
      <c r="D3712" s="86" t="s">
        <v>166</v>
      </c>
      <c r="E3712" s="86" t="s">
        <v>8302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4" t="s">
        <v>3576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idden="1" x14ac:dyDescent="0.3">
      <c r="A3713" s="116" t="s">
        <v>9175</v>
      </c>
      <c r="B3713" s="133" t="s">
        <v>9173</v>
      </c>
      <c r="C3713" s="86" t="s">
        <v>5785</v>
      </c>
      <c r="D3713" s="86" t="s">
        <v>166</v>
      </c>
      <c r="E3713" s="86" t="s">
        <v>9174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54" t="s">
        <v>3576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x14ac:dyDescent="0.3">
      <c r="A3714" s="116" t="s">
        <v>7186</v>
      </c>
      <c r="B3714" s="133" t="s">
        <v>7184</v>
      </c>
      <c r="C3714" s="86" t="s">
        <v>5785</v>
      </c>
      <c r="D3714" s="86" t="s">
        <v>164</v>
      </c>
      <c r="E3714" s="86" t="s">
        <v>7185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3577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idden="1" x14ac:dyDescent="0.3">
      <c r="A3715" s="116" t="s">
        <v>6452</v>
      </c>
      <c r="B3715" s="133" t="s">
        <v>6450</v>
      </c>
      <c r="C3715" s="86" t="s">
        <v>5785</v>
      </c>
      <c r="D3715" s="86" t="s">
        <v>180</v>
      </c>
      <c r="E3715" s="86" t="s">
        <v>6451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54" t="s">
        <v>3576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idden="1" x14ac:dyDescent="0.3">
      <c r="A3716" s="116" t="s">
        <v>8309</v>
      </c>
      <c r="B3716" s="133" t="s">
        <v>8307</v>
      </c>
      <c r="C3716" s="86" t="s">
        <v>5785</v>
      </c>
      <c r="D3716" s="86" t="s">
        <v>165</v>
      </c>
      <c r="E3716" s="86" t="s">
        <v>8308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54" t="s">
        <v>3576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hidden="1" x14ac:dyDescent="0.3">
      <c r="A3717" s="116" t="s">
        <v>8312</v>
      </c>
      <c r="B3717" s="133" t="s">
        <v>8310</v>
      </c>
      <c r="C3717" s="86" t="s">
        <v>5785</v>
      </c>
      <c r="D3717" s="86" t="s">
        <v>165</v>
      </c>
      <c r="E3717" s="86" t="s">
        <v>8311</v>
      </c>
      <c r="F3717" s="17">
        <v>726.44</v>
      </c>
      <c r="G3717" s="90">
        <f t="shared" ref="G3717" si="12403">F3717*1.2</f>
        <v>871.72800000000007</v>
      </c>
      <c r="H3717" s="90">
        <f t="shared" ref="H3717" si="12404">F3717*1.15</f>
        <v>835.40599999999995</v>
      </c>
      <c r="I3717" s="90">
        <f t="shared" ref="I3717" si="12405">F3717*1.12</f>
        <v>813.61280000000011</v>
      </c>
      <c r="J3717" s="90">
        <f t="shared" ref="J3717" si="12406">F3717*1.1</f>
        <v>799.08400000000017</v>
      </c>
      <c r="K3717" s="154" t="s">
        <v>3576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idden="1" x14ac:dyDescent="0.3">
      <c r="A3718" s="116" t="s">
        <v>8315</v>
      </c>
      <c r="B3718" s="133" t="s">
        <v>8313</v>
      </c>
      <c r="C3718" s="86" t="s">
        <v>5785</v>
      </c>
      <c r="D3718" s="86" t="s">
        <v>165</v>
      </c>
      <c r="E3718" s="86" t="s">
        <v>8314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4" t="s">
        <v>3576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idden="1" x14ac:dyDescent="0.3">
      <c r="A3719" s="116" t="s">
        <v>8557</v>
      </c>
      <c r="B3719" s="133" t="s">
        <v>8555</v>
      </c>
      <c r="C3719" s="86" t="s">
        <v>5785</v>
      </c>
      <c r="D3719" s="86" t="s">
        <v>1022</v>
      </c>
      <c r="E3719" s="86" t="s">
        <v>8556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54" t="s">
        <v>3576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8560</v>
      </c>
      <c r="B3720" s="133" t="s">
        <v>8558</v>
      </c>
      <c r="C3720" s="86" t="s">
        <v>5785</v>
      </c>
      <c r="D3720" s="86" t="s">
        <v>200</v>
      </c>
      <c r="E3720" s="86" t="s">
        <v>8559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4" t="s">
        <v>3576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idden="1" x14ac:dyDescent="0.3">
      <c r="A3721" s="116" t="s">
        <v>8563</v>
      </c>
      <c r="B3721" s="133" t="s">
        <v>8561</v>
      </c>
      <c r="C3721" s="86" t="s">
        <v>5785</v>
      </c>
      <c r="D3721" s="86" t="s">
        <v>175</v>
      </c>
      <c r="E3721" s="86" t="s">
        <v>8562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4" t="s">
        <v>3576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idden="1" x14ac:dyDescent="0.3">
      <c r="A3722" s="116" t="s">
        <v>8803</v>
      </c>
      <c r="B3722" s="133" t="s">
        <v>8801</v>
      </c>
      <c r="C3722" s="86" t="s">
        <v>5785</v>
      </c>
      <c r="D3722" s="86" t="s">
        <v>175</v>
      </c>
      <c r="E3722" s="86" t="s">
        <v>8802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4" t="s">
        <v>3576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x14ac:dyDescent="0.3">
      <c r="A3723" s="116" t="s">
        <v>9164</v>
      </c>
      <c r="B3723" s="133" t="s">
        <v>9162</v>
      </c>
      <c r="C3723" s="86" t="s">
        <v>5785</v>
      </c>
      <c r="D3723" s="86" t="s">
        <v>175</v>
      </c>
      <c r="E3723" s="86" t="s">
        <v>9163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3577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8566</v>
      </c>
      <c r="B3724" s="133" t="s">
        <v>8564</v>
      </c>
      <c r="C3724" s="86" t="s">
        <v>5785</v>
      </c>
      <c r="D3724" s="86" t="s">
        <v>176</v>
      </c>
      <c r="E3724" s="86" t="s">
        <v>8565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4" t="s">
        <v>3576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x14ac:dyDescent="0.3">
      <c r="A3725" s="116" t="s">
        <v>8569</v>
      </c>
      <c r="B3725" s="133" t="s">
        <v>8567</v>
      </c>
      <c r="C3725" s="86" t="s">
        <v>5785</v>
      </c>
      <c r="D3725" s="86" t="s">
        <v>176</v>
      </c>
      <c r="E3725" s="86" t="s">
        <v>8568</v>
      </c>
      <c r="F3725" s="17">
        <v>907.72</v>
      </c>
      <c r="G3725" s="90">
        <f t="shared" ref="G3725" si="12467">F3725*1.2</f>
        <v>1089.2639999999999</v>
      </c>
      <c r="H3725" s="90">
        <f t="shared" ref="H3725" si="12468">F3725*1.15</f>
        <v>1043.8779999999999</v>
      </c>
      <c r="I3725" s="90">
        <f t="shared" ref="I3725" si="12469">F3725*1.12</f>
        <v>1016.6464000000001</v>
      </c>
      <c r="J3725" s="90">
        <f t="shared" ref="J3725" si="12470">F3725*1.1</f>
        <v>998.49200000000008</v>
      </c>
      <c r="K3725" s="142" t="s">
        <v>3577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x14ac:dyDescent="0.3">
      <c r="A3726" s="116" t="s">
        <v>8572</v>
      </c>
      <c r="B3726" s="133" t="s">
        <v>8570</v>
      </c>
      <c r="C3726" s="86" t="s">
        <v>5785</v>
      </c>
      <c r="D3726" s="86" t="s">
        <v>167</v>
      </c>
      <c r="E3726" s="86" t="s">
        <v>8571</v>
      </c>
      <c r="F3726" s="17">
        <v>453.2</v>
      </c>
      <c r="G3726" s="90">
        <f t="shared" ref="G3726" si="12475">F3726*1.2</f>
        <v>543.83999999999992</v>
      </c>
      <c r="H3726" s="90">
        <f t="shared" ref="H3726" si="12476">F3726*1.15</f>
        <v>521.17999999999995</v>
      </c>
      <c r="I3726" s="90">
        <f t="shared" ref="I3726" si="12477">F3726*1.12</f>
        <v>507.58400000000006</v>
      </c>
      <c r="J3726" s="90">
        <f t="shared" ref="J3726" si="12478">F3726*1.1</f>
        <v>498.52000000000004</v>
      </c>
      <c r="K3726" s="142" t="s">
        <v>3577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x14ac:dyDescent="0.3">
      <c r="A3727" s="116" t="s">
        <v>8575</v>
      </c>
      <c r="B3727" s="133" t="s">
        <v>8573</v>
      </c>
      <c r="C3727" s="86" t="s">
        <v>5785</v>
      </c>
      <c r="D3727" s="86" t="s">
        <v>167</v>
      </c>
      <c r="E3727" s="86" t="s">
        <v>8574</v>
      </c>
      <c r="F3727" s="17">
        <v>391.55</v>
      </c>
      <c r="G3727" s="90">
        <f t="shared" ref="G3727" si="12483">F3727*1.2</f>
        <v>469.86</v>
      </c>
      <c r="H3727" s="90">
        <f t="shared" ref="H3727" si="12484">F3727*1.15</f>
        <v>450.28249999999997</v>
      </c>
      <c r="I3727" s="90">
        <f t="shared" ref="I3727" si="12485">F3727*1.12</f>
        <v>438.53600000000006</v>
      </c>
      <c r="J3727" s="90">
        <f t="shared" ref="J3727" si="12486">F3727*1.1</f>
        <v>430.70500000000004</v>
      </c>
      <c r="K3727" s="142" t="s">
        <v>3577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x14ac:dyDescent="0.3">
      <c r="A3728" s="116" t="s">
        <v>8578</v>
      </c>
      <c r="B3728" s="133" t="s">
        <v>8576</v>
      </c>
      <c r="C3728" s="86" t="s">
        <v>5785</v>
      </c>
      <c r="D3728" s="86" t="s">
        <v>169</v>
      </c>
      <c r="E3728" s="86" t="s">
        <v>8577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3577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idden="1" x14ac:dyDescent="0.3">
      <c r="A3729" s="116" t="s">
        <v>8581</v>
      </c>
      <c r="B3729" s="133" t="s">
        <v>8579</v>
      </c>
      <c r="C3729" s="86" t="s">
        <v>5785</v>
      </c>
      <c r="D3729" s="86" t="s">
        <v>165</v>
      </c>
      <c r="E3729" s="86" t="s">
        <v>8580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54" t="s">
        <v>3576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idden="1" x14ac:dyDescent="0.3">
      <c r="A3730" s="116" t="s">
        <v>8584</v>
      </c>
      <c r="B3730" s="133" t="s">
        <v>8582</v>
      </c>
      <c r="C3730" s="86" t="s">
        <v>5785</v>
      </c>
      <c r="D3730" s="86" t="s">
        <v>165</v>
      </c>
      <c r="E3730" s="86" t="s">
        <v>8583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4" t="s">
        <v>3576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x14ac:dyDescent="0.3">
      <c r="A3731" s="116" t="s">
        <v>8318</v>
      </c>
      <c r="B3731" s="133" t="s">
        <v>8316</v>
      </c>
      <c r="C3731" s="86" t="s">
        <v>5785</v>
      </c>
      <c r="D3731" s="86" t="s">
        <v>174</v>
      </c>
      <c r="E3731" s="86" t="s">
        <v>8317</v>
      </c>
      <c r="F3731" s="17">
        <v>872.25</v>
      </c>
      <c r="G3731" s="90">
        <f t="shared" ref="G3731" si="12515">F3731*1.2</f>
        <v>1046.7</v>
      </c>
      <c r="H3731" s="90">
        <f t="shared" ref="H3731" si="12516">F3731*1.15</f>
        <v>1003.0875</v>
      </c>
      <c r="I3731" s="90">
        <f t="shared" ref="I3731" si="12517">F3731*1.12</f>
        <v>976.92000000000007</v>
      </c>
      <c r="J3731" s="90">
        <f t="shared" ref="J3731" si="12518">F3731*1.1</f>
        <v>959.47500000000002</v>
      </c>
      <c r="K3731" s="142" t="s">
        <v>3577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x14ac:dyDescent="0.3">
      <c r="A3732" s="116" t="s">
        <v>8321</v>
      </c>
      <c r="B3732" s="133" t="s">
        <v>8319</v>
      </c>
      <c r="C3732" s="86" t="s">
        <v>5785</v>
      </c>
      <c r="D3732" s="86" t="s">
        <v>174</v>
      </c>
      <c r="E3732" s="86" t="s">
        <v>8320</v>
      </c>
      <c r="F3732" s="17">
        <v>872.25</v>
      </c>
      <c r="G3732" s="90">
        <f t="shared" ref="G3732" si="12523">F3732*1.2</f>
        <v>1046.7</v>
      </c>
      <c r="H3732" s="90">
        <f t="shared" ref="H3732" si="12524">F3732*1.15</f>
        <v>1003.0875</v>
      </c>
      <c r="I3732" s="90">
        <f t="shared" ref="I3732" si="12525">F3732*1.12</f>
        <v>976.92000000000007</v>
      </c>
      <c r="J3732" s="90">
        <f t="shared" ref="J3732" si="12526">F3732*1.1</f>
        <v>959.47500000000002</v>
      </c>
      <c r="K3732" s="142" t="s">
        <v>3577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8324</v>
      </c>
      <c r="B3733" s="133" t="s">
        <v>8322</v>
      </c>
      <c r="C3733" s="86" t="s">
        <v>5785</v>
      </c>
      <c r="D3733" s="86" t="s">
        <v>204</v>
      </c>
      <c r="E3733" s="86" t="s">
        <v>8323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4" t="s">
        <v>3576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x14ac:dyDescent="0.3">
      <c r="A3734" s="116" t="s">
        <v>8327</v>
      </c>
      <c r="B3734" s="133" t="s">
        <v>8325</v>
      </c>
      <c r="C3734" s="86" t="s">
        <v>5785</v>
      </c>
      <c r="D3734" s="86" t="s">
        <v>204</v>
      </c>
      <c r="E3734" s="86" t="s">
        <v>8326</v>
      </c>
      <c r="F3734" s="17">
        <v>947.76</v>
      </c>
      <c r="G3734" s="90">
        <f t="shared" ref="G3734" si="12539">F3734*1.2</f>
        <v>1137.3119999999999</v>
      </c>
      <c r="H3734" s="90">
        <f t="shared" ref="H3734" si="12540">F3734*1.15</f>
        <v>1089.924</v>
      </c>
      <c r="I3734" s="90">
        <f t="shared" ref="I3734" si="12541">F3734*1.12</f>
        <v>1061.4912000000002</v>
      </c>
      <c r="J3734" s="90">
        <f t="shared" ref="J3734" si="12542">F3734*1.1</f>
        <v>1042.5360000000001</v>
      </c>
      <c r="K3734" s="142" t="s">
        <v>3577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idden="1" x14ac:dyDescent="0.3">
      <c r="A3735" s="116" t="s">
        <v>7189</v>
      </c>
      <c r="B3735" s="133" t="s">
        <v>7187</v>
      </c>
      <c r="C3735" s="86" t="s">
        <v>5785</v>
      </c>
      <c r="D3735" s="86" t="s">
        <v>170</v>
      </c>
      <c r="E3735" s="86" t="s">
        <v>7188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4" t="s">
        <v>3576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hidden="1" x14ac:dyDescent="0.3">
      <c r="A3736" s="116" t="s">
        <v>8441</v>
      </c>
      <c r="B3736" s="133" t="s">
        <v>8439</v>
      </c>
      <c r="C3736" s="86" t="s">
        <v>5785</v>
      </c>
      <c r="D3736" s="86" t="s">
        <v>170</v>
      </c>
      <c r="E3736" s="86" t="s">
        <v>8440</v>
      </c>
      <c r="F3736" s="17">
        <v>777.48</v>
      </c>
      <c r="G3736" s="90">
        <f t="shared" ref="G3736" si="12555">F3736*1.2</f>
        <v>932.976</v>
      </c>
      <c r="H3736" s="90">
        <f t="shared" ref="H3736" si="12556">F3736*1.15</f>
        <v>894.10199999999998</v>
      </c>
      <c r="I3736" s="90">
        <f t="shared" ref="I3736" si="12557">F3736*1.12</f>
        <v>870.77760000000012</v>
      </c>
      <c r="J3736" s="90">
        <f t="shared" ref="J3736" si="12558">F3736*1.1</f>
        <v>855.22800000000007</v>
      </c>
      <c r="K3736" s="154" t="s">
        <v>3576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hidden="1" x14ac:dyDescent="0.3">
      <c r="A3737" s="116" t="s">
        <v>9070</v>
      </c>
      <c r="B3737" s="133" t="s">
        <v>9068</v>
      </c>
      <c r="C3737" s="86" t="s">
        <v>5785</v>
      </c>
      <c r="D3737" s="86" t="s">
        <v>170</v>
      </c>
      <c r="E3737" s="86" t="s">
        <v>9069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54" t="s">
        <v>3576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idden="1" x14ac:dyDescent="0.3">
      <c r="A3738" s="116" t="s">
        <v>7192</v>
      </c>
      <c r="B3738" s="133" t="s">
        <v>7190</v>
      </c>
      <c r="C3738" s="86" t="s">
        <v>5785</v>
      </c>
      <c r="D3738" s="86" t="s">
        <v>209</v>
      </c>
      <c r="E3738" s="86" t="s">
        <v>7191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54" t="s">
        <v>3576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x14ac:dyDescent="0.3">
      <c r="A3739" s="116" t="s">
        <v>7195</v>
      </c>
      <c r="B3739" s="133" t="s">
        <v>7193</v>
      </c>
      <c r="C3739" s="86" t="s">
        <v>5785</v>
      </c>
      <c r="D3739" s="86" t="s">
        <v>200</v>
      </c>
      <c r="E3739" s="86" t="s">
        <v>7194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42" t="s">
        <v>3577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hidden="1" x14ac:dyDescent="0.3">
      <c r="A3740" s="116" t="s">
        <v>8330</v>
      </c>
      <c r="B3740" s="133" t="s">
        <v>8328</v>
      </c>
      <c r="C3740" s="86" t="s">
        <v>5785</v>
      </c>
      <c r="D3740" s="86" t="s">
        <v>200</v>
      </c>
      <c r="E3740" s="86" t="s">
        <v>8329</v>
      </c>
      <c r="F3740" s="17">
        <v>663.3</v>
      </c>
      <c r="G3740" s="90">
        <f t="shared" ref="G3740" si="12587">F3740*1.2</f>
        <v>795.95999999999992</v>
      </c>
      <c r="H3740" s="90">
        <f t="shared" ref="H3740" si="12588">F3740*1.15</f>
        <v>762.79499999999985</v>
      </c>
      <c r="I3740" s="90">
        <f t="shared" ref="I3740" si="12589">F3740*1.12</f>
        <v>742.89600000000007</v>
      </c>
      <c r="J3740" s="90">
        <f t="shared" ref="J3740" si="12590">F3740*1.1</f>
        <v>729.63</v>
      </c>
      <c r="K3740" s="154" t="s">
        <v>3576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x14ac:dyDescent="0.3">
      <c r="A3741" s="116" t="s">
        <v>8333</v>
      </c>
      <c r="B3741" s="133" t="s">
        <v>8331</v>
      </c>
      <c r="C3741" s="86" t="s">
        <v>5785</v>
      </c>
      <c r="D3741" s="86" t="s">
        <v>200</v>
      </c>
      <c r="E3741" s="86" t="s">
        <v>8332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42" t="s">
        <v>3577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8438</v>
      </c>
      <c r="B3742" s="133" t="s">
        <v>8436</v>
      </c>
      <c r="C3742" s="86" t="s">
        <v>5785</v>
      </c>
      <c r="D3742" s="86" t="s">
        <v>200</v>
      </c>
      <c r="E3742" s="86" t="s">
        <v>8437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4" t="s">
        <v>3576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idden="1" x14ac:dyDescent="0.3">
      <c r="A3743" s="116" t="s">
        <v>8444</v>
      </c>
      <c r="B3743" s="133" t="s">
        <v>8442</v>
      </c>
      <c r="C3743" s="86" t="s">
        <v>5785</v>
      </c>
      <c r="D3743" s="86" t="s">
        <v>201</v>
      </c>
      <c r="E3743" s="86" t="s">
        <v>8443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4" t="s">
        <v>3576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x14ac:dyDescent="0.3">
      <c r="A3744" s="116" t="s">
        <v>8336</v>
      </c>
      <c r="B3744" s="133" t="s">
        <v>8334</v>
      </c>
      <c r="C3744" s="86" t="s">
        <v>5785</v>
      </c>
      <c r="D3744" s="86" t="s">
        <v>1706</v>
      </c>
      <c r="E3744" s="86" t="s">
        <v>8335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3577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x14ac:dyDescent="0.3">
      <c r="A3745" s="116" t="s">
        <v>7198</v>
      </c>
      <c r="B3745" s="133" t="s">
        <v>7196</v>
      </c>
      <c r="C3745" s="86" t="s">
        <v>5785</v>
      </c>
      <c r="D3745" s="86" t="s">
        <v>187</v>
      </c>
      <c r="E3745" s="86" t="s">
        <v>7197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3577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idden="1" x14ac:dyDescent="0.3">
      <c r="A3746" s="116" t="s">
        <v>8339</v>
      </c>
      <c r="B3746" s="133" t="s">
        <v>8337</v>
      </c>
      <c r="C3746" s="86" t="s">
        <v>5785</v>
      </c>
      <c r="D3746" s="86" t="s">
        <v>187</v>
      </c>
      <c r="E3746" s="86" t="s">
        <v>8338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4" t="s">
        <v>3576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x14ac:dyDescent="0.3">
      <c r="A3747" s="116" t="s">
        <v>8342</v>
      </c>
      <c r="B3747" s="133" t="s">
        <v>8340</v>
      </c>
      <c r="C3747" s="86" t="s">
        <v>5785</v>
      </c>
      <c r="D3747" s="86" t="s">
        <v>187</v>
      </c>
      <c r="E3747" s="86" t="s">
        <v>8341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3577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x14ac:dyDescent="0.3">
      <c r="A3748" s="116" t="s">
        <v>8360</v>
      </c>
      <c r="B3748" s="133" t="s">
        <v>8358</v>
      </c>
      <c r="C3748" s="86" t="s">
        <v>5785</v>
      </c>
      <c r="D3748" s="86" t="s">
        <v>209</v>
      </c>
      <c r="E3748" s="86" t="s">
        <v>8359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3577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x14ac:dyDescent="0.3">
      <c r="A3749" s="116" t="s">
        <v>8345</v>
      </c>
      <c r="B3749" s="133" t="s">
        <v>8343</v>
      </c>
      <c r="C3749" s="86" t="s">
        <v>5785</v>
      </c>
      <c r="D3749" s="86" t="s">
        <v>205</v>
      </c>
      <c r="E3749" s="86" t="s">
        <v>8344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3577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x14ac:dyDescent="0.3">
      <c r="A3750" s="116" t="s">
        <v>8348</v>
      </c>
      <c r="B3750" s="133" t="s">
        <v>8346</v>
      </c>
      <c r="C3750" s="86" t="s">
        <v>5785</v>
      </c>
      <c r="D3750" s="86" t="s">
        <v>205</v>
      </c>
      <c r="E3750" s="86" t="s">
        <v>8347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42" t="s">
        <v>3577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x14ac:dyDescent="0.3">
      <c r="A3751" s="116" t="s">
        <v>8351</v>
      </c>
      <c r="B3751" s="133" t="s">
        <v>8349</v>
      </c>
      <c r="C3751" s="86" t="s">
        <v>5785</v>
      </c>
      <c r="D3751" s="86" t="s">
        <v>211</v>
      </c>
      <c r="E3751" s="86" t="s">
        <v>8350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42" t="s">
        <v>3577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idden="1" x14ac:dyDescent="0.3">
      <c r="A3752" s="116" t="s">
        <v>8354</v>
      </c>
      <c r="B3752" s="133" t="s">
        <v>8352</v>
      </c>
      <c r="C3752" s="86" t="s">
        <v>5785</v>
      </c>
      <c r="D3752" s="86" t="s">
        <v>182</v>
      </c>
      <c r="E3752" s="86" t="s">
        <v>8353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4" t="s">
        <v>3576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idden="1" x14ac:dyDescent="0.3">
      <c r="A3753" s="116" t="s">
        <v>8357</v>
      </c>
      <c r="B3753" s="133" t="s">
        <v>8355</v>
      </c>
      <c r="C3753" s="86" t="s">
        <v>5785</v>
      </c>
      <c r="D3753" s="86" t="s">
        <v>170</v>
      </c>
      <c r="E3753" s="86" t="s">
        <v>8356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4" t="s">
        <v>3576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idden="1" x14ac:dyDescent="0.3">
      <c r="A3754" s="116" t="s">
        <v>7201</v>
      </c>
      <c r="B3754" s="133" t="s">
        <v>7199</v>
      </c>
      <c r="C3754" s="86" t="s">
        <v>5785</v>
      </c>
      <c r="D3754" s="86" t="s">
        <v>212</v>
      </c>
      <c r="E3754" s="86" t="s">
        <v>7200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4" t="s">
        <v>3576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x14ac:dyDescent="0.3">
      <c r="A3755" s="116" t="s">
        <v>8363</v>
      </c>
      <c r="B3755" s="133" t="s">
        <v>8361</v>
      </c>
      <c r="C3755" s="86" t="s">
        <v>5785</v>
      </c>
      <c r="D3755" s="86" t="s">
        <v>189</v>
      </c>
      <c r="E3755" s="86" t="s">
        <v>8362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3577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idden="1" x14ac:dyDescent="0.3">
      <c r="A3756" s="116" t="s">
        <v>8435</v>
      </c>
      <c r="B3756" s="133" t="s">
        <v>8433</v>
      </c>
      <c r="C3756" s="86" t="s">
        <v>5785</v>
      </c>
      <c r="D3756" s="86" t="s">
        <v>189</v>
      </c>
      <c r="E3756" s="86" t="s">
        <v>8434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4" t="s">
        <v>3576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x14ac:dyDescent="0.3">
      <c r="A3757" s="116" t="s">
        <v>7204</v>
      </c>
      <c r="B3757" s="133" t="s">
        <v>7202</v>
      </c>
      <c r="C3757" s="86" t="s">
        <v>5785</v>
      </c>
      <c r="D3757" s="86" t="s">
        <v>170</v>
      </c>
      <c r="E3757" s="86" t="s">
        <v>7203</v>
      </c>
      <c r="F3757" s="17">
        <v>1515.13</v>
      </c>
      <c r="G3757" s="90">
        <f t="shared" ref="G3757" si="12723">F3757*1.2</f>
        <v>1818.1560000000002</v>
      </c>
      <c r="H3757" s="90">
        <f t="shared" ref="H3757" si="12724">F3757*1.15</f>
        <v>1742.3995</v>
      </c>
      <c r="I3757" s="90">
        <f t="shared" ref="I3757" si="12725">F3757*1.12</f>
        <v>1696.9456000000002</v>
      </c>
      <c r="J3757" s="90">
        <f t="shared" ref="J3757" si="12726">F3757*1.1</f>
        <v>1666.6430000000003</v>
      </c>
      <c r="K3757" s="142" t="s">
        <v>3577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x14ac:dyDescent="0.3">
      <c r="A3758" s="116" t="s">
        <v>7207</v>
      </c>
      <c r="B3758" s="133" t="s">
        <v>7205</v>
      </c>
      <c r="C3758" s="86" t="s">
        <v>5785</v>
      </c>
      <c r="D3758" s="86" t="s">
        <v>189</v>
      </c>
      <c r="E3758" s="86" t="s">
        <v>7206</v>
      </c>
      <c r="F3758" s="17">
        <v>912.12</v>
      </c>
      <c r="G3758" s="90">
        <f t="shared" ref="G3758" si="12731">F3758*1.2</f>
        <v>1094.5439999999999</v>
      </c>
      <c r="H3758" s="90">
        <f t="shared" ref="H3758" si="12732">F3758*1.15</f>
        <v>1048.9379999999999</v>
      </c>
      <c r="I3758" s="90">
        <f t="shared" ref="I3758" si="12733">F3758*1.12</f>
        <v>1021.5744000000001</v>
      </c>
      <c r="J3758" s="90">
        <f t="shared" ref="J3758" si="12734">F3758*1.1</f>
        <v>1003.3320000000001</v>
      </c>
      <c r="K3758" s="142" t="s">
        <v>3577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x14ac:dyDescent="0.3">
      <c r="A3759" s="116" t="s">
        <v>7210</v>
      </c>
      <c r="B3759" s="133" t="s">
        <v>7208</v>
      </c>
      <c r="C3759" s="86" t="s">
        <v>5785</v>
      </c>
      <c r="D3759" s="86" t="s">
        <v>189</v>
      </c>
      <c r="E3759" s="86" t="s">
        <v>7209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3577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idden="1" x14ac:dyDescent="0.3">
      <c r="A3760" s="116" t="s">
        <v>7213</v>
      </c>
      <c r="B3760" s="133" t="s">
        <v>7211</v>
      </c>
      <c r="C3760" s="86" t="s">
        <v>5785</v>
      </c>
      <c r="D3760" s="86" t="s">
        <v>208</v>
      </c>
      <c r="E3760" s="86" t="s">
        <v>7212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54" t="s">
        <v>3576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x14ac:dyDescent="0.3">
      <c r="A3761" s="116" t="s">
        <v>8366</v>
      </c>
      <c r="B3761" s="133" t="s">
        <v>8364</v>
      </c>
      <c r="C3761" s="86" t="s">
        <v>5785</v>
      </c>
      <c r="D3761" s="86" t="s">
        <v>208</v>
      </c>
      <c r="E3761" s="86" t="s">
        <v>8365</v>
      </c>
      <c r="F3761" s="17">
        <v>1157.76</v>
      </c>
      <c r="G3761" s="90">
        <f t="shared" ref="G3761" si="12755">F3761*1.2</f>
        <v>1389.3119999999999</v>
      </c>
      <c r="H3761" s="90">
        <f t="shared" ref="H3761" si="12756">F3761*1.15</f>
        <v>1331.424</v>
      </c>
      <c r="I3761" s="90">
        <f t="shared" ref="I3761" si="12757">F3761*1.12</f>
        <v>1296.6912000000002</v>
      </c>
      <c r="J3761" s="90">
        <f t="shared" ref="J3761" si="12758">F3761*1.1</f>
        <v>1273.5360000000001</v>
      </c>
      <c r="K3761" s="142" t="s">
        <v>3577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idden="1" x14ac:dyDescent="0.3">
      <c r="A3762" s="116" t="s">
        <v>8369</v>
      </c>
      <c r="B3762" s="133" t="s">
        <v>8367</v>
      </c>
      <c r="C3762" s="86" t="s">
        <v>5785</v>
      </c>
      <c r="D3762" s="86" t="s">
        <v>208</v>
      </c>
      <c r="E3762" s="86" t="s">
        <v>8368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4" t="s">
        <v>3576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x14ac:dyDescent="0.3">
      <c r="A3763" s="116" t="s">
        <v>8372</v>
      </c>
      <c r="B3763" s="133" t="s">
        <v>8370</v>
      </c>
      <c r="C3763" s="86" t="s">
        <v>5785</v>
      </c>
      <c r="D3763" s="86" t="s">
        <v>208</v>
      </c>
      <c r="E3763" s="86" t="s">
        <v>8371</v>
      </c>
      <c r="F3763" s="17">
        <v>1048.96</v>
      </c>
      <c r="G3763" s="90">
        <f t="shared" ref="G3763" si="12771">F3763*1.2</f>
        <v>1258.752</v>
      </c>
      <c r="H3763" s="90">
        <f t="shared" ref="H3763" si="12772">F3763*1.15</f>
        <v>1206.3039999999999</v>
      </c>
      <c r="I3763" s="90">
        <f t="shared" ref="I3763" si="12773">F3763*1.12</f>
        <v>1174.8352000000002</v>
      </c>
      <c r="J3763" s="90">
        <f t="shared" ref="J3763" si="12774">F3763*1.1</f>
        <v>1153.8560000000002</v>
      </c>
      <c r="K3763" s="142" t="s">
        <v>3577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idden="1" x14ac:dyDescent="0.3">
      <c r="A3764" s="116" t="s">
        <v>8375</v>
      </c>
      <c r="B3764" s="133" t="s">
        <v>8373</v>
      </c>
      <c r="C3764" s="86" t="s">
        <v>5785</v>
      </c>
      <c r="D3764" s="86" t="s">
        <v>208</v>
      </c>
      <c r="E3764" s="86" t="s">
        <v>8374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54" t="s">
        <v>3576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idden="1" x14ac:dyDescent="0.3">
      <c r="A3765" s="116" t="s">
        <v>8378</v>
      </c>
      <c r="B3765" s="133" t="s">
        <v>8376</v>
      </c>
      <c r="C3765" s="86" t="s">
        <v>5785</v>
      </c>
      <c r="D3765" s="86" t="s">
        <v>208</v>
      </c>
      <c r="E3765" s="86" t="s">
        <v>8377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4" t="s">
        <v>3576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x14ac:dyDescent="0.3">
      <c r="A3766" s="116" t="s">
        <v>7216</v>
      </c>
      <c r="B3766" s="133" t="s">
        <v>7214</v>
      </c>
      <c r="C3766" s="86" t="s">
        <v>5785</v>
      </c>
      <c r="D3766" s="86" t="s">
        <v>208</v>
      </c>
      <c r="E3766" s="86" t="s">
        <v>7215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3577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idden="1" x14ac:dyDescent="0.3">
      <c r="A3767" s="116" t="s">
        <v>7219</v>
      </c>
      <c r="B3767" s="133" t="s">
        <v>7217</v>
      </c>
      <c r="C3767" s="86" t="s">
        <v>5785</v>
      </c>
      <c r="D3767" s="86" t="s">
        <v>208</v>
      </c>
      <c r="E3767" s="86" t="s">
        <v>7218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4" t="s">
        <v>3576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x14ac:dyDescent="0.3">
      <c r="A3768" s="116" t="s">
        <v>9169</v>
      </c>
      <c r="B3768" s="133" t="s">
        <v>9167</v>
      </c>
      <c r="C3768" s="86" t="s">
        <v>5785</v>
      </c>
      <c r="D3768" s="86" t="s">
        <v>208</v>
      </c>
      <c r="E3768" s="86" t="s">
        <v>9168</v>
      </c>
      <c r="F3768" s="17">
        <v>1384.32</v>
      </c>
      <c r="G3768" s="90">
        <f t="shared" ref="G3768" si="12811">F3768*1.2</f>
        <v>1661.184</v>
      </c>
      <c r="H3768" s="90">
        <f t="shared" ref="H3768" si="12812">F3768*1.15</f>
        <v>1591.9679999999998</v>
      </c>
      <c r="I3768" s="90">
        <f t="shared" ref="I3768" si="12813">F3768*1.12</f>
        <v>1550.4384</v>
      </c>
      <c r="J3768" s="90">
        <f t="shared" ref="J3768" si="12814">F3768*1.1</f>
        <v>1522.752</v>
      </c>
      <c r="K3768" s="142" t="s">
        <v>3577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x14ac:dyDescent="0.3">
      <c r="A3769" s="116" t="s">
        <v>7222</v>
      </c>
      <c r="B3769" s="133" t="s">
        <v>7220</v>
      </c>
      <c r="C3769" s="86" t="s">
        <v>5785</v>
      </c>
      <c r="D3769" s="86" t="s">
        <v>193</v>
      </c>
      <c r="E3769" s="86" t="s">
        <v>7221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42" t="s">
        <v>3577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x14ac:dyDescent="0.3">
      <c r="A3770" s="116" t="s">
        <v>7225</v>
      </c>
      <c r="B3770" s="133" t="s">
        <v>7223</v>
      </c>
      <c r="C3770" s="86" t="s">
        <v>5785</v>
      </c>
      <c r="D3770" s="86" t="s">
        <v>193</v>
      </c>
      <c r="E3770" s="86" t="s">
        <v>7224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42" t="s">
        <v>3577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x14ac:dyDescent="0.3">
      <c r="A3771" s="116" t="s">
        <v>7228</v>
      </c>
      <c r="B3771" s="133" t="s">
        <v>7226</v>
      </c>
      <c r="C3771" s="86" t="s">
        <v>5785</v>
      </c>
      <c r="D3771" s="86" t="s">
        <v>172</v>
      </c>
      <c r="E3771" s="86" t="s">
        <v>7227</v>
      </c>
      <c r="F3771" s="17">
        <v>1103.1400000000001</v>
      </c>
      <c r="G3771" s="90">
        <f t="shared" ref="G3771" si="12835">F3771*1.2</f>
        <v>1323.768</v>
      </c>
      <c r="H3771" s="90">
        <f t="shared" ref="H3771" si="12836">F3771*1.15</f>
        <v>1268.6110000000001</v>
      </c>
      <c r="I3771" s="90">
        <f t="shared" ref="I3771" si="12837">F3771*1.12</f>
        <v>1235.5168000000003</v>
      </c>
      <c r="J3771" s="90">
        <f t="shared" ref="J3771" si="12838">F3771*1.1</f>
        <v>1213.4540000000002</v>
      </c>
      <c r="K3771" s="142" t="s">
        <v>3577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idden="1" x14ac:dyDescent="0.3">
      <c r="A3772" s="116" t="s">
        <v>7231</v>
      </c>
      <c r="B3772" s="133" t="s">
        <v>7229</v>
      </c>
      <c r="C3772" s="86" t="s">
        <v>5785</v>
      </c>
      <c r="D3772" s="86" t="s">
        <v>172</v>
      </c>
      <c r="E3772" s="86" t="s">
        <v>7230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54" t="s">
        <v>3576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idden="1" x14ac:dyDescent="0.3">
      <c r="A3773" s="116" t="s">
        <v>7234</v>
      </c>
      <c r="B3773" s="133" t="s">
        <v>7232</v>
      </c>
      <c r="C3773" s="86" t="s">
        <v>5785</v>
      </c>
      <c r="D3773" s="86" t="s">
        <v>172</v>
      </c>
      <c r="E3773" s="86" t="s">
        <v>7233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54" t="s">
        <v>3576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7237</v>
      </c>
      <c r="B3774" s="133" t="s">
        <v>7235</v>
      </c>
      <c r="C3774" s="86" t="s">
        <v>5785</v>
      </c>
      <c r="D3774" s="86" t="s">
        <v>172</v>
      </c>
      <c r="E3774" s="86" t="s">
        <v>7236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4" t="s">
        <v>3576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x14ac:dyDescent="0.3">
      <c r="A3775" s="116" t="s">
        <v>8996</v>
      </c>
      <c r="B3775" s="133" t="s">
        <v>8994</v>
      </c>
      <c r="C3775" s="86" t="s">
        <v>5785</v>
      </c>
      <c r="D3775" s="86" t="s">
        <v>172</v>
      </c>
      <c r="E3775" s="86" t="s">
        <v>8995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3577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hidden="1" x14ac:dyDescent="0.3">
      <c r="A3776" s="116" t="s">
        <v>9139</v>
      </c>
      <c r="B3776" s="133" t="s">
        <v>9137</v>
      </c>
      <c r="C3776" s="86" t="s">
        <v>5785</v>
      </c>
      <c r="D3776" s="86" t="s">
        <v>172</v>
      </c>
      <c r="E3776" s="86" t="s">
        <v>9138</v>
      </c>
      <c r="F3776" s="17">
        <v>551.76</v>
      </c>
      <c r="G3776" s="90">
        <f t="shared" ref="G3776" si="12875">F3776*1.2</f>
        <v>662.11199999999997</v>
      </c>
      <c r="H3776" s="90">
        <f t="shared" ref="H3776" si="12876">F3776*1.15</f>
        <v>634.52399999999989</v>
      </c>
      <c r="I3776" s="90">
        <f t="shared" ref="I3776" si="12877">F3776*1.12</f>
        <v>617.97120000000007</v>
      </c>
      <c r="J3776" s="90">
        <f t="shared" ref="J3776" si="12878">F3776*1.1</f>
        <v>606.93600000000004</v>
      </c>
      <c r="K3776" s="154" t="s">
        <v>3576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idden="1" x14ac:dyDescent="0.3">
      <c r="A3777" s="116" t="s">
        <v>7240</v>
      </c>
      <c r="B3777" s="133" t="s">
        <v>7238</v>
      </c>
      <c r="C3777" s="86" t="s">
        <v>5785</v>
      </c>
      <c r="D3777" s="86" t="s">
        <v>190</v>
      </c>
      <c r="E3777" s="86" t="s">
        <v>7239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4" t="s">
        <v>3576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idden="1" x14ac:dyDescent="0.3">
      <c r="A3778" s="116" t="s">
        <v>7243</v>
      </c>
      <c r="B3778" s="133" t="s">
        <v>7241</v>
      </c>
      <c r="C3778" s="86" t="s">
        <v>5785</v>
      </c>
      <c r="D3778" s="86" t="s">
        <v>190</v>
      </c>
      <c r="E3778" s="86" t="s">
        <v>7242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54" t="s">
        <v>3576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hidden="1" x14ac:dyDescent="0.3">
      <c r="A3779" s="116" t="s">
        <v>8384</v>
      </c>
      <c r="B3779" s="133" t="s">
        <v>8382</v>
      </c>
      <c r="C3779" s="86" t="s">
        <v>5785</v>
      </c>
      <c r="D3779" s="86" t="s">
        <v>190</v>
      </c>
      <c r="E3779" s="86" t="s">
        <v>8383</v>
      </c>
      <c r="F3779" s="17">
        <v>929.28</v>
      </c>
      <c r="G3779" s="90">
        <f t="shared" ref="G3779" si="12899">F3779*1.2</f>
        <v>1115.136</v>
      </c>
      <c r="H3779" s="90">
        <f t="shared" ref="H3779" si="12900">F3779*1.15</f>
        <v>1068.6719999999998</v>
      </c>
      <c r="I3779" s="90">
        <f t="shared" ref="I3779" si="12901">F3779*1.12</f>
        <v>1040.7936</v>
      </c>
      <c r="J3779" s="90">
        <f t="shared" ref="J3779" si="12902">F3779*1.1</f>
        <v>1022.2080000000001</v>
      </c>
      <c r="K3779" s="154" t="s">
        <v>3576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idden="1" x14ac:dyDescent="0.3">
      <c r="A3780" s="116" t="s">
        <v>7246</v>
      </c>
      <c r="B3780" s="133" t="s">
        <v>7244</v>
      </c>
      <c r="C3780" s="86" t="s">
        <v>5785</v>
      </c>
      <c r="D3780" s="86" t="s">
        <v>190</v>
      </c>
      <c r="E3780" s="86" t="s">
        <v>7245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4" t="s">
        <v>3576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x14ac:dyDescent="0.3">
      <c r="A3781" s="116" t="s">
        <v>8306</v>
      </c>
      <c r="B3781" s="133" t="s">
        <v>8304</v>
      </c>
      <c r="C3781" s="86" t="s">
        <v>5785</v>
      </c>
      <c r="D3781" s="86" t="s">
        <v>190</v>
      </c>
      <c r="E3781" s="86" t="s">
        <v>8305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3577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idden="1" x14ac:dyDescent="0.3">
      <c r="A3782" s="116" t="s">
        <v>8402</v>
      </c>
      <c r="B3782" s="133" t="s">
        <v>8400</v>
      </c>
      <c r="C3782" s="86" t="s">
        <v>5785</v>
      </c>
      <c r="D3782" s="86" t="s">
        <v>190</v>
      </c>
      <c r="E3782" s="86" t="s">
        <v>8401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4" t="s">
        <v>3576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x14ac:dyDescent="0.3">
      <c r="A3783" s="116" t="s">
        <v>8396</v>
      </c>
      <c r="B3783" s="133" t="s">
        <v>8394</v>
      </c>
      <c r="C3783" s="86" t="s">
        <v>5785</v>
      </c>
      <c r="D3783" s="86" t="s">
        <v>207</v>
      </c>
      <c r="E3783" s="86" t="s">
        <v>8395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42" t="s">
        <v>3577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x14ac:dyDescent="0.3">
      <c r="A3784" s="116" t="s">
        <v>7249</v>
      </c>
      <c r="B3784" s="133" t="s">
        <v>7247</v>
      </c>
      <c r="C3784" s="86" t="s">
        <v>5785</v>
      </c>
      <c r="D3784" s="86" t="s">
        <v>171</v>
      </c>
      <c r="E3784" s="86" t="s">
        <v>7248</v>
      </c>
      <c r="F3784" s="17">
        <v>560</v>
      </c>
      <c r="G3784" s="90">
        <f t="shared" ref="G3784" si="12939">F3784*1.2</f>
        <v>672</v>
      </c>
      <c r="H3784" s="90">
        <f t="shared" ref="H3784" si="12940">F3784*1.15</f>
        <v>644</v>
      </c>
      <c r="I3784" s="90">
        <f t="shared" ref="I3784" si="12941">F3784*1.12</f>
        <v>627.20000000000005</v>
      </c>
      <c r="J3784" s="90">
        <f t="shared" ref="J3784" si="12942">F3784*1.1</f>
        <v>616</v>
      </c>
      <c r="K3784" s="142" t="s">
        <v>3577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hidden="1" x14ac:dyDescent="0.3">
      <c r="A3785" s="116" t="s">
        <v>7252</v>
      </c>
      <c r="B3785" s="133" t="s">
        <v>7250</v>
      </c>
      <c r="C3785" s="86" t="s">
        <v>5785</v>
      </c>
      <c r="D3785" s="86" t="s">
        <v>171</v>
      </c>
      <c r="E3785" s="86" t="s">
        <v>7251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54" t="s">
        <v>3576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x14ac:dyDescent="0.3">
      <c r="A3786" s="116" t="s">
        <v>8387</v>
      </c>
      <c r="B3786" s="133" t="s">
        <v>8385</v>
      </c>
      <c r="C3786" s="86" t="s">
        <v>5785</v>
      </c>
      <c r="D3786" s="86" t="s">
        <v>171</v>
      </c>
      <c r="E3786" s="86" t="s">
        <v>8386</v>
      </c>
      <c r="F3786" s="17">
        <v>336.89</v>
      </c>
      <c r="G3786" s="90">
        <f t="shared" ref="G3786" si="12955">F3786*1.2</f>
        <v>404.26799999999997</v>
      </c>
      <c r="H3786" s="90">
        <f t="shared" ref="H3786" si="12956">F3786*1.15</f>
        <v>387.42349999999993</v>
      </c>
      <c r="I3786" s="90">
        <f t="shared" ref="I3786" si="12957">F3786*1.12</f>
        <v>377.3168</v>
      </c>
      <c r="J3786" s="90">
        <f t="shared" ref="J3786" si="12958">F3786*1.1</f>
        <v>370.57900000000001</v>
      </c>
      <c r="K3786" s="142" t="s">
        <v>3577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x14ac:dyDescent="0.3">
      <c r="A3787" s="116" t="s">
        <v>8390</v>
      </c>
      <c r="B3787" s="133" t="s">
        <v>8388</v>
      </c>
      <c r="C3787" s="86" t="s">
        <v>5785</v>
      </c>
      <c r="D3787" s="86" t="s">
        <v>171</v>
      </c>
      <c r="E3787" s="86" t="s">
        <v>8389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3577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idden="1" x14ac:dyDescent="0.3">
      <c r="A3788" s="116" t="s">
        <v>8393</v>
      </c>
      <c r="B3788" s="133" t="s">
        <v>8391</v>
      </c>
      <c r="C3788" s="86" t="s">
        <v>5785</v>
      </c>
      <c r="D3788" s="86" t="s">
        <v>171</v>
      </c>
      <c r="E3788" s="86" t="s">
        <v>8392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4" t="s">
        <v>3576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7255</v>
      </c>
      <c r="B3789" s="133" t="s">
        <v>7253</v>
      </c>
      <c r="C3789" s="86" t="s">
        <v>5785</v>
      </c>
      <c r="D3789" s="86" t="s">
        <v>916</v>
      </c>
      <c r="E3789" s="86" t="s">
        <v>7254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4" t="s">
        <v>3576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x14ac:dyDescent="0.3">
      <c r="A3790" s="116" t="s">
        <v>8399</v>
      </c>
      <c r="B3790" s="133" t="s">
        <v>8397</v>
      </c>
      <c r="C3790" s="86" t="s">
        <v>5785</v>
      </c>
      <c r="D3790" s="86" t="s">
        <v>916</v>
      </c>
      <c r="E3790" s="86" t="s">
        <v>8398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3577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idden="1" x14ac:dyDescent="0.3">
      <c r="A3791" s="116" t="s">
        <v>7258</v>
      </c>
      <c r="B3791" s="133" t="s">
        <v>7256</v>
      </c>
      <c r="C3791" s="86" t="s">
        <v>5785</v>
      </c>
      <c r="D3791" s="86" t="s">
        <v>916</v>
      </c>
      <c r="E3791" s="86" t="s">
        <v>7257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4" t="s">
        <v>3576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8405</v>
      </c>
      <c r="B3792" s="133" t="s">
        <v>8403</v>
      </c>
      <c r="C3792" s="86" t="s">
        <v>5785</v>
      </c>
      <c r="D3792" s="86" t="s">
        <v>916</v>
      </c>
      <c r="E3792" s="86" t="s">
        <v>8404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4" t="s">
        <v>3576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idden="1" x14ac:dyDescent="0.3">
      <c r="A3793" s="116" t="s">
        <v>8408</v>
      </c>
      <c r="B3793" s="133" t="s">
        <v>8406</v>
      </c>
      <c r="C3793" s="86" t="s">
        <v>5785</v>
      </c>
      <c r="D3793" s="86" t="s">
        <v>916</v>
      </c>
      <c r="E3793" s="86" t="s">
        <v>8407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4" t="s">
        <v>3576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x14ac:dyDescent="0.3">
      <c r="A3794" s="116" t="s">
        <v>8432</v>
      </c>
      <c r="B3794" s="133" t="s">
        <v>8430</v>
      </c>
      <c r="C3794" s="86" t="s">
        <v>5785</v>
      </c>
      <c r="D3794" s="86" t="s">
        <v>214</v>
      </c>
      <c r="E3794" s="86" t="s">
        <v>8431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3577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x14ac:dyDescent="0.3">
      <c r="A3795" s="116" t="s">
        <v>7261</v>
      </c>
      <c r="B3795" s="133" t="s">
        <v>7259</v>
      </c>
      <c r="C3795" s="86" t="s">
        <v>5785</v>
      </c>
      <c r="D3795" s="86" t="s">
        <v>182</v>
      </c>
      <c r="E3795" s="86" t="s">
        <v>7260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42" t="s">
        <v>3577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x14ac:dyDescent="0.3">
      <c r="A3796" s="116" t="s">
        <v>8414</v>
      </c>
      <c r="B3796" s="133" t="s">
        <v>8412</v>
      </c>
      <c r="C3796" s="86" t="s">
        <v>5785</v>
      </c>
      <c r="D3796" s="86" t="s">
        <v>182</v>
      </c>
      <c r="E3796" s="86" t="s">
        <v>8413</v>
      </c>
      <c r="F3796" s="17">
        <v>870.38</v>
      </c>
      <c r="G3796" s="90">
        <f t="shared" ref="G3796" si="13035">F3796*1.2</f>
        <v>1044.4559999999999</v>
      </c>
      <c r="H3796" s="90">
        <f t="shared" ref="H3796" si="13036">F3796*1.15</f>
        <v>1000.9369999999999</v>
      </c>
      <c r="I3796" s="90">
        <f t="shared" ref="I3796" si="13037">F3796*1.12</f>
        <v>974.82560000000012</v>
      </c>
      <c r="J3796" s="90">
        <f t="shared" ref="J3796" si="13038">F3796*1.1</f>
        <v>957.41800000000012</v>
      </c>
      <c r="K3796" s="142" t="s">
        <v>3577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8411</v>
      </c>
      <c r="B3797" s="133" t="s">
        <v>8409</v>
      </c>
      <c r="C3797" s="86" t="s">
        <v>5785</v>
      </c>
      <c r="D3797" s="86" t="s">
        <v>6249</v>
      </c>
      <c r="E3797" s="86" t="s">
        <v>8410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4" t="s">
        <v>3576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8417</v>
      </c>
      <c r="B3798" s="133" t="s">
        <v>8415</v>
      </c>
      <c r="C3798" s="86" t="s">
        <v>5785</v>
      </c>
      <c r="D3798" s="86" t="s">
        <v>213</v>
      </c>
      <c r="E3798" s="86" t="s">
        <v>8416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4" t="s">
        <v>3576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x14ac:dyDescent="0.3">
      <c r="A3799" s="116" t="s">
        <v>8420</v>
      </c>
      <c r="B3799" s="133" t="s">
        <v>8418</v>
      </c>
      <c r="C3799" s="86" t="s">
        <v>5785</v>
      </c>
      <c r="D3799" s="86" t="s">
        <v>213</v>
      </c>
      <c r="E3799" s="86" t="s">
        <v>8419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3577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x14ac:dyDescent="0.3">
      <c r="A3800" s="116" t="s">
        <v>8423</v>
      </c>
      <c r="B3800" s="133" t="s">
        <v>8421</v>
      </c>
      <c r="C3800" s="86" t="s">
        <v>5785</v>
      </c>
      <c r="D3800" s="86" t="s">
        <v>188</v>
      </c>
      <c r="E3800" s="86" t="s">
        <v>8422</v>
      </c>
      <c r="F3800" s="17">
        <v>421.56</v>
      </c>
      <c r="G3800" s="90">
        <f t="shared" ref="G3800" si="13067">F3800*1.2</f>
        <v>505.87199999999996</v>
      </c>
      <c r="H3800" s="90">
        <f t="shared" ref="H3800" si="13068">F3800*1.15</f>
        <v>484.79399999999998</v>
      </c>
      <c r="I3800" s="90">
        <f t="shared" ref="I3800" si="13069">F3800*1.12</f>
        <v>472.14720000000005</v>
      </c>
      <c r="J3800" s="90">
        <f t="shared" ref="J3800" si="13070">F3800*1.1</f>
        <v>463.71600000000007</v>
      </c>
      <c r="K3800" s="142" t="s">
        <v>3577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8426</v>
      </c>
      <c r="B3801" s="133" t="s">
        <v>8424</v>
      </c>
      <c r="C3801" s="86" t="s">
        <v>5785</v>
      </c>
      <c r="D3801" s="86" t="s">
        <v>188</v>
      </c>
      <c r="E3801" s="86" t="s">
        <v>8425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4" t="s">
        <v>3576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x14ac:dyDescent="0.3">
      <c r="A3802" s="116" t="s">
        <v>8429</v>
      </c>
      <c r="B3802" s="133" t="s">
        <v>8427</v>
      </c>
      <c r="C3802" s="86" t="s">
        <v>5785</v>
      </c>
      <c r="D3802" s="86" t="s">
        <v>1734</v>
      </c>
      <c r="E3802" s="86" t="s">
        <v>8428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3577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7264</v>
      </c>
      <c r="B3803" s="133" t="s">
        <v>7262</v>
      </c>
      <c r="C3803" s="86" t="s">
        <v>5785</v>
      </c>
      <c r="D3803" s="86" t="s">
        <v>912</v>
      </c>
      <c r="E3803" s="86" t="s">
        <v>7263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4" t="s">
        <v>3576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x14ac:dyDescent="0.3">
      <c r="A3804" s="116" t="s">
        <v>6919</v>
      </c>
      <c r="B3804" s="133" t="s">
        <v>6917</v>
      </c>
      <c r="C3804" s="86" t="s">
        <v>5785</v>
      </c>
      <c r="D3804" s="86" t="s">
        <v>4356</v>
      </c>
      <c r="E3804" s="86" t="s">
        <v>6918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3577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x14ac:dyDescent="0.3">
      <c r="A3805" s="116" t="s">
        <v>5851</v>
      </c>
      <c r="B3805" s="133" t="s">
        <v>5788</v>
      </c>
      <c r="C3805" s="86" t="s">
        <v>5785</v>
      </c>
      <c r="D3805" s="86" t="s">
        <v>4356</v>
      </c>
      <c r="E3805" s="86" t="s">
        <v>5789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3577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">
      <c r="A3806" s="92" t="s">
        <v>5463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x14ac:dyDescent="0.3">
      <c r="A3807" s="116" t="s">
        <v>5852</v>
      </c>
      <c r="B3807" s="133" t="s">
        <v>5464</v>
      </c>
      <c r="C3807" s="86" t="s">
        <v>5463</v>
      </c>
      <c r="D3807" s="86" t="s">
        <v>166</v>
      </c>
      <c r="E3807" s="86" t="s">
        <v>5465</v>
      </c>
      <c r="F3807" s="17">
        <v>667.14</v>
      </c>
      <c r="G3807" s="90">
        <f t="shared" ref="G3807:G3821" si="13119">F3807*1.2</f>
        <v>800.56799999999998</v>
      </c>
      <c r="H3807" s="90">
        <f t="shared" ref="H3807:H3821" si="13120">F3807*1.15</f>
        <v>767.2109999999999</v>
      </c>
      <c r="I3807" s="90">
        <f t="shared" ref="I3807:I3821" si="13121">F3807*1.12</f>
        <v>747.19680000000005</v>
      </c>
      <c r="J3807" s="90">
        <f t="shared" ref="J3807:J3821" si="13122">F3807*1.1</f>
        <v>733.85400000000004</v>
      </c>
      <c r="K3807" s="142" t="s">
        <v>3577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x14ac:dyDescent="0.3">
      <c r="A3808" s="116" t="s">
        <v>8863</v>
      </c>
      <c r="B3808" s="133" t="s">
        <v>8861</v>
      </c>
      <c r="C3808" s="86" t="s">
        <v>5463</v>
      </c>
      <c r="D3808" s="86" t="s">
        <v>166</v>
      </c>
      <c r="E3808" s="86" t="s">
        <v>8862</v>
      </c>
      <c r="F3808" s="17">
        <v>567.6</v>
      </c>
      <c r="G3808" s="90">
        <f t="shared" ref="G3808" si="13123">F3808*1.2</f>
        <v>681.12</v>
      </c>
      <c r="H3808" s="90">
        <f t="shared" ref="H3808" si="13124">F3808*1.15</f>
        <v>652.74</v>
      </c>
      <c r="I3808" s="90">
        <f t="shared" ref="I3808" si="13125">F3808*1.12</f>
        <v>635.7120000000001</v>
      </c>
      <c r="J3808" s="90">
        <f t="shared" ref="J3808" si="13126">F3808*1.1</f>
        <v>624.36000000000013</v>
      </c>
      <c r="K3808" s="142" t="s">
        <v>3577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idden="1" x14ac:dyDescent="0.3">
      <c r="A3809" s="116" t="s">
        <v>6890</v>
      </c>
      <c r="B3809" s="133" t="s">
        <v>6888</v>
      </c>
      <c r="C3809" s="86" t="s">
        <v>5463</v>
      </c>
      <c r="D3809" s="86" t="s">
        <v>166</v>
      </c>
      <c r="E3809" s="86" t="s">
        <v>6889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4" t="s">
        <v>3576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x14ac:dyDescent="0.3">
      <c r="A3810" s="116" t="s">
        <v>6898</v>
      </c>
      <c r="B3810" s="133" t="s">
        <v>6896</v>
      </c>
      <c r="C3810" s="86" t="s">
        <v>5463</v>
      </c>
      <c r="D3810" s="86" t="s">
        <v>166</v>
      </c>
      <c r="E3810" s="86" t="s">
        <v>6897</v>
      </c>
      <c r="F3810" s="17">
        <v>789.06</v>
      </c>
      <c r="G3810" s="90">
        <f t="shared" ref="G3810" si="13139">F3810*1.2</f>
        <v>946.87199999999984</v>
      </c>
      <c r="H3810" s="90">
        <f t="shared" ref="H3810" si="13140">F3810*1.15</f>
        <v>907.41899999999987</v>
      </c>
      <c r="I3810" s="90">
        <f t="shared" ref="I3810" si="13141">F3810*1.12</f>
        <v>883.74720000000002</v>
      </c>
      <c r="J3810" s="90">
        <f t="shared" ref="J3810" si="13142">F3810*1.1</f>
        <v>867.96600000000001</v>
      </c>
      <c r="K3810" s="142" t="s">
        <v>3577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x14ac:dyDescent="0.3">
      <c r="A3811" s="116" t="s">
        <v>6901</v>
      </c>
      <c r="B3811" s="133" t="s">
        <v>6899</v>
      </c>
      <c r="C3811" s="86" t="s">
        <v>5463</v>
      </c>
      <c r="D3811" s="86" t="s">
        <v>166</v>
      </c>
      <c r="E3811" s="86" t="s">
        <v>6900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3577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x14ac:dyDescent="0.3">
      <c r="A3812" s="116" t="s">
        <v>8153</v>
      </c>
      <c r="B3812" s="133" t="s">
        <v>8151</v>
      </c>
      <c r="C3812" s="86" t="s">
        <v>5463</v>
      </c>
      <c r="D3812" s="86" t="s">
        <v>166</v>
      </c>
      <c r="E3812" s="86" t="s">
        <v>8152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3577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x14ac:dyDescent="0.3">
      <c r="A3813" s="116" t="s">
        <v>7376</v>
      </c>
      <c r="B3813" s="133" t="s">
        <v>7374</v>
      </c>
      <c r="C3813" s="86" t="s">
        <v>5463</v>
      </c>
      <c r="D3813" s="86" t="s">
        <v>166</v>
      </c>
      <c r="E3813" s="86" t="s">
        <v>7375</v>
      </c>
      <c r="F3813" s="17">
        <v>362.73</v>
      </c>
      <c r="G3813" s="90">
        <f t="shared" ref="G3813" si="13163">F3813*1.2</f>
        <v>435.27600000000001</v>
      </c>
      <c r="H3813" s="90">
        <f t="shared" ref="H3813" si="13164">F3813*1.15</f>
        <v>417.1395</v>
      </c>
      <c r="I3813" s="90">
        <f t="shared" ref="I3813" si="13165">F3813*1.12</f>
        <v>406.25760000000008</v>
      </c>
      <c r="J3813" s="90">
        <f t="shared" ref="J3813" si="13166">F3813*1.1</f>
        <v>399.00300000000004</v>
      </c>
      <c r="K3813" s="142" t="s">
        <v>3577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x14ac:dyDescent="0.3">
      <c r="A3814" s="116" t="s">
        <v>7379</v>
      </c>
      <c r="B3814" s="133" t="s">
        <v>7377</v>
      </c>
      <c r="C3814" s="86" t="s">
        <v>5463</v>
      </c>
      <c r="D3814" s="86" t="s">
        <v>166</v>
      </c>
      <c r="E3814" s="86" t="s">
        <v>7378</v>
      </c>
      <c r="F3814" s="17">
        <v>665.02</v>
      </c>
      <c r="G3814" s="90">
        <f t="shared" ref="G3814" si="13171">F3814*1.2</f>
        <v>798.024</v>
      </c>
      <c r="H3814" s="90">
        <f t="shared" ref="H3814" si="13172">F3814*1.15</f>
        <v>764.77299999999991</v>
      </c>
      <c r="I3814" s="90">
        <f t="shared" ref="I3814" si="13173">F3814*1.12</f>
        <v>744.82240000000002</v>
      </c>
      <c r="J3814" s="90">
        <f t="shared" ref="J3814" si="13174">F3814*1.1</f>
        <v>731.52200000000005</v>
      </c>
      <c r="K3814" s="142" t="s">
        <v>3577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x14ac:dyDescent="0.3">
      <c r="A3815" s="116" t="s">
        <v>7382</v>
      </c>
      <c r="B3815" s="133" t="s">
        <v>7380</v>
      </c>
      <c r="C3815" s="86" t="s">
        <v>5463</v>
      </c>
      <c r="D3815" s="86" t="s">
        <v>166</v>
      </c>
      <c r="E3815" s="86" t="s">
        <v>7381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3577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x14ac:dyDescent="0.3">
      <c r="A3816" s="116" t="s">
        <v>7385</v>
      </c>
      <c r="B3816" s="133" t="s">
        <v>7383</v>
      </c>
      <c r="C3816" s="86" t="s">
        <v>5463</v>
      </c>
      <c r="D3816" s="86" t="s">
        <v>166</v>
      </c>
      <c r="E3816" s="86" t="s">
        <v>7384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3577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x14ac:dyDescent="0.3">
      <c r="A3817" s="116" t="s">
        <v>7674</v>
      </c>
      <c r="B3817" s="133" t="s">
        <v>7672</v>
      </c>
      <c r="C3817" s="86" t="s">
        <v>5463</v>
      </c>
      <c r="D3817" s="86" t="s">
        <v>166</v>
      </c>
      <c r="E3817" s="86" t="s">
        <v>7673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3577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x14ac:dyDescent="0.3">
      <c r="A3818" s="116" t="s">
        <v>8866</v>
      </c>
      <c r="B3818" s="133" t="s">
        <v>8864</v>
      </c>
      <c r="C3818" s="86" t="s">
        <v>5463</v>
      </c>
      <c r="D3818" s="86" t="s">
        <v>1730</v>
      </c>
      <c r="E3818" s="86" t="s">
        <v>8865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3577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x14ac:dyDescent="0.3">
      <c r="A3819" s="116" t="s">
        <v>8869</v>
      </c>
      <c r="B3819" s="133" t="s">
        <v>8867</v>
      </c>
      <c r="C3819" s="86" t="s">
        <v>5463</v>
      </c>
      <c r="D3819" s="86" t="s">
        <v>1730</v>
      </c>
      <c r="E3819" s="86" t="s">
        <v>8868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3577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x14ac:dyDescent="0.3">
      <c r="A3820" s="116" t="s">
        <v>8872</v>
      </c>
      <c r="B3820" s="133" t="s">
        <v>8870</v>
      </c>
      <c r="C3820" s="86" t="s">
        <v>5463</v>
      </c>
      <c r="D3820" s="86" t="s">
        <v>1730</v>
      </c>
      <c r="E3820" s="86" t="s">
        <v>8871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3577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x14ac:dyDescent="0.3">
      <c r="A3821" s="116" t="s">
        <v>5853</v>
      </c>
      <c r="B3821" s="133" t="s">
        <v>5817</v>
      </c>
      <c r="C3821" s="86" t="s">
        <v>5463</v>
      </c>
      <c r="D3821" s="86" t="s">
        <v>169</v>
      </c>
      <c r="E3821" s="86" t="s">
        <v>5818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3577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5854</v>
      </c>
      <c r="B3822" s="133" t="s">
        <v>5815</v>
      </c>
      <c r="C3822" s="86" t="s">
        <v>5463</v>
      </c>
      <c r="D3822" s="86" t="s">
        <v>169</v>
      </c>
      <c r="E3822" s="86" t="s">
        <v>5816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4" t="s">
        <v>3576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">
      <c r="A3823" s="92" t="s">
        <v>7309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idden="1" x14ac:dyDescent="0.3">
      <c r="A3824" s="116" t="s">
        <v>7315</v>
      </c>
      <c r="B3824" s="133" t="s">
        <v>7310</v>
      </c>
      <c r="C3824" s="86" t="s">
        <v>7309</v>
      </c>
      <c r="D3824" s="86" t="s">
        <v>923</v>
      </c>
      <c r="E3824" s="86" t="s">
        <v>7314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4" t="s">
        <v>3576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x14ac:dyDescent="0.3">
      <c r="A3825" s="116" t="s">
        <v>7312</v>
      </c>
      <c r="B3825" s="133" t="s">
        <v>7313</v>
      </c>
      <c r="C3825" s="86" t="s">
        <v>7309</v>
      </c>
      <c r="D3825" s="86" t="s">
        <v>923</v>
      </c>
      <c r="E3825" s="86" t="s">
        <v>7311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3577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7318</v>
      </c>
      <c r="B3826" s="133" t="s">
        <v>7316</v>
      </c>
      <c r="C3826" s="86" t="s">
        <v>7309</v>
      </c>
      <c r="D3826" s="86" t="s">
        <v>923</v>
      </c>
      <c r="E3826" s="86" t="s">
        <v>7317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4" t="s">
        <v>3576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7321</v>
      </c>
      <c r="B3827" s="133" t="s">
        <v>7319</v>
      </c>
      <c r="C3827" s="86" t="s">
        <v>7309</v>
      </c>
      <c r="D3827" s="86" t="s">
        <v>923</v>
      </c>
      <c r="E3827" s="86" t="s">
        <v>7320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4" t="s">
        <v>3576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idden="1" x14ac:dyDescent="0.3">
      <c r="A3828" s="116" t="s">
        <v>7324</v>
      </c>
      <c r="B3828" s="133" t="s">
        <v>7322</v>
      </c>
      <c r="C3828" s="86" t="s">
        <v>7309</v>
      </c>
      <c r="D3828" s="86" t="s">
        <v>923</v>
      </c>
      <c r="E3828" s="86" t="s">
        <v>7323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4" t="s">
        <v>3576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x14ac:dyDescent="0.3">
      <c r="A3829" s="116" t="s">
        <v>7327</v>
      </c>
      <c r="B3829" s="133" t="s">
        <v>7325</v>
      </c>
      <c r="C3829" s="86" t="s">
        <v>7309</v>
      </c>
      <c r="D3829" s="86" t="s">
        <v>923</v>
      </c>
      <c r="E3829" s="86" t="s">
        <v>7326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3577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idden="1" x14ac:dyDescent="0.3">
      <c r="A3830" s="116" t="s">
        <v>7330</v>
      </c>
      <c r="B3830" s="133" t="s">
        <v>7328</v>
      </c>
      <c r="C3830" s="86" t="s">
        <v>7309</v>
      </c>
      <c r="D3830" s="86" t="s">
        <v>923</v>
      </c>
      <c r="E3830" s="86" t="s">
        <v>7329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4" t="s">
        <v>3576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7333</v>
      </c>
      <c r="B3831" s="133" t="s">
        <v>7331</v>
      </c>
      <c r="C3831" s="86" t="s">
        <v>7309</v>
      </c>
      <c r="D3831" s="86" t="s">
        <v>923</v>
      </c>
      <c r="E3831" s="86" t="s">
        <v>7332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4" t="s">
        <v>3576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">
      <c r="A3832" s="92" t="s">
        <v>8762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x14ac:dyDescent="0.3">
      <c r="A3833" s="83">
        <v>4820249720721</v>
      </c>
      <c r="B3833" s="86" t="s">
        <v>8763</v>
      </c>
      <c r="C3833" s="86" t="s">
        <v>8762</v>
      </c>
      <c r="D3833" s="86" t="s">
        <v>923</v>
      </c>
      <c r="E3833" s="86" t="s">
        <v>8764</v>
      </c>
      <c r="F3833" s="19">
        <v>42.12</v>
      </c>
      <c r="G3833" s="90">
        <f t="shared" ref="G3833" si="13299">F3833*1.3</f>
        <v>54.756</v>
      </c>
      <c r="H3833" s="90">
        <f t="shared" ref="H3833" si="13300">F3833*1.25</f>
        <v>52.65</v>
      </c>
      <c r="I3833" s="90">
        <f t="shared" ref="I3833" si="13301">F3833*1.2</f>
        <v>50.543999999999997</v>
      </c>
      <c r="J3833" s="90">
        <f t="shared" ref="J3833" si="13302">F3833*1.15</f>
        <v>48.437999999999995</v>
      </c>
      <c r="K3833" s="146" t="s">
        <v>3577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x14ac:dyDescent="0.3">
      <c r="A3834" s="83">
        <v>4820249720745</v>
      </c>
      <c r="B3834" s="86" t="s">
        <v>8765</v>
      </c>
      <c r="C3834" s="86" t="s">
        <v>8762</v>
      </c>
      <c r="D3834" s="86" t="s">
        <v>923</v>
      </c>
      <c r="E3834" s="86" t="s">
        <v>8766</v>
      </c>
      <c r="F3834" s="19">
        <v>42.12</v>
      </c>
      <c r="G3834" s="90">
        <f t="shared" ref="G3834" si="13303">F3834*1.3</f>
        <v>54.756</v>
      </c>
      <c r="H3834" s="90">
        <f t="shared" ref="H3834" si="13304">F3834*1.25</f>
        <v>52.65</v>
      </c>
      <c r="I3834" s="90">
        <f t="shared" ref="I3834" si="13305">F3834*1.2</f>
        <v>50.543999999999997</v>
      </c>
      <c r="J3834" s="90">
        <f t="shared" ref="J3834" si="13306">F3834*1.15</f>
        <v>48.437999999999995</v>
      </c>
      <c r="K3834" s="146" t="s">
        <v>3577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x14ac:dyDescent="0.3">
      <c r="A3835" s="83">
        <v>4820249720769</v>
      </c>
      <c r="B3835" s="86" t="s">
        <v>8767</v>
      </c>
      <c r="C3835" s="86" t="s">
        <v>8762</v>
      </c>
      <c r="D3835" s="86" t="s">
        <v>923</v>
      </c>
      <c r="E3835" s="86" t="s">
        <v>8768</v>
      </c>
      <c r="F3835" s="19">
        <v>42.12</v>
      </c>
      <c r="G3835" s="90">
        <f t="shared" ref="G3835" si="13311">F3835*1.3</f>
        <v>54.756</v>
      </c>
      <c r="H3835" s="90">
        <f t="shared" ref="H3835" si="13312">F3835*1.25</f>
        <v>52.65</v>
      </c>
      <c r="I3835" s="90">
        <f t="shared" ref="I3835" si="13313">F3835*1.2</f>
        <v>50.543999999999997</v>
      </c>
      <c r="J3835" s="90">
        <f t="shared" ref="J3835" si="13314">F3835*1.15</f>
        <v>48.437999999999995</v>
      </c>
      <c r="K3835" s="146" t="s">
        <v>3577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x14ac:dyDescent="0.3">
      <c r="A3836" s="83">
        <v>4820249720172</v>
      </c>
      <c r="B3836" s="86" t="s">
        <v>8785</v>
      </c>
      <c r="C3836" s="86" t="s">
        <v>8762</v>
      </c>
      <c r="D3836" s="86" t="s">
        <v>923</v>
      </c>
      <c r="E3836" s="86" t="s">
        <v>8786</v>
      </c>
      <c r="F3836" s="19">
        <v>42.12</v>
      </c>
      <c r="G3836" s="90">
        <f t="shared" ref="G3836" si="13319">F3836*1.3</f>
        <v>54.756</v>
      </c>
      <c r="H3836" s="90">
        <f t="shared" ref="H3836" si="13320">F3836*1.25</f>
        <v>52.65</v>
      </c>
      <c r="I3836" s="90">
        <f t="shared" ref="I3836" si="13321">F3836*1.2</f>
        <v>50.543999999999997</v>
      </c>
      <c r="J3836" s="90">
        <f t="shared" ref="J3836" si="13322">F3836*1.15</f>
        <v>48.437999999999995</v>
      </c>
      <c r="K3836" s="146" t="s">
        <v>3577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hidden="1" x14ac:dyDescent="0.3">
      <c r="A3837" s="83">
        <v>4820249720196</v>
      </c>
      <c r="B3837" s="86" t="s">
        <v>8787</v>
      </c>
      <c r="C3837" s="86" t="s">
        <v>8762</v>
      </c>
      <c r="D3837" s="86" t="s">
        <v>923</v>
      </c>
      <c r="E3837" s="86" t="s">
        <v>8788</v>
      </c>
      <c r="F3837" s="19">
        <v>42.12</v>
      </c>
      <c r="G3837" s="90">
        <f t="shared" ref="G3837" si="13327">F3837*1.3</f>
        <v>54.756</v>
      </c>
      <c r="H3837" s="90">
        <f t="shared" ref="H3837" si="13328">F3837*1.25</f>
        <v>52.65</v>
      </c>
      <c r="I3837" s="90">
        <f t="shared" ref="I3837" si="13329">F3837*1.2</f>
        <v>50.543999999999997</v>
      </c>
      <c r="J3837" s="90">
        <f t="shared" ref="J3837" si="13330">F3837*1.15</f>
        <v>48.437999999999995</v>
      </c>
      <c r="K3837" s="160" t="s">
        <v>3576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x14ac:dyDescent="0.3">
      <c r="A3838" s="83">
        <v>4820249720189</v>
      </c>
      <c r="B3838" s="86" t="s">
        <v>8989</v>
      </c>
      <c r="C3838" s="86" t="s">
        <v>8762</v>
      </c>
      <c r="D3838" s="86" t="s">
        <v>923</v>
      </c>
      <c r="E3838" s="86" t="s">
        <v>8990</v>
      </c>
      <c r="F3838" s="19">
        <v>42.12</v>
      </c>
      <c r="G3838" s="90">
        <f t="shared" ref="G3838" si="13335">F3838*1.3</f>
        <v>54.756</v>
      </c>
      <c r="H3838" s="90">
        <f t="shared" ref="H3838" si="13336">F3838*1.25</f>
        <v>52.65</v>
      </c>
      <c r="I3838" s="90">
        <f t="shared" ref="I3838" si="13337">F3838*1.2</f>
        <v>50.543999999999997</v>
      </c>
      <c r="J3838" s="90">
        <f t="shared" ref="J3838" si="13338">F3838*1.15</f>
        <v>48.437999999999995</v>
      </c>
      <c r="K3838" s="146" t="s">
        <v>3577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x14ac:dyDescent="0.3">
      <c r="A3839" s="83">
        <v>4820249722756</v>
      </c>
      <c r="B3839" s="86" t="s">
        <v>8769</v>
      </c>
      <c r="C3839" s="86" t="s">
        <v>8762</v>
      </c>
      <c r="D3839" s="86" t="s">
        <v>923</v>
      </c>
      <c r="E3839" s="86" t="s">
        <v>8770</v>
      </c>
      <c r="F3839" s="19">
        <v>55.72</v>
      </c>
      <c r="G3839" s="90">
        <f t="shared" ref="G3839" si="13343">F3839*1.3</f>
        <v>72.436000000000007</v>
      </c>
      <c r="H3839" s="90">
        <f t="shared" ref="H3839" si="13344">F3839*1.25</f>
        <v>69.650000000000006</v>
      </c>
      <c r="I3839" s="90">
        <f t="shared" ref="I3839" si="13345">F3839*1.2</f>
        <v>66.86399999999999</v>
      </c>
      <c r="J3839" s="90">
        <f t="shared" ref="J3839" si="13346">F3839*1.15</f>
        <v>64.077999999999989</v>
      </c>
      <c r="K3839" s="146" t="s">
        <v>3577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x14ac:dyDescent="0.3">
      <c r="A3840" s="83">
        <v>4820249722770</v>
      </c>
      <c r="B3840" s="86" t="s">
        <v>8771</v>
      </c>
      <c r="C3840" s="86" t="s">
        <v>8762</v>
      </c>
      <c r="D3840" s="86" t="s">
        <v>923</v>
      </c>
      <c r="E3840" s="86" t="s">
        <v>8772</v>
      </c>
      <c r="F3840" s="19">
        <v>55.72</v>
      </c>
      <c r="G3840" s="90">
        <f t="shared" ref="G3840" si="13351">F3840*1.3</f>
        <v>72.436000000000007</v>
      </c>
      <c r="H3840" s="90">
        <f t="shared" ref="H3840" si="13352">F3840*1.25</f>
        <v>69.650000000000006</v>
      </c>
      <c r="I3840" s="90">
        <f t="shared" ref="I3840" si="13353">F3840*1.2</f>
        <v>66.86399999999999</v>
      </c>
      <c r="J3840" s="90">
        <f t="shared" ref="J3840" si="13354">F3840*1.15</f>
        <v>64.077999999999989</v>
      </c>
      <c r="K3840" s="146" t="s">
        <v>3577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x14ac:dyDescent="0.3">
      <c r="A3841" s="83">
        <v>4820249723005</v>
      </c>
      <c r="B3841" s="86" t="s">
        <v>8773</v>
      </c>
      <c r="C3841" s="86" t="s">
        <v>8762</v>
      </c>
      <c r="D3841" s="86" t="s">
        <v>923</v>
      </c>
      <c r="E3841" s="86" t="s">
        <v>8774</v>
      </c>
      <c r="F3841" s="19">
        <v>55.72</v>
      </c>
      <c r="G3841" s="90">
        <f t="shared" ref="G3841" si="13359">F3841*1.3</f>
        <v>72.436000000000007</v>
      </c>
      <c r="H3841" s="90">
        <f t="shared" ref="H3841" si="13360">F3841*1.25</f>
        <v>69.650000000000006</v>
      </c>
      <c r="I3841" s="90">
        <f t="shared" ref="I3841" si="13361">F3841*1.2</f>
        <v>66.86399999999999</v>
      </c>
      <c r="J3841" s="90">
        <f t="shared" ref="J3841" si="13362">F3841*1.15</f>
        <v>64.077999999999989</v>
      </c>
      <c r="K3841" s="146" t="s">
        <v>3577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x14ac:dyDescent="0.3">
      <c r="A3842" s="83">
        <v>4820249722947</v>
      </c>
      <c r="B3842" s="86" t="s">
        <v>8775</v>
      </c>
      <c r="C3842" s="86" t="s">
        <v>8762</v>
      </c>
      <c r="D3842" s="86" t="s">
        <v>923</v>
      </c>
      <c r="E3842" s="86" t="s">
        <v>8776</v>
      </c>
      <c r="F3842" s="19">
        <v>55.72</v>
      </c>
      <c r="G3842" s="90">
        <f t="shared" ref="G3842" si="13367">F3842*1.3</f>
        <v>72.436000000000007</v>
      </c>
      <c r="H3842" s="90">
        <f t="shared" ref="H3842" si="13368">F3842*1.25</f>
        <v>69.650000000000006</v>
      </c>
      <c r="I3842" s="90">
        <f t="shared" ref="I3842" si="13369">F3842*1.2</f>
        <v>66.86399999999999</v>
      </c>
      <c r="J3842" s="90">
        <f t="shared" ref="J3842" si="13370">F3842*1.15</f>
        <v>64.077999999999989</v>
      </c>
      <c r="K3842" s="146" t="s">
        <v>3577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">
      <c r="A3843" s="92" t="s">
        <v>3089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3090</v>
      </c>
      <c r="C3844" s="85" t="s">
        <v>3089</v>
      </c>
      <c r="D3844" s="85" t="s">
        <v>1701</v>
      </c>
      <c r="E3844" s="85" t="s">
        <v>3204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3577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3089</v>
      </c>
      <c r="D3845" s="86" t="s">
        <v>214</v>
      </c>
      <c r="E3845" s="86" t="s">
        <v>3977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5" t="s">
        <v>3576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3089</v>
      </c>
      <c r="D3846" s="86" t="s">
        <v>1734</v>
      </c>
      <c r="E3846" s="86" t="s">
        <v>7512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3577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3089</v>
      </c>
      <c r="D3847" s="86" t="s">
        <v>894</v>
      </c>
      <c r="E3847" s="86" t="s">
        <v>8664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5" t="s">
        <v>3576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3091</v>
      </c>
      <c r="C3848" s="86" t="s">
        <v>3089</v>
      </c>
      <c r="D3848" s="86" t="s">
        <v>900</v>
      </c>
      <c r="E3848" s="86" t="s">
        <v>3205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3577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3089</v>
      </c>
      <c r="D3849" s="86" t="s">
        <v>900</v>
      </c>
      <c r="E3849" s="86" t="s">
        <v>3980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4" t="s">
        <v>3576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x14ac:dyDescent="0.3">
      <c r="A3850" s="83">
        <v>4829888000805</v>
      </c>
      <c r="B3850" s="133">
        <v>23381</v>
      </c>
      <c r="C3850" s="86" t="s">
        <v>3089</v>
      </c>
      <c r="D3850" s="86" t="s">
        <v>900</v>
      </c>
      <c r="E3850" s="86" t="s">
        <v>7502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42" t="s">
        <v>3577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hidden="1" x14ac:dyDescent="0.3">
      <c r="A3851" s="83">
        <v>4829888000812</v>
      </c>
      <c r="B3851" s="133">
        <v>2342</v>
      </c>
      <c r="C3851" s="86" t="s">
        <v>3089</v>
      </c>
      <c r="D3851" s="86" t="s">
        <v>897</v>
      </c>
      <c r="E3851" s="86" t="s">
        <v>7503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54" t="s">
        <v>3576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idden="1" x14ac:dyDescent="0.3">
      <c r="A3852" s="83">
        <v>4829888002748</v>
      </c>
      <c r="B3852" s="86" t="s">
        <v>3092</v>
      </c>
      <c r="C3852" s="86" t="s">
        <v>3089</v>
      </c>
      <c r="D3852" s="86" t="s">
        <v>1725</v>
      </c>
      <c r="E3852" s="86" t="s">
        <v>3206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54" t="s">
        <v>3576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x14ac:dyDescent="0.3">
      <c r="A3853" s="83">
        <v>4829888003141</v>
      </c>
      <c r="B3853" s="133">
        <v>2142</v>
      </c>
      <c r="C3853" s="86" t="s">
        <v>3089</v>
      </c>
      <c r="D3853" s="86" t="s">
        <v>200</v>
      </c>
      <c r="E3853" s="86" t="s">
        <v>9001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3577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x14ac:dyDescent="0.3">
      <c r="A3854" s="83">
        <v>4829888052132</v>
      </c>
      <c r="B3854" s="133">
        <v>2888</v>
      </c>
      <c r="C3854" s="86" t="s">
        <v>3089</v>
      </c>
      <c r="D3854" s="86" t="s">
        <v>5804</v>
      </c>
      <c r="E3854" s="86" t="s">
        <v>5805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3577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idden="1" x14ac:dyDescent="0.3">
      <c r="A3855" s="83">
        <v>4829888052262</v>
      </c>
      <c r="B3855" s="133">
        <v>2953</v>
      </c>
      <c r="C3855" s="86" t="s">
        <v>3089</v>
      </c>
      <c r="D3855" s="86" t="s">
        <v>5804</v>
      </c>
      <c r="E3855" s="86" t="s">
        <v>5806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54" t="s">
        <v>3576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x14ac:dyDescent="0.3">
      <c r="A3856" s="83">
        <v>4829888052651</v>
      </c>
      <c r="B3856" s="133">
        <v>4540</v>
      </c>
      <c r="C3856" s="86" t="s">
        <v>3089</v>
      </c>
      <c r="D3856" s="86" t="s">
        <v>1699</v>
      </c>
      <c r="E3856" s="86" t="s">
        <v>7308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3577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x14ac:dyDescent="0.3">
      <c r="A3857" s="83">
        <v>4829888053016</v>
      </c>
      <c r="B3857" s="133">
        <v>25167</v>
      </c>
      <c r="C3857" s="86" t="s">
        <v>3089</v>
      </c>
      <c r="D3857" s="86" t="s">
        <v>1022</v>
      </c>
      <c r="E3857" s="86" t="s">
        <v>8076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3577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3093</v>
      </c>
      <c r="C3858" s="86" t="s">
        <v>3089</v>
      </c>
      <c r="D3858" s="86" t="s">
        <v>189</v>
      </c>
      <c r="E3858" s="86" t="s">
        <v>3207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3577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3089</v>
      </c>
      <c r="D3859" s="86" t="s">
        <v>189</v>
      </c>
      <c r="E3859" s="86" t="s">
        <v>8821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3577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x14ac:dyDescent="0.3">
      <c r="A3860" s="83">
        <v>4829888002441</v>
      </c>
      <c r="B3860" s="86" t="s">
        <v>3094</v>
      </c>
      <c r="C3860" s="86" t="s">
        <v>3089</v>
      </c>
      <c r="D3860" s="86" t="s">
        <v>184</v>
      </c>
      <c r="E3860" s="86" t="s">
        <v>3208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3577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x14ac:dyDescent="0.3">
      <c r="A3861" s="83">
        <v>4829888002618</v>
      </c>
      <c r="B3861" s="133">
        <v>30294</v>
      </c>
      <c r="C3861" s="86" t="s">
        <v>3089</v>
      </c>
      <c r="D3861" s="86" t="s">
        <v>184</v>
      </c>
      <c r="E3861" s="86" t="s">
        <v>7504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43" t="s">
        <v>3577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x14ac:dyDescent="0.3">
      <c r="A3862" s="83">
        <v>4829888051913</v>
      </c>
      <c r="B3862" s="133">
        <v>6001</v>
      </c>
      <c r="C3862" s="86" t="s">
        <v>3089</v>
      </c>
      <c r="D3862" s="86" t="s">
        <v>1711</v>
      </c>
      <c r="E3862" s="86" t="s">
        <v>5280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3577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x14ac:dyDescent="0.3">
      <c r="A3863" s="83">
        <v>4829888001420</v>
      </c>
      <c r="B3863" s="86" t="s">
        <v>3095</v>
      </c>
      <c r="C3863" s="86" t="s">
        <v>3089</v>
      </c>
      <c r="D3863" s="86" t="s">
        <v>1040</v>
      </c>
      <c r="E3863" s="86" t="s">
        <v>3209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42" t="s">
        <v>3577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3096</v>
      </c>
      <c r="C3864" s="86" t="s">
        <v>3089</v>
      </c>
      <c r="D3864" s="86" t="s">
        <v>896</v>
      </c>
      <c r="E3864" s="86" t="s">
        <v>3210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4" t="s">
        <v>3576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x14ac:dyDescent="0.3">
      <c r="A3865" s="83">
        <v>4829888001079</v>
      </c>
      <c r="B3865" s="86" t="s">
        <v>3097</v>
      </c>
      <c r="C3865" s="86" t="s">
        <v>3089</v>
      </c>
      <c r="D3865" s="86" t="s">
        <v>177</v>
      </c>
      <c r="E3865" s="86" t="s">
        <v>3211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3577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3089</v>
      </c>
      <c r="D3866" s="86" t="s">
        <v>177</v>
      </c>
      <c r="E3866" s="86" t="s">
        <v>3978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3577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x14ac:dyDescent="0.3">
      <c r="A3867" s="83">
        <v>4829888002366</v>
      </c>
      <c r="B3867" s="86" t="s">
        <v>3098</v>
      </c>
      <c r="C3867" s="86" t="s">
        <v>3089</v>
      </c>
      <c r="D3867" s="86" t="s">
        <v>899</v>
      </c>
      <c r="E3867" s="86" t="s">
        <v>3212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3577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x14ac:dyDescent="0.3">
      <c r="A3868" s="83">
        <v>4829888002113</v>
      </c>
      <c r="B3868" s="86" t="s">
        <v>3099</v>
      </c>
      <c r="C3868" s="86" t="s">
        <v>3089</v>
      </c>
      <c r="D3868" s="86" t="s">
        <v>1707</v>
      </c>
      <c r="E3868" s="86" t="s">
        <v>3213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42" t="s">
        <v>3577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3100</v>
      </c>
      <c r="C3869" s="86" t="s">
        <v>3089</v>
      </c>
      <c r="D3869" s="86" t="s">
        <v>889</v>
      </c>
      <c r="E3869" s="86" t="s">
        <v>3214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4" t="s">
        <v>3576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3101</v>
      </c>
      <c r="C3870" s="86" t="s">
        <v>3089</v>
      </c>
      <c r="D3870" s="86" t="s">
        <v>1041</v>
      </c>
      <c r="E3870" s="86" t="s">
        <v>3215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5" t="s">
        <v>3576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x14ac:dyDescent="0.3">
      <c r="A3871" s="83">
        <v>4829888002885</v>
      </c>
      <c r="B3871" s="86" t="s">
        <v>3102</v>
      </c>
      <c r="C3871" s="86" t="s">
        <v>3089</v>
      </c>
      <c r="D3871" s="86" t="s">
        <v>170</v>
      </c>
      <c r="E3871" s="86" t="s">
        <v>3216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3577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hidden="1" customHeight="1" x14ac:dyDescent="0.3">
      <c r="A3872" s="83">
        <v>4829888003387</v>
      </c>
      <c r="B3872" s="133">
        <v>31344</v>
      </c>
      <c r="C3872" s="86" t="s">
        <v>3089</v>
      </c>
      <c r="D3872" s="86" t="s">
        <v>176</v>
      </c>
      <c r="E3872" s="86" t="s">
        <v>3217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55" t="s">
        <v>3576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x14ac:dyDescent="0.3">
      <c r="A3873" s="83">
        <v>1333333333668</v>
      </c>
      <c r="B3873" s="133">
        <v>2245</v>
      </c>
      <c r="C3873" s="86" t="s">
        <v>3089</v>
      </c>
      <c r="D3873" s="86" t="s">
        <v>1700</v>
      </c>
      <c r="E3873" s="86" t="s">
        <v>3906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3577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x14ac:dyDescent="0.3">
      <c r="A3874" s="83">
        <v>4829888051791</v>
      </c>
      <c r="B3874" s="133">
        <v>25164</v>
      </c>
      <c r="C3874" s="86" t="s">
        <v>3089</v>
      </c>
      <c r="D3874" s="86" t="s">
        <v>1728</v>
      </c>
      <c r="E3874" s="86" t="s">
        <v>4596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3577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3089</v>
      </c>
      <c r="D3875" s="86" t="s">
        <v>1022</v>
      </c>
      <c r="E3875" s="86" t="s">
        <v>4597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3577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3089</v>
      </c>
      <c r="D3876" s="86" t="s">
        <v>1734</v>
      </c>
      <c r="E3876" s="86" t="s">
        <v>4598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3577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3103</v>
      </c>
      <c r="C3877" s="86" t="s">
        <v>3089</v>
      </c>
      <c r="D3877" s="86" t="s">
        <v>897</v>
      </c>
      <c r="E3877" s="86" t="s">
        <v>3218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4" t="s">
        <v>3576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3104</v>
      </c>
      <c r="C3878" s="86" t="s">
        <v>3089</v>
      </c>
      <c r="D3878" s="86" t="s">
        <v>165</v>
      </c>
      <c r="E3878" s="86" t="s">
        <v>3219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4" t="s">
        <v>3576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x14ac:dyDescent="0.3">
      <c r="A3879" s="83">
        <v>4829888000874</v>
      </c>
      <c r="B3879" s="86" t="s">
        <v>3105</v>
      </c>
      <c r="C3879" s="86" t="s">
        <v>3089</v>
      </c>
      <c r="D3879" s="86" t="s">
        <v>889</v>
      </c>
      <c r="E3879" s="86" t="s">
        <v>3220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3577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x14ac:dyDescent="0.3">
      <c r="A3880" s="83">
        <v>4829888053597</v>
      </c>
      <c r="B3880" s="133">
        <v>4538</v>
      </c>
      <c r="C3880" s="86" t="s">
        <v>3089</v>
      </c>
      <c r="D3880" s="86" t="s">
        <v>1730</v>
      </c>
      <c r="E3880" s="86" t="s">
        <v>9320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3577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x14ac:dyDescent="0.3">
      <c r="A3881" s="83">
        <v>4829888053511</v>
      </c>
      <c r="B3881" s="133">
        <v>22398</v>
      </c>
      <c r="C3881" s="86" t="s">
        <v>3089</v>
      </c>
      <c r="D3881" s="86" t="s">
        <v>170</v>
      </c>
      <c r="E3881" s="86" t="s">
        <v>9321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42" t="s">
        <v>3577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3106</v>
      </c>
      <c r="C3882" s="86" t="s">
        <v>3089</v>
      </c>
      <c r="D3882" s="86" t="s">
        <v>2700</v>
      </c>
      <c r="E3882" s="86" t="s">
        <v>3221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3577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3107</v>
      </c>
      <c r="C3883" s="86" t="s">
        <v>3089</v>
      </c>
      <c r="D3883" s="86" t="s">
        <v>892</v>
      </c>
      <c r="E3883" s="86" t="s">
        <v>3222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4" t="s">
        <v>3576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x14ac:dyDescent="0.3">
      <c r="A3884" s="83">
        <v>4829888002212</v>
      </c>
      <c r="B3884" s="86" t="s">
        <v>3108</v>
      </c>
      <c r="C3884" s="86" t="s">
        <v>3089</v>
      </c>
      <c r="D3884" s="86" t="s">
        <v>1698</v>
      </c>
      <c r="E3884" s="86" t="s">
        <v>3223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3577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x14ac:dyDescent="0.3">
      <c r="A3885" s="83">
        <v>4829888052897</v>
      </c>
      <c r="B3885" s="133">
        <v>3282</v>
      </c>
      <c r="C3885" s="86" t="s">
        <v>3089</v>
      </c>
      <c r="D3885" s="86" t="s">
        <v>182</v>
      </c>
      <c r="E3885" s="86" t="s">
        <v>7513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3577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x14ac:dyDescent="0.3">
      <c r="A3886" s="83">
        <v>4829888052699</v>
      </c>
      <c r="B3886" s="133">
        <v>17429</v>
      </c>
      <c r="C3886" s="86" t="s">
        <v>3089</v>
      </c>
      <c r="D3886" s="86" t="s">
        <v>1042</v>
      </c>
      <c r="E3886" s="86" t="s">
        <v>7514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3577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x14ac:dyDescent="0.3">
      <c r="A3887" s="83">
        <v>4829888003721</v>
      </c>
      <c r="B3887" s="133">
        <v>5893</v>
      </c>
      <c r="C3887" s="86" t="s">
        <v>3089</v>
      </c>
      <c r="D3887" s="86" t="s">
        <v>207</v>
      </c>
      <c r="E3887" s="86" t="s">
        <v>7515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42" t="s">
        <v>3577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hidden="1" x14ac:dyDescent="0.3">
      <c r="A3888" s="83">
        <v>4829888052446</v>
      </c>
      <c r="B3888" s="133">
        <v>27111</v>
      </c>
      <c r="C3888" s="86" t="s">
        <v>3089</v>
      </c>
      <c r="D3888" s="86" t="s">
        <v>887</v>
      </c>
      <c r="E3888" s="86" t="s">
        <v>7301</v>
      </c>
      <c r="F3888" s="19">
        <v>487.2</v>
      </c>
      <c r="G3888" s="90">
        <f t="shared" ref="G3888" si="13515">F3888*1.2</f>
        <v>584.64</v>
      </c>
      <c r="H3888" s="90">
        <f t="shared" ref="H3888" si="13516">F3888*1.15</f>
        <v>560.28</v>
      </c>
      <c r="I3888" s="90">
        <f t="shared" ref="I3888" si="13517">F3888*1.12</f>
        <v>545.66399999999999</v>
      </c>
      <c r="J3888" s="90">
        <f t="shared" ref="J3888" si="13518">F3888*1.1</f>
        <v>535.92000000000007</v>
      </c>
      <c r="K3888" s="154" t="s">
        <v>3576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idden="1" x14ac:dyDescent="0.3">
      <c r="A3889" s="83">
        <v>4829888052835</v>
      </c>
      <c r="B3889" s="133">
        <v>27177</v>
      </c>
      <c r="C3889" s="86" t="s">
        <v>3089</v>
      </c>
      <c r="D3889" s="86" t="s">
        <v>887</v>
      </c>
      <c r="E3889" s="86" t="s">
        <v>7302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4" t="s">
        <v>3576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hidden="1" x14ac:dyDescent="0.3">
      <c r="A3890" s="83">
        <v>4829888052842</v>
      </c>
      <c r="B3890" s="133">
        <v>27178</v>
      </c>
      <c r="C3890" s="86" t="s">
        <v>3089</v>
      </c>
      <c r="D3890" s="86" t="s">
        <v>887</v>
      </c>
      <c r="E3890" s="86" t="s">
        <v>7303</v>
      </c>
      <c r="F3890" s="19">
        <v>487.2</v>
      </c>
      <c r="G3890" s="90">
        <f t="shared" ref="G3890" si="13531">F3890*1.2</f>
        <v>584.64</v>
      </c>
      <c r="H3890" s="90">
        <f t="shared" ref="H3890" si="13532">F3890*1.15</f>
        <v>560.28</v>
      </c>
      <c r="I3890" s="90">
        <f t="shared" ref="I3890" si="13533">F3890*1.12</f>
        <v>545.66399999999999</v>
      </c>
      <c r="J3890" s="90">
        <f t="shared" ref="J3890" si="13534">F3890*1.1</f>
        <v>535.92000000000007</v>
      </c>
      <c r="K3890" s="154" t="s">
        <v>3576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hidden="1" x14ac:dyDescent="0.3">
      <c r="A3891" s="83">
        <v>4829888052569</v>
      </c>
      <c r="B3891" s="133">
        <v>25214</v>
      </c>
      <c r="C3891" s="86" t="s">
        <v>3089</v>
      </c>
      <c r="D3891" s="86" t="s">
        <v>1041</v>
      </c>
      <c r="E3891" s="86" t="s">
        <v>7304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54" t="s">
        <v>3576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idden="1" x14ac:dyDescent="0.3">
      <c r="A3892" s="83">
        <v>4829888052576</v>
      </c>
      <c r="B3892" s="133">
        <v>25215</v>
      </c>
      <c r="C3892" s="86" t="s">
        <v>3089</v>
      </c>
      <c r="D3892" s="86" t="s">
        <v>1041</v>
      </c>
      <c r="E3892" s="86" t="s">
        <v>7305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54" t="s">
        <v>3576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3089</v>
      </c>
      <c r="D3893" s="86" t="s">
        <v>1041</v>
      </c>
      <c r="E3893" s="86" t="s">
        <v>7306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4" t="s">
        <v>3576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idden="1" x14ac:dyDescent="0.3">
      <c r="A3894" s="83">
        <v>4829888052552</v>
      </c>
      <c r="B3894" s="133">
        <v>3092</v>
      </c>
      <c r="C3894" s="86" t="s">
        <v>3089</v>
      </c>
      <c r="D3894" s="86" t="s">
        <v>1041</v>
      </c>
      <c r="E3894" s="86" t="s">
        <v>7307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54" t="s">
        <v>3576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3089</v>
      </c>
      <c r="D3895" s="86" t="s">
        <v>1041</v>
      </c>
      <c r="E3895" s="86" t="s">
        <v>7507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4" t="s">
        <v>3576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x14ac:dyDescent="0.3">
      <c r="A3896" s="83">
        <v>4829888052781</v>
      </c>
      <c r="B3896" s="133">
        <v>25223</v>
      </c>
      <c r="C3896" s="86" t="s">
        <v>3089</v>
      </c>
      <c r="D3896" s="86" t="s">
        <v>1041</v>
      </c>
      <c r="E3896" s="86" t="s">
        <v>7508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3577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x14ac:dyDescent="0.3">
      <c r="A3897" s="83">
        <v>4829888052804</v>
      </c>
      <c r="B3897" s="133">
        <v>25225</v>
      </c>
      <c r="C3897" s="86" t="s">
        <v>3089</v>
      </c>
      <c r="D3897" s="86" t="s">
        <v>1041</v>
      </c>
      <c r="E3897" s="86" t="s">
        <v>7509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3577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x14ac:dyDescent="0.3">
      <c r="A3898" s="83">
        <v>4829888052811</v>
      </c>
      <c r="B3898" s="133">
        <v>25226</v>
      </c>
      <c r="C3898" s="86" t="s">
        <v>3089</v>
      </c>
      <c r="D3898" s="86" t="s">
        <v>1041</v>
      </c>
      <c r="E3898" s="86" t="s">
        <v>7510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42" t="s">
        <v>3577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3089</v>
      </c>
      <c r="D3899" s="86" t="s">
        <v>1041</v>
      </c>
      <c r="E3899" s="86" t="s">
        <v>7511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4" t="s">
        <v>3576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6090</v>
      </c>
      <c r="B3900" s="86" t="s">
        <v>3109</v>
      </c>
      <c r="C3900" s="86" t="s">
        <v>3089</v>
      </c>
      <c r="D3900" s="86" t="s">
        <v>192</v>
      </c>
      <c r="E3900" s="86" t="s">
        <v>3224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3577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3110</v>
      </c>
      <c r="C3901" s="86" t="s">
        <v>3089</v>
      </c>
      <c r="D3901" s="86" t="s">
        <v>180</v>
      </c>
      <c r="E3901" s="86" t="s">
        <v>3225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3577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3111</v>
      </c>
      <c r="C3902" s="86" t="s">
        <v>3089</v>
      </c>
      <c r="D3902" s="86" t="s">
        <v>169</v>
      </c>
      <c r="E3902" s="86" t="s">
        <v>3226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3577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3112</v>
      </c>
      <c r="C3903" s="86" t="s">
        <v>3089</v>
      </c>
      <c r="D3903" s="86" t="s">
        <v>211</v>
      </c>
      <c r="E3903" s="86" t="s">
        <v>3227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3577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3113</v>
      </c>
      <c r="C3904" s="86" t="s">
        <v>3089</v>
      </c>
      <c r="D3904" s="86" t="s">
        <v>906</v>
      </c>
      <c r="E3904" s="86" t="s">
        <v>3228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3577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hidden="1" customHeight="1" x14ac:dyDescent="0.3">
      <c r="A3905" s="83">
        <v>4829888000935</v>
      </c>
      <c r="B3905" s="86" t="s">
        <v>3114</v>
      </c>
      <c r="C3905" s="86" t="s">
        <v>3089</v>
      </c>
      <c r="D3905" s="86" t="s">
        <v>889</v>
      </c>
      <c r="E3905" s="86" t="s">
        <v>3229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54" t="s">
        <v>3576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hidden="1" customHeight="1" x14ac:dyDescent="0.3">
      <c r="A3906" s="83">
        <v>4829888002557</v>
      </c>
      <c r="B3906" s="86" t="s">
        <v>3115</v>
      </c>
      <c r="C3906" s="86" t="s">
        <v>3089</v>
      </c>
      <c r="D3906" s="86" t="s">
        <v>190</v>
      </c>
      <c r="E3906" s="86" t="s">
        <v>3230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54" t="s">
        <v>3576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hidden="1" customHeight="1" x14ac:dyDescent="0.3">
      <c r="A3907" s="83">
        <v>4829888052514</v>
      </c>
      <c r="B3907" s="133">
        <v>3089</v>
      </c>
      <c r="C3907" s="86" t="s">
        <v>3089</v>
      </c>
      <c r="D3907" s="86" t="s">
        <v>199</v>
      </c>
      <c r="E3907" s="86" t="s">
        <v>6668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54" t="s">
        <v>3576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idden="1" x14ac:dyDescent="0.3">
      <c r="A3908" s="119" t="s">
        <v>5857</v>
      </c>
      <c r="B3908" s="86" t="s">
        <v>3116</v>
      </c>
      <c r="C3908" s="86" t="s">
        <v>3089</v>
      </c>
      <c r="D3908" s="86" t="s">
        <v>3317</v>
      </c>
      <c r="E3908" s="86" t="s">
        <v>7602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54" t="s">
        <v>3576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3117</v>
      </c>
      <c r="C3909" s="86" t="s">
        <v>3089</v>
      </c>
      <c r="D3909" s="86" t="s">
        <v>171</v>
      </c>
      <c r="E3909" s="86" t="s">
        <v>3231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3577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customHeight="1" x14ac:dyDescent="0.3">
      <c r="A3910" s="83">
        <v>4829888051883</v>
      </c>
      <c r="B3910" s="133">
        <v>24195</v>
      </c>
      <c r="C3910" s="86" t="s">
        <v>3089</v>
      </c>
      <c r="D3910" s="86" t="s">
        <v>172</v>
      </c>
      <c r="E3910" s="86" t="s">
        <v>4594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43" t="s">
        <v>3577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x14ac:dyDescent="0.3">
      <c r="A3911" s="83">
        <v>4829888051876</v>
      </c>
      <c r="B3911" s="133">
        <v>24194</v>
      </c>
      <c r="C3911" s="86" t="s">
        <v>3089</v>
      </c>
      <c r="D3911" s="86" t="s">
        <v>172</v>
      </c>
      <c r="E3911" s="86" t="s">
        <v>4595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3577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idden="1" x14ac:dyDescent="0.3">
      <c r="A3912" s="83">
        <v>4829888052439</v>
      </c>
      <c r="B3912" s="133">
        <v>24196</v>
      </c>
      <c r="C3912" s="86" t="s">
        <v>3089</v>
      </c>
      <c r="D3912" s="86" t="s">
        <v>172</v>
      </c>
      <c r="E3912" s="86" t="s">
        <v>8824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5" t="s">
        <v>3576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customHeight="1" x14ac:dyDescent="0.3">
      <c r="A3913" s="83">
        <v>4829888000096</v>
      </c>
      <c r="B3913" s="86" t="s">
        <v>3118</v>
      </c>
      <c r="C3913" s="86" t="s">
        <v>3089</v>
      </c>
      <c r="D3913" s="86" t="s">
        <v>208</v>
      </c>
      <c r="E3913" s="86" t="s">
        <v>3232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42" t="s">
        <v>3577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3089</v>
      </c>
      <c r="D3914" s="86" t="s">
        <v>1702</v>
      </c>
      <c r="E3914" s="86" t="s">
        <v>6891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4" t="s">
        <v>3576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3119</v>
      </c>
      <c r="C3915" s="86" t="s">
        <v>3089</v>
      </c>
      <c r="D3915" s="86" t="s">
        <v>1692</v>
      </c>
      <c r="E3915" s="86" t="s">
        <v>3233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3577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3120</v>
      </c>
      <c r="C3916" s="86" t="s">
        <v>3089</v>
      </c>
      <c r="D3916" s="86" t="s">
        <v>1041</v>
      </c>
      <c r="E3916" s="86" t="s">
        <v>3234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5" t="s">
        <v>3576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x14ac:dyDescent="0.3">
      <c r="A3917" s="83">
        <v>4829888051739</v>
      </c>
      <c r="B3917" s="133">
        <v>25210</v>
      </c>
      <c r="C3917" s="86" t="s">
        <v>3089</v>
      </c>
      <c r="D3917" s="86" t="s">
        <v>1041</v>
      </c>
      <c r="E3917" s="86" t="s">
        <v>4447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43" t="s">
        <v>3577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3089</v>
      </c>
      <c r="D3918" s="86" t="s">
        <v>1041</v>
      </c>
      <c r="E3918" s="86" t="s">
        <v>4448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4" t="s">
        <v>3576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3089</v>
      </c>
      <c r="D3919" s="86" t="s">
        <v>1041</v>
      </c>
      <c r="E3919" s="86" t="s">
        <v>4449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4" t="s">
        <v>3576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hidden="1" x14ac:dyDescent="0.3">
      <c r="A3920" s="83">
        <v>4829888051746</v>
      </c>
      <c r="B3920" s="133">
        <v>25212</v>
      </c>
      <c r="C3920" s="86" t="s">
        <v>3089</v>
      </c>
      <c r="D3920" s="86" t="s">
        <v>1041</v>
      </c>
      <c r="E3920" s="86" t="s">
        <v>4450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55" t="s">
        <v>3576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idden="1" x14ac:dyDescent="0.3">
      <c r="A3921" s="83">
        <v>4829888051760</v>
      </c>
      <c r="B3921" s="133">
        <v>25213</v>
      </c>
      <c r="C3921" s="86" t="s">
        <v>3089</v>
      </c>
      <c r="D3921" s="86" t="s">
        <v>1041</v>
      </c>
      <c r="E3921" s="86" t="s">
        <v>4451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5" t="s">
        <v>3576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3089</v>
      </c>
      <c r="D3922" s="86" t="s">
        <v>199</v>
      </c>
      <c r="E3922" s="86" t="s">
        <v>4452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4" t="s">
        <v>3576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customHeight="1" x14ac:dyDescent="0.3">
      <c r="A3923" s="83">
        <v>4829888000089</v>
      </c>
      <c r="B3923" s="86" t="s">
        <v>3121</v>
      </c>
      <c r="C3923" s="86" t="s">
        <v>3089</v>
      </c>
      <c r="D3923" s="86" t="s">
        <v>3318</v>
      </c>
      <c r="E3923" s="86" t="s">
        <v>3235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43" t="s">
        <v>3577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3089</v>
      </c>
      <c r="D3924" s="86" t="s">
        <v>1702</v>
      </c>
      <c r="E3924" s="86" t="s">
        <v>8075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3577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3089</v>
      </c>
      <c r="D3925" s="86" t="s">
        <v>190</v>
      </c>
      <c r="E3925" s="86" t="s">
        <v>4297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3577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3089</v>
      </c>
      <c r="D3926" s="86" t="s">
        <v>203</v>
      </c>
      <c r="E3926" s="86" t="s">
        <v>8080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3577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3089</v>
      </c>
      <c r="D3927" s="86" t="s">
        <v>199</v>
      </c>
      <c r="E3927" s="86" t="s">
        <v>4296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4" t="s">
        <v>3576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3122</v>
      </c>
      <c r="C3928" s="86" t="s">
        <v>3089</v>
      </c>
      <c r="D3928" s="86" t="s">
        <v>892</v>
      </c>
      <c r="E3928" s="86" t="s">
        <v>3236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5" t="s">
        <v>3576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x14ac:dyDescent="0.3">
      <c r="A3929" s="83">
        <v>4829888003783</v>
      </c>
      <c r="B3929" s="86" t="s">
        <v>3123</v>
      </c>
      <c r="C3929" s="86" t="s">
        <v>3089</v>
      </c>
      <c r="D3929" s="86" t="s">
        <v>205</v>
      </c>
      <c r="E3929" s="86" t="s">
        <v>3237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3577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x14ac:dyDescent="0.3">
      <c r="A3930" s="83">
        <v>4829888001000</v>
      </c>
      <c r="B3930" s="86" t="s">
        <v>3124</v>
      </c>
      <c r="C3930" s="86" t="s">
        <v>3089</v>
      </c>
      <c r="D3930" s="86" t="s">
        <v>165</v>
      </c>
      <c r="E3930" s="86" t="s">
        <v>3238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3577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x14ac:dyDescent="0.3">
      <c r="A3931" s="83">
        <v>4829888002304</v>
      </c>
      <c r="B3931" s="86" t="s">
        <v>3125</v>
      </c>
      <c r="C3931" s="86" t="s">
        <v>3089</v>
      </c>
      <c r="D3931" s="86" t="s">
        <v>3319</v>
      </c>
      <c r="E3931" s="86" t="s">
        <v>3239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3577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idden="1" x14ac:dyDescent="0.3">
      <c r="A3932" s="83">
        <v>4829888002694</v>
      </c>
      <c r="B3932" s="86" t="s">
        <v>3126</v>
      </c>
      <c r="C3932" s="86" t="s">
        <v>3089</v>
      </c>
      <c r="D3932" s="86" t="s">
        <v>1702</v>
      </c>
      <c r="E3932" s="86" t="s">
        <v>3240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54" t="s">
        <v>3576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3089</v>
      </c>
      <c r="D3933" s="86" t="s">
        <v>1702</v>
      </c>
      <c r="E3933" s="86" t="s">
        <v>4593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4" t="s">
        <v>3576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3127</v>
      </c>
      <c r="C3934" s="86" t="s">
        <v>3089</v>
      </c>
      <c r="D3934" s="86" t="s">
        <v>2708</v>
      </c>
      <c r="E3934" s="86" t="s">
        <v>3241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3577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idden="1" x14ac:dyDescent="0.3">
      <c r="A3935" s="83">
        <v>4829888002465</v>
      </c>
      <c r="B3935" s="86" t="s">
        <v>3128</v>
      </c>
      <c r="C3935" s="86" t="s">
        <v>3089</v>
      </c>
      <c r="D3935" s="86" t="s">
        <v>187</v>
      </c>
      <c r="E3935" s="86" t="s">
        <v>3242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4" t="s">
        <v>3576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3129</v>
      </c>
      <c r="C3936" s="86" t="s">
        <v>3089</v>
      </c>
      <c r="D3936" s="86" t="s">
        <v>1700</v>
      </c>
      <c r="E3936" s="86" t="s">
        <v>4298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3577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x14ac:dyDescent="0.3">
      <c r="A3937" s="83">
        <v>4829888000430</v>
      </c>
      <c r="B3937" s="86" t="s">
        <v>3130</v>
      </c>
      <c r="C3937" s="86" t="s">
        <v>3089</v>
      </c>
      <c r="D3937" s="86" t="s">
        <v>1023</v>
      </c>
      <c r="E3937" s="86" t="s">
        <v>3243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3577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x14ac:dyDescent="0.3">
      <c r="A3938" s="119" t="s">
        <v>5858</v>
      </c>
      <c r="B3938" s="86" t="s">
        <v>3131</v>
      </c>
      <c r="C3938" s="86" t="s">
        <v>3089</v>
      </c>
      <c r="D3938" s="86" t="s">
        <v>177</v>
      </c>
      <c r="E3938" s="86" t="s">
        <v>3244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3577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x14ac:dyDescent="0.3">
      <c r="A3939" s="83">
        <v>4829888002632</v>
      </c>
      <c r="B3939" s="86" t="s">
        <v>3132</v>
      </c>
      <c r="C3939" s="86" t="s">
        <v>3089</v>
      </c>
      <c r="D3939" s="86" t="s">
        <v>1721</v>
      </c>
      <c r="E3939" s="86" t="s">
        <v>3245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42" t="s">
        <v>3577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x14ac:dyDescent="0.3">
      <c r="A3940" s="83">
        <v>4829888052705</v>
      </c>
      <c r="B3940" s="133">
        <v>3192</v>
      </c>
      <c r="C3940" s="86" t="s">
        <v>3089</v>
      </c>
      <c r="D3940" s="86" t="s">
        <v>177</v>
      </c>
      <c r="E3940" s="86" t="s">
        <v>8079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3577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3133</v>
      </c>
      <c r="C3941" s="86" t="s">
        <v>3089</v>
      </c>
      <c r="D3941" s="86" t="s">
        <v>179</v>
      </c>
      <c r="E3941" s="86" t="s">
        <v>3246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3577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3134</v>
      </c>
      <c r="C3942" s="86" t="s">
        <v>3089</v>
      </c>
      <c r="D3942" s="86" t="s">
        <v>899</v>
      </c>
      <c r="E3942" s="86" t="s">
        <v>3247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3577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x14ac:dyDescent="0.3">
      <c r="A3943" s="83">
        <v>4829888002281</v>
      </c>
      <c r="B3943" s="86" t="s">
        <v>3135</v>
      </c>
      <c r="C3943" s="86" t="s">
        <v>3089</v>
      </c>
      <c r="D3943" s="86" t="s">
        <v>175</v>
      </c>
      <c r="E3943" s="86" t="s">
        <v>3248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3577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3136</v>
      </c>
      <c r="C3944" s="86" t="s">
        <v>3089</v>
      </c>
      <c r="D3944" s="86" t="s">
        <v>1723</v>
      </c>
      <c r="E3944" s="86" t="s">
        <v>3249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3577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3137</v>
      </c>
      <c r="C3945" s="86" t="s">
        <v>3089</v>
      </c>
      <c r="D3945" s="86" t="s">
        <v>191</v>
      </c>
      <c r="E3945" s="86" t="s">
        <v>3250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3577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x14ac:dyDescent="0.3">
      <c r="A3946" s="83">
        <v>4829888003134</v>
      </c>
      <c r="B3946" s="86" t="s">
        <v>3138</v>
      </c>
      <c r="C3946" s="86" t="s">
        <v>3089</v>
      </c>
      <c r="D3946" s="86" t="s">
        <v>206</v>
      </c>
      <c r="E3946" s="86" t="s">
        <v>3251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3577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hidden="1" x14ac:dyDescent="0.3">
      <c r="A3947" s="83">
        <v>4829888052965</v>
      </c>
      <c r="B3947" s="133">
        <v>3293</v>
      </c>
      <c r="C3947" s="86" t="s">
        <v>3089</v>
      </c>
      <c r="D3947" s="86" t="s">
        <v>206</v>
      </c>
      <c r="E3947" s="86" t="s">
        <v>8820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54" t="s">
        <v>3576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idden="1" x14ac:dyDescent="0.3">
      <c r="A3948" s="83">
        <v>4829888052507</v>
      </c>
      <c r="B3948" s="133">
        <v>3087</v>
      </c>
      <c r="C3948" s="86" t="s">
        <v>3089</v>
      </c>
      <c r="D3948" s="86" t="s">
        <v>1043</v>
      </c>
      <c r="E3948" s="86" t="s">
        <v>6669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54" t="s">
        <v>3576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x14ac:dyDescent="0.3">
      <c r="A3949" s="83">
        <v>4829888002908</v>
      </c>
      <c r="B3949" s="86" t="s">
        <v>3139</v>
      </c>
      <c r="C3949" s="86" t="s">
        <v>3089</v>
      </c>
      <c r="D3949" s="86" t="s">
        <v>916</v>
      </c>
      <c r="E3949" s="86" t="s">
        <v>3252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3577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customHeight="1" x14ac:dyDescent="0.3">
      <c r="A3950" s="83">
        <v>4829888000836</v>
      </c>
      <c r="B3950" s="86" t="s">
        <v>3140</v>
      </c>
      <c r="C3950" s="86" t="s">
        <v>3089</v>
      </c>
      <c r="D3950" s="86" t="s">
        <v>909</v>
      </c>
      <c r="E3950" s="86" t="s">
        <v>3253</v>
      </c>
      <c r="F3950" s="19">
        <v>336</v>
      </c>
      <c r="G3950" s="90">
        <f t="shared" si="13667"/>
        <v>403.2</v>
      </c>
      <c r="H3950" s="90">
        <f t="shared" si="13668"/>
        <v>386.4</v>
      </c>
      <c r="I3950" s="90">
        <f t="shared" si="13669"/>
        <v>376.32000000000005</v>
      </c>
      <c r="J3950" s="90">
        <f t="shared" si="13670"/>
        <v>369.6</v>
      </c>
      <c r="K3950" s="142" t="s">
        <v>3577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customHeight="1" x14ac:dyDescent="0.3">
      <c r="A3951" s="83">
        <v>4829888052521</v>
      </c>
      <c r="B3951" s="133">
        <v>3090</v>
      </c>
      <c r="C3951" s="86" t="s">
        <v>3089</v>
      </c>
      <c r="D3951" s="86" t="s">
        <v>182</v>
      </c>
      <c r="E3951" s="86" t="s">
        <v>6667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42" t="s">
        <v>3577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x14ac:dyDescent="0.3">
      <c r="A3952" s="83">
        <v>4829888003837</v>
      </c>
      <c r="B3952" s="86" t="s">
        <v>3141</v>
      </c>
      <c r="C3952" s="86" t="s">
        <v>3089</v>
      </c>
      <c r="D3952" s="86" t="s">
        <v>185</v>
      </c>
      <c r="E3952" s="86" t="s">
        <v>3254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3577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3142</v>
      </c>
      <c r="C3953" s="86" t="s">
        <v>3089</v>
      </c>
      <c r="D3953" s="86" t="s">
        <v>205</v>
      </c>
      <c r="E3953" s="86" t="s">
        <v>3255</v>
      </c>
      <c r="F3953" s="19">
        <v>133.25</v>
      </c>
      <c r="G3953" s="90">
        <f t="shared" si="13667"/>
        <v>159.9</v>
      </c>
      <c r="H3953" s="90">
        <f t="shared" si="13668"/>
        <v>153.23749999999998</v>
      </c>
      <c r="I3953" s="90">
        <f t="shared" si="13669"/>
        <v>149.24</v>
      </c>
      <c r="J3953" s="90">
        <f t="shared" si="13670"/>
        <v>146.57500000000002</v>
      </c>
      <c r="K3953" s="142" t="s">
        <v>3577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3143</v>
      </c>
      <c r="C3954" s="86" t="s">
        <v>3089</v>
      </c>
      <c r="D3954" s="86" t="s">
        <v>211</v>
      </c>
      <c r="E3954" s="86" t="s">
        <v>3256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4" t="s">
        <v>3576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x14ac:dyDescent="0.3">
      <c r="A3955" s="83">
        <v>4829888002168</v>
      </c>
      <c r="B3955" s="133">
        <v>4537</v>
      </c>
      <c r="C3955" s="86" t="s">
        <v>3089</v>
      </c>
      <c r="D3955" s="86" t="s">
        <v>211</v>
      </c>
      <c r="E3955" s="86" t="s">
        <v>4180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3577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hidden="1" x14ac:dyDescent="0.3">
      <c r="A3956" s="83">
        <v>4829888000751</v>
      </c>
      <c r="B3956" s="86" t="s">
        <v>3144</v>
      </c>
      <c r="C3956" s="86" t="s">
        <v>3089</v>
      </c>
      <c r="D3956" s="86" t="s">
        <v>893</v>
      </c>
      <c r="E3956" s="86" t="s">
        <v>3257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54" t="s">
        <v>3576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3145</v>
      </c>
      <c r="C3957" s="86" t="s">
        <v>3089</v>
      </c>
      <c r="D3957" s="86" t="s">
        <v>892</v>
      </c>
      <c r="E3957" s="86" t="s">
        <v>3258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3577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3146</v>
      </c>
      <c r="C3958" s="86" t="s">
        <v>3089</v>
      </c>
      <c r="D3958" s="86" t="s">
        <v>177</v>
      </c>
      <c r="E3958" s="86" t="s">
        <v>3259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4" t="s">
        <v>3576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hidden="1" customHeight="1" x14ac:dyDescent="0.3">
      <c r="A3959" s="83">
        <v>4829888002717</v>
      </c>
      <c r="B3959" s="86" t="s">
        <v>3147</v>
      </c>
      <c r="C3959" s="86" t="s">
        <v>3089</v>
      </c>
      <c r="D3959" s="86" t="s">
        <v>1695</v>
      </c>
      <c r="E3959" s="86" t="s">
        <v>3260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54" t="s">
        <v>3576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3148</v>
      </c>
      <c r="C3960" s="86" t="s">
        <v>3089</v>
      </c>
      <c r="D3960" s="86" t="s">
        <v>167</v>
      </c>
      <c r="E3960" s="86" t="s">
        <v>3261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3577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hidden="1" customHeight="1" x14ac:dyDescent="0.3">
      <c r="A3961" s="83">
        <v>4829888051654</v>
      </c>
      <c r="B3961" s="133">
        <v>6124</v>
      </c>
      <c r="C3961" s="86" t="s">
        <v>3089</v>
      </c>
      <c r="D3961" s="86" t="s">
        <v>166</v>
      </c>
      <c r="E3961" s="86" t="s">
        <v>5278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54" t="s">
        <v>3576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customHeight="1" x14ac:dyDescent="0.3">
      <c r="A3962" s="83">
        <v>4829888053184</v>
      </c>
      <c r="B3962" s="133">
        <v>6737</v>
      </c>
      <c r="C3962" s="86" t="s">
        <v>3089</v>
      </c>
      <c r="D3962" s="86" t="s">
        <v>166</v>
      </c>
      <c r="E3962" s="86" t="s">
        <v>8822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42" t="s">
        <v>3577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3089</v>
      </c>
      <c r="D3963" s="86" t="s">
        <v>178</v>
      </c>
      <c r="E3963" s="86" t="s">
        <v>6168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3577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3089</v>
      </c>
      <c r="D3964" s="86" t="s">
        <v>178</v>
      </c>
      <c r="E3964" s="86" t="s">
        <v>8819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3577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3089</v>
      </c>
      <c r="D3965" s="86" t="s">
        <v>916</v>
      </c>
      <c r="E3965" s="86" t="s">
        <v>6169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3577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customHeight="1" x14ac:dyDescent="0.3">
      <c r="A3966" s="83">
        <v>4829888052248</v>
      </c>
      <c r="B3966" s="133">
        <v>2939</v>
      </c>
      <c r="C3966" s="86" t="s">
        <v>3089</v>
      </c>
      <c r="D3966" s="86" t="s">
        <v>182</v>
      </c>
      <c r="E3966" s="86" t="s">
        <v>6170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42" t="s">
        <v>3577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3149</v>
      </c>
      <c r="C3967" s="86" t="s">
        <v>3089</v>
      </c>
      <c r="D3967" s="86" t="s">
        <v>168</v>
      </c>
      <c r="E3967" s="86" t="s">
        <v>3262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3577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x14ac:dyDescent="0.3">
      <c r="A3968" s="83">
        <v>4829888002830</v>
      </c>
      <c r="B3968" s="86" t="s">
        <v>3150</v>
      </c>
      <c r="C3968" s="86" t="s">
        <v>3089</v>
      </c>
      <c r="D3968" s="86" t="s">
        <v>1694</v>
      </c>
      <c r="E3968" s="86" t="s">
        <v>3263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3577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3151</v>
      </c>
      <c r="C3969" s="86" t="s">
        <v>3089</v>
      </c>
      <c r="D3969" s="86" t="s">
        <v>1699</v>
      </c>
      <c r="E3969" s="86" t="s">
        <v>3264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5" t="s">
        <v>3576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idden="1" x14ac:dyDescent="0.3">
      <c r="A3970" s="83">
        <v>4829888000171</v>
      </c>
      <c r="B3970" s="86" t="s">
        <v>3152</v>
      </c>
      <c r="C3970" s="86" t="s">
        <v>3089</v>
      </c>
      <c r="D3970" s="86" t="s">
        <v>175</v>
      </c>
      <c r="E3970" s="86" t="s">
        <v>3265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5" t="s">
        <v>3576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3153</v>
      </c>
      <c r="C3971" s="86" t="s">
        <v>3089</v>
      </c>
      <c r="D3971" s="86" t="s">
        <v>166</v>
      </c>
      <c r="E3971" s="86" t="s">
        <v>3266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3577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3089</v>
      </c>
      <c r="D3972" s="86" t="s">
        <v>166</v>
      </c>
      <c r="E3972" s="86" t="s">
        <v>6670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3577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3154</v>
      </c>
      <c r="C3973" s="86" t="s">
        <v>3089</v>
      </c>
      <c r="D3973" s="86" t="s">
        <v>890</v>
      </c>
      <c r="E3973" s="86" t="s">
        <v>3267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5" t="s">
        <v>3576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x14ac:dyDescent="0.3">
      <c r="A3974" s="83">
        <v>4829888052538</v>
      </c>
      <c r="B3974" s="133">
        <v>45872</v>
      </c>
      <c r="C3974" s="86" t="s">
        <v>3089</v>
      </c>
      <c r="D3974" s="86" t="s">
        <v>1730</v>
      </c>
      <c r="E3974" s="86" t="s">
        <v>6892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3577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x14ac:dyDescent="0.3">
      <c r="A3975" s="83">
        <v>4829888053023</v>
      </c>
      <c r="B3975" s="133">
        <v>6735</v>
      </c>
      <c r="C3975" s="86" t="s">
        <v>3089</v>
      </c>
      <c r="D3975" s="86" t="s">
        <v>4356</v>
      </c>
      <c r="E3975" s="86" t="s">
        <v>8077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3577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idden="1" x14ac:dyDescent="0.3">
      <c r="A3976" s="83">
        <v>4829888052491</v>
      </c>
      <c r="B3976" s="133">
        <v>17426</v>
      </c>
      <c r="C3976" s="86" t="s">
        <v>3089</v>
      </c>
      <c r="D3976" s="86" t="s">
        <v>1042</v>
      </c>
      <c r="E3976" s="86" t="s">
        <v>8078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55" t="s">
        <v>3576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idden="1" x14ac:dyDescent="0.3">
      <c r="A3977" s="83">
        <v>4829888000621</v>
      </c>
      <c r="B3977" s="86" t="s">
        <v>3155</v>
      </c>
      <c r="C3977" s="86" t="s">
        <v>3089</v>
      </c>
      <c r="D3977" s="86" t="s">
        <v>3317</v>
      </c>
      <c r="E3977" s="86" t="s">
        <v>3268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54" t="s">
        <v>3576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x14ac:dyDescent="0.3">
      <c r="A3978" s="83">
        <v>4829888052606</v>
      </c>
      <c r="B3978" s="133">
        <v>6733</v>
      </c>
      <c r="C3978" s="86" t="s">
        <v>3089</v>
      </c>
      <c r="D3978" s="86" t="s">
        <v>198</v>
      </c>
      <c r="E3978" s="86" t="s">
        <v>6820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3577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x14ac:dyDescent="0.3">
      <c r="A3979" s="83">
        <v>4829888052613</v>
      </c>
      <c r="B3979" s="133">
        <v>3121</v>
      </c>
      <c r="C3979" s="86" t="s">
        <v>3089</v>
      </c>
      <c r="D3979" s="86" t="s">
        <v>1708</v>
      </c>
      <c r="E3979" s="86" t="s">
        <v>6821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3577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x14ac:dyDescent="0.3">
      <c r="A3980" s="83">
        <v>4829888051838</v>
      </c>
      <c r="B3980" s="133">
        <v>2793</v>
      </c>
      <c r="C3980" s="86" t="s">
        <v>3089</v>
      </c>
      <c r="D3980" s="86" t="s">
        <v>912</v>
      </c>
      <c r="E3980" s="86" t="s">
        <v>4599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3577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x14ac:dyDescent="0.3">
      <c r="A3981" s="83">
        <v>4829888052156</v>
      </c>
      <c r="B3981" s="133">
        <v>6730</v>
      </c>
      <c r="C3981" s="86" t="s">
        <v>3089</v>
      </c>
      <c r="D3981" s="86" t="s">
        <v>1713</v>
      </c>
      <c r="E3981" s="86" t="s">
        <v>6554</v>
      </c>
      <c r="F3981" s="19">
        <v>211.25</v>
      </c>
      <c r="G3981" s="90">
        <f t="shared" ref="G3981" si="13791">F3981*1.2</f>
        <v>253.5</v>
      </c>
      <c r="H3981" s="90">
        <f t="shared" ref="H3981" si="13792">F3981*1.15</f>
        <v>242.93749999999997</v>
      </c>
      <c r="I3981" s="90">
        <f t="shared" ref="I3981" si="13793">F3981*1.12</f>
        <v>236.60000000000002</v>
      </c>
      <c r="J3981" s="90">
        <f t="shared" ref="J3981" si="13794">F3981*1.1</f>
        <v>232.37500000000003</v>
      </c>
      <c r="K3981" s="142" t="s">
        <v>3577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3156</v>
      </c>
      <c r="C3982" s="86" t="s">
        <v>3089</v>
      </c>
      <c r="D3982" s="86" t="s">
        <v>174</v>
      </c>
      <c r="E3982" s="86" t="s">
        <v>3269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3577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3089</v>
      </c>
      <c r="D3983" s="86" t="s">
        <v>200</v>
      </c>
      <c r="E3983" s="86" t="s">
        <v>6456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3577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3089</v>
      </c>
      <c r="D3984" s="86" t="s">
        <v>200</v>
      </c>
      <c r="E3984" s="86" t="s">
        <v>9388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3577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customHeight="1" x14ac:dyDescent="0.3">
      <c r="A3985" s="83">
        <v>4829888052866</v>
      </c>
      <c r="B3985" s="133">
        <v>3275</v>
      </c>
      <c r="C3985" s="86" t="s">
        <v>3089</v>
      </c>
      <c r="D3985" s="86" t="s">
        <v>189</v>
      </c>
      <c r="E3985" s="86" t="s">
        <v>9095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42" t="s">
        <v>3577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3089</v>
      </c>
      <c r="D3986" s="86" t="s">
        <v>175</v>
      </c>
      <c r="E3986" s="86" t="s">
        <v>7505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3577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3089</v>
      </c>
      <c r="D3987" s="86" t="s">
        <v>5104</v>
      </c>
      <c r="E3987" s="86" t="s">
        <v>8072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3577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3089</v>
      </c>
      <c r="D3988" s="86" t="s">
        <v>1697</v>
      </c>
      <c r="E3988" s="86" t="s">
        <v>8073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3577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hidden="1" customHeight="1" x14ac:dyDescent="0.3">
      <c r="A3989" s="83">
        <v>4829888052682</v>
      </c>
      <c r="B3989" s="133">
        <v>5871</v>
      </c>
      <c r="C3989" s="86" t="s">
        <v>3089</v>
      </c>
      <c r="D3989" s="86" t="s">
        <v>167</v>
      </c>
      <c r="E3989" s="86" t="s">
        <v>7506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54" t="s">
        <v>3576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3089</v>
      </c>
      <c r="D3990" s="86" t="s">
        <v>169</v>
      </c>
      <c r="E3990" s="86" t="s">
        <v>8074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3577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x14ac:dyDescent="0.3">
      <c r="A3991" s="83">
        <v>4829888002151</v>
      </c>
      <c r="B3991" s="86" t="s">
        <v>3157</v>
      </c>
      <c r="C3991" s="86" t="s">
        <v>3089</v>
      </c>
      <c r="D3991" s="86" t="s">
        <v>890</v>
      </c>
      <c r="E3991" s="86" t="s">
        <v>3270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3577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idden="1" x14ac:dyDescent="0.3">
      <c r="A3992" s="119"/>
      <c r="B3992" s="86" t="s">
        <v>3158</v>
      </c>
      <c r="C3992" s="86" t="s">
        <v>3089</v>
      </c>
      <c r="D3992" s="86" t="s">
        <v>890</v>
      </c>
      <c r="E3992" s="86" t="s">
        <v>3271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54" t="s">
        <v>3576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x14ac:dyDescent="0.3">
      <c r="A3993" s="83">
        <v>4829888051685</v>
      </c>
      <c r="B3993" s="133">
        <v>2728</v>
      </c>
      <c r="C3993" s="86" t="s">
        <v>3089</v>
      </c>
      <c r="D3993" s="86" t="s">
        <v>890</v>
      </c>
      <c r="E3993" s="86" t="s">
        <v>4446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3577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3159</v>
      </c>
      <c r="C3994" s="86" t="s">
        <v>3089</v>
      </c>
      <c r="D3994" s="86" t="s">
        <v>1697</v>
      </c>
      <c r="E3994" s="86" t="s">
        <v>3272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3577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3089</v>
      </c>
      <c r="D3995" s="86" t="s">
        <v>1697</v>
      </c>
      <c r="E3995" s="86" t="s">
        <v>4181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4" t="s">
        <v>3576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customHeight="1" x14ac:dyDescent="0.3">
      <c r="A3996" s="83" t="s">
        <v>6329</v>
      </c>
      <c r="B3996" s="133">
        <v>58941</v>
      </c>
      <c r="C3996" s="86" t="s">
        <v>3089</v>
      </c>
      <c r="D3996" s="86" t="s">
        <v>1697</v>
      </c>
      <c r="E3996" s="86" t="s">
        <v>6328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42" t="s">
        <v>3577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3160</v>
      </c>
      <c r="C3997" s="86" t="s">
        <v>3089</v>
      </c>
      <c r="D3997" s="86" t="s">
        <v>190</v>
      </c>
      <c r="E3997" s="86" t="s">
        <v>3273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4" t="s">
        <v>3576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3161</v>
      </c>
      <c r="C3998" s="86" t="s">
        <v>3089</v>
      </c>
      <c r="D3998" s="86" t="s">
        <v>909</v>
      </c>
      <c r="E3998" s="86" t="s">
        <v>3274</v>
      </c>
      <c r="F3998" s="19">
        <v>217</v>
      </c>
      <c r="G3998" s="90">
        <f t="shared" si="13667"/>
        <v>260.39999999999998</v>
      </c>
      <c r="H3998" s="90">
        <f t="shared" si="13668"/>
        <v>249.54999999999998</v>
      </c>
      <c r="I3998" s="90">
        <f t="shared" si="13669"/>
        <v>243.04000000000002</v>
      </c>
      <c r="J3998" s="90">
        <f t="shared" si="13670"/>
        <v>238.70000000000002</v>
      </c>
      <c r="K3998" s="142" t="s">
        <v>3577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customHeight="1" x14ac:dyDescent="0.3">
      <c r="A3999" s="83">
        <v>4829888002106</v>
      </c>
      <c r="B3999" s="86" t="s">
        <v>3162</v>
      </c>
      <c r="C3999" s="86" t="s">
        <v>3089</v>
      </c>
      <c r="D3999" s="86" t="s">
        <v>1702</v>
      </c>
      <c r="E3999" s="86" t="s">
        <v>3275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42" t="s">
        <v>3577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3089</v>
      </c>
      <c r="D4000" s="86" t="s">
        <v>175</v>
      </c>
      <c r="E4000" s="86" t="s">
        <v>9002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3577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customHeight="1" x14ac:dyDescent="0.3">
      <c r="A4001" s="83">
        <v>4829888053146</v>
      </c>
      <c r="B4001" s="133">
        <v>3365</v>
      </c>
      <c r="C4001" s="86" t="s">
        <v>3089</v>
      </c>
      <c r="D4001" s="86" t="s">
        <v>167</v>
      </c>
      <c r="E4001" s="86" t="s">
        <v>9003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42" t="s">
        <v>3577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customHeight="1" x14ac:dyDescent="0.3">
      <c r="A4002" s="83">
        <v>4829888053191</v>
      </c>
      <c r="B4002" s="133">
        <v>6738</v>
      </c>
      <c r="C4002" s="86" t="s">
        <v>3089</v>
      </c>
      <c r="D4002" s="86" t="s">
        <v>1045</v>
      </c>
      <c r="E4002" s="86" t="s">
        <v>9004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42" t="s">
        <v>3577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3163</v>
      </c>
      <c r="C4003" s="86" t="s">
        <v>3089</v>
      </c>
      <c r="D4003" s="86" t="s">
        <v>893</v>
      </c>
      <c r="E4003" s="86" t="s">
        <v>3276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3577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3089</v>
      </c>
      <c r="D4004" s="86" t="s">
        <v>2704</v>
      </c>
      <c r="E4004" s="86" t="s">
        <v>3277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3577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x14ac:dyDescent="0.3">
      <c r="A4005" s="83">
        <v>4829888001048</v>
      </c>
      <c r="B4005" s="86" t="s">
        <v>3164</v>
      </c>
      <c r="C4005" s="86" t="s">
        <v>3089</v>
      </c>
      <c r="D4005" s="86" t="s">
        <v>896</v>
      </c>
      <c r="E4005" s="86" t="s">
        <v>3788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3577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3165</v>
      </c>
      <c r="C4006" s="86" t="s">
        <v>3089</v>
      </c>
      <c r="D4006" s="86" t="s">
        <v>1699</v>
      </c>
      <c r="E4006" s="86" t="s">
        <v>3278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5" t="s">
        <v>3576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x14ac:dyDescent="0.3">
      <c r="A4007" s="83">
        <v>4829888003769</v>
      </c>
      <c r="B4007" s="133">
        <v>45393</v>
      </c>
      <c r="C4007" s="86" t="s">
        <v>3089</v>
      </c>
      <c r="D4007" s="86" t="s">
        <v>1699</v>
      </c>
      <c r="E4007" s="86" t="s">
        <v>5201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3577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3166</v>
      </c>
      <c r="C4008" s="86" t="s">
        <v>3089</v>
      </c>
      <c r="D4008" s="86" t="s">
        <v>1699</v>
      </c>
      <c r="E4008" s="86" t="s">
        <v>3279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5" t="s">
        <v>3576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x14ac:dyDescent="0.3">
      <c r="A4009" s="83">
        <v>4829888003745</v>
      </c>
      <c r="B4009" s="86" t="s">
        <v>3167</v>
      </c>
      <c r="C4009" s="86" t="s">
        <v>3089</v>
      </c>
      <c r="D4009" s="86" t="s">
        <v>200</v>
      </c>
      <c r="E4009" s="86" t="s">
        <v>3280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3577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3089</v>
      </c>
      <c r="D4010" s="86" t="s">
        <v>896</v>
      </c>
      <c r="E4010" s="86" t="s">
        <v>6671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4" t="s">
        <v>3576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x14ac:dyDescent="0.3">
      <c r="A4011" s="83">
        <v>4829888003158</v>
      </c>
      <c r="B4011" s="86" t="s">
        <v>3168</v>
      </c>
      <c r="C4011" s="86" t="s">
        <v>3089</v>
      </c>
      <c r="D4011" s="86" t="s">
        <v>922</v>
      </c>
      <c r="E4011" s="86" t="s">
        <v>3281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42" t="s">
        <v>3577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3169</v>
      </c>
      <c r="C4012" s="86" t="s">
        <v>3089</v>
      </c>
      <c r="D4012" s="86" t="s">
        <v>922</v>
      </c>
      <c r="E4012" s="86" t="s">
        <v>3282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4" t="s">
        <v>3576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x14ac:dyDescent="0.3">
      <c r="A4013" s="83">
        <v>4829888002274</v>
      </c>
      <c r="B4013" s="86" t="s">
        <v>3170</v>
      </c>
      <c r="C4013" s="86" t="s">
        <v>3089</v>
      </c>
      <c r="D4013" s="86" t="s">
        <v>890</v>
      </c>
      <c r="E4013" s="86" t="s">
        <v>3283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3577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x14ac:dyDescent="0.3">
      <c r="A4014" s="83">
        <v>4829888051845</v>
      </c>
      <c r="B4014" s="133">
        <v>6266</v>
      </c>
      <c r="C4014" s="86" t="s">
        <v>3089</v>
      </c>
      <c r="D4014" s="86" t="s">
        <v>166</v>
      </c>
      <c r="E4014" s="86" t="s">
        <v>4592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3577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x14ac:dyDescent="0.3">
      <c r="A4015" s="83">
        <v>4829888002588</v>
      </c>
      <c r="B4015" s="86" t="s">
        <v>3171</v>
      </c>
      <c r="C4015" s="86" t="s">
        <v>3089</v>
      </c>
      <c r="D4015" s="86" t="s">
        <v>212</v>
      </c>
      <c r="E4015" s="86" t="s">
        <v>3284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43" t="s">
        <v>3577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x14ac:dyDescent="0.3">
      <c r="A4016" s="83">
        <v>4829888000720</v>
      </c>
      <c r="B4016" s="86" t="s">
        <v>3172</v>
      </c>
      <c r="C4016" s="86" t="s">
        <v>3089</v>
      </c>
      <c r="D4016" s="86" t="s">
        <v>184</v>
      </c>
      <c r="E4016" s="86" t="s">
        <v>3285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42" t="s">
        <v>3577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3089</v>
      </c>
      <c r="D4017" s="86" t="s">
        <v>184</v>
      </c>
      <c r="E4017" s="86" t="s">
        <v>3979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4" t="s">
        <v>3576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3173</v>
      </c>
      <c r="C4018" s="86" t="s">
        <v>3089</v>
      </c>
      <c r="D4018" s="86" t="s">
        <v>901</v>
      </c>
      <c r="E4018" s="86" t="s">
        <v>3286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4" t="s">
        <v>3576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3174</v>
      </c>
      <c r="C4019" s="86" t="s">
        <v>3089</v>
      </c>
      <c r="D4019" s="86" t="s">
        <v>1721</v>
      </c>
      <c r="E4019" s="86" t="s">
        <v>3287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4" t="s">
        <v>3576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3089</v>
      </c>
      <c r="D4020" s="86" t="s">
        <v>177</v>
      </c>
      <c r="E4020" s="86" t="s">
        <v>4600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4" t="s">
        <v>3576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3175</v>
      </c>
      <c r="C4021" s="86" t="s">
        <v>3089</v>
      </c>
      <c r="D4021" s="86" t="s">
        <v>170</v>
      </c>
      <c r="E4021" s="86" t="s">
        <v>3288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4" t="s">
        <v>3576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x14ac:dyDescent="0.3">
      <c r="A4022" s="119"/>
      <c r="B4022" s="86" t="s">
        <v>3176</v>
      </c>
      <c r="C4022" s="86" t="s">
        <v>3089</v>
      </c>
      <c r="D4022" s="86" t="s">
        <v>911</v>
      </c>
      <c r="E4022" s="86" t="s">
        <v>3289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3577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x14ac:dyDescent="0.3">
      <c r="A4023" s="119"/>
      <c r="B4023" s="133">
        <v>2425</v>
      </c>
      <c r="C4023" s="86" t="s">
        <v>3089</v>
      </c>
      <c r="D4023" s="86" t="s">
        <v>924</v>
      </c>
      <c r="E4023" s="86" t="s">
        <v>5554</v>
      </c>
      <c r="F4023" s="19">
        <v>165.75</v>
      </c>
      <c r="G4023" s="90">
        <f t="shared" ref="G4023" si="13975">F4023*1.2</f>
        <v>198.9</v>
      </c>
      <c r="H4023" s="90">
        <f t="shared" ref="H4023" si="13976">F4023*1.15</f>
        <v>190.61249999999998</v>
      </c>
      <c r="I4023" s="90">
        <f t="shared" ref="I4023" si="13977">F4023*1.12</f>
        <v>185.64000000000001</v>
      </c>
      <c r="J4023" s="90">
        <f t="shared" ref="J4023" si="13978">F4023*1.1</f>
        <v>182.32500000000002</v>
      </c>
      <c r="K4023" s="143" t="s">
        <v>3577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x14ac:dyDescent="0.3">
      <c r="A4024" s="119"/>
      <c r="B4024" s="86" t="s">
        <v>3177</v>
      </c>
      <c r="C4024" s="86" t="s">
        <v>3089</v>
      </c>
      <c r="D4024" s="86" t="s">
        <v>924</v>
      </c>
      <c r="E4024" s="86" t="s">
        <v>3290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3577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idden="1" x14ac:dyDescent="0.3">
      <c r="A4025" s="119"/>
      <c r="B4025" s="86" t="s">
        <v>3178</v>
      </c>
      <c r="C4025" s="86" t="s">
        <v>3089</v>
      </c>
      <c r="D4025" s="86" t="s">
        <v>924</v>
      </c>
      <c r="E4025" s="86" t="s">
        <v>3291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5" t="s">
        <v>3576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x14ac:dyDescent="0.3">
      <c r="A4026" s="83">
        <v>4829888002571</v>
      </c>
      <c r="B4026" s="86" t="s">
        <v>3179</v>
      </c>
      <c r="C4026" s="86" t="s">
        <v>3089</v>
      </c>
      <c r="D4026" s="86" t="s">
        <v>2704</v>
      </c>
      <c r="E4026" s="86" t="s">
        <v>3292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42" t="s">
        <v>3577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x14ac:dyDescent="0.3">
      <c r="A4027" s="119" t="s">
        <v>5859</v>
      </c>
      <c r="B4027" s="86" t="s">
        <v>3180</v>
      </c>
      <c r="C4027" s="86" t="s">
        <v>3089</v>
      </c>
      <c r="D4027" s="86" t="s">
        <v>177</v>
      </c>
      <c r="E4027" s="86" t="s">
        <v>3293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3577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3181</v>
      </c>
      <c r="C4028" s="86" t="s">
        <v>3089</v>
      </c>
      <c r="D4028" s="86" t="s">
        <v>893</v>
      </c>
      <c r="E4028" s="86" t="s">
        <v>3294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4" t="s">
        <v>3576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3182</v>
      </c>
      <c r="C4029" s="86" t="s">
        <v>3089</v>
      </c>
      <c r="D4029" s="86" t="s">
        <v>893</v>
      </c>
      <c r="E4029" s="86" t="s">
        <v>3295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4" t="s">
        <v>3576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3183</v>
      </c>
      <c r="C4030" s="86" t="s">
        <v>3089</v>
      </c>
      <c r="D4030" s="86" t="s">
        <v>1041</v>
      </c>
      <c r="E4030" s="86" t="s">
        <v>3296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5" t="s">
        <v>3576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3184</v>
      </c>
      <c r="C4031" s="86" t="s">
        <v>3089</v>
      </c>
      <c r="D4031" s="86" t="s">
        <v>1041</v>
      </c>
      <c r="E4031" s="86" t="s">
        <v>3297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5" t="s">
        <v>3576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hidden="1" x14ac:dyDescent="0.3">
      <c r="A4032" s="83">
        <v>4829888002861</v>
      </c>
      <c r="B4032" s="86" t="s">
        <v>3185</v>
      </c>
      <c r="C4032" s="86" t="s">
        <v>3089</v>
      </c>
      <c r="D4032" s="86" t="s">
        <v>893</v>
      </c>
      <c r="E4032" s="86" t="s">
        <v>3298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54" t="s">
        <v>3576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3186</v>
      </c>
      <c r="C4033" s="86" t="s">
        <v>3089</v>
      </c>
      <c r="D4033" s="86" t="s">
        <v>893</v>
      </c>
      <c r="E4033" s="86" t="s">
        <v>3299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5" t="s">
        <v>3576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hidden="1" x14ac:dyDescent="0.3">
      <c r="A4034" s="83">
        <v>4829888002991</v>
      </c>
      <c r="B4034" s="86" t="s">
        <v>3187</v>
      </c>
      <c r="C4034" s="86" t="s">
        <v>3089</v>
      </c>
      <c r="D4034" s="86" t="s">
        <v>893</v>
      </c>
      <c r="E4034" s="86" t="s">
        <v>3300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54" t="s">
        <v>3576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x14ac:dyDescent="0.3">
      <c r="A4035" s="83">
        <v>4829888003202</v>
      </c>
      <c r="B4035" s="86" t="s">
        <v>3188</v>
      </c>
      <c r="C4035" s="86" t="s">
        <v>3089</v>
      </c>
      <c r="D4035" s="86" t="s">
        <v>893</v>
      </c>
      <c r="E4035" s="86" t="s">
        <v>3301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3577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3189</v>
      </c>
      <c r="C4036" s="86" t="s">
        <v>3089</v>
      </c>
      <c r="D4036" s="86" t="s">
        <v>887</v>
      </c>
      <c r="E4036" s="86" t="s">
        <v>3302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5" t="s">
        <v>3576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3089</v>
      </c>
      <c r="D4037" s="86" t="s">
        <v>170</v>
      </c>
      <c r="E4037" s="86" t="s">
        <v>5279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3577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3190</v>
      </c>
      <c r="C4038" s="86" t="s">
        <v>3089</v>
      </c>
      <c r="D4038" s="86" t="s">
        <v>893</v>
      </c>
      <c r="E4038" s="86" t="s">
        <v>3303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4" t="s">
        <v>3576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3191</v>
      </c>
      <c r="C4039" s="86" t="s">
        <v>3089</v>
      </c>
      <c r="D4039" s="86" t="s">
        <v>1041</v>
      </c>
      <c r="E4039" s="86" t="s">
        <v>3304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5" t="s">
        <v>3576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3192</v>
      </c>
      <c r="C4040" s="86" t="s">
        <v>3089</v>
      </c>
      <c r="D4040" s="86" t="s">
        <v>887</v>
      </c>
      <c r="E4040" s="86" t="s">
        <v>3305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4" t="s">
        <v>3576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3193</v>
      </c>
      <c r="C4041" s="86" t="s">
        <v>3089</v>
      </c>
      <c r="D4041" s="86" t="s">
        <v>1041</v>
      </c>
      <c r="E4041" s="86" t="s">
        <v>3306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5" t="s">
        <v>3576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idden="1" x14ac:dyDescent="0.3">
      <c r="A4042" s="83">
        <v>4829888002403</v>
      </c>
      <c r="B4042" s="86" t="s">
        <v>3194</v>
      </c>
      <c r="C4042" s="86" t="s">
        <v>3089</v>
      </c>
      <c r="D4042" s="86" t="s">
        <v>909</v>
      </c>
      <c r="E4042" s="86" t="s">
        <v>3307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4" t="s">
        <v>3576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x14ac:dyDescent="0.3">
      <c r="A4043" s="119"/>
      <c r="B4043" s="86" t="s">
        <v>3195</v>
      </c>
      <c r="C4043" s="86" t="s">
        <v>3089</v>
      </c>
      <c r="D4043" s="86" t="s">
        <v>911</v>
      </c>
      <c r="E4043" s="86" t="s">
        <v>3308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42" t="s">
        <v>3577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x14ac:dyDescent="0.3">
      <c r="A4044" s="119"/>
      <c r="B4044" s="86" t="s">
        <v>3196</v>
      </c>
      <c r="C4044" s="86" t="s">
        <v>3089</v>
      </c>
      <c r="D4044" s="86" t="s">
        <v>911</v>
      </c>
      <c r="E4044" s="86" t="s">
        <v>3309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3577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3197</v>
      </c>
      <c r="C4045" s="86" t="s">
        <v>3089</v>
      </c>
      <c r="D4045" s="86" t="s">
        <v>1041</v>
      </c>
      <c r="E4045" s="86" t="s">
        <v>3310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5" t="s">
        <v>3576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3198</v>
      </c>
      <c r="C4046" s="86" t="s">
        <v>3089</v>
      </c>
      <c r="D4046" s="86" t="s">
        <v>887</v>
      </c>
      <c r="E4046" s="86" t="s">
        <v>3311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5" t="s">
        <v>3576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idden="1" x14ac:dyDescent="0.3">
      <c r="A4047" s="83">
        <v>4829888002755</v>
      </c>
      <c r="B4047" s="86" t="s">
        <v>3199</v>
      </c>
      <c r="C4047" s="86" t="s">
        <v>3089</v>
      </c>
      <c r="D4047" s="86" t="s">
        <v>890</v>
      </c>
      <c r="E4047" s="86" t="s">
        <v>3312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5" t="s">
        <v>3576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x14ac:dyDescent="0.3">
      <c r="A4048" s="83">
        <v>4829888000072</v>
      </c>
      <c r="B4048" s="86" t="s">
        <v>3200</v>
      </c>
      <c r="C4048" s="86" t="s">
        <v>3089</v>
      </c>
      <c r="D4048" s="86" t="s">
        <v>1702</v>
      </c>
      <c r="E4048" s="86" t="s">
        <v>3313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42" t="s">
        <v>3577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idden="1" x14ac:dyDescent="0.3">
      <c r="A4049" s="83">
        <v>4829888053276</v>
      </c>
      <c r="B4049" s="133">
        <v>3411</v>
      </c>
      <c r="C4049" s="86" t="s">
        <v>3089</v>
      </c>
      <c r="D4049" s="86" t="s">
        <v>1702</v>
      </c>
      <c r="E4049" s="86" t="s">
        <v>8823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4" t="s">
        <v>3576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x14ac:dyDescent="0.3">
      <c r="A4050" s="83">
        <v>4829888000942</v>
      </c>
      <c r="B4050" s="86" t="s">
        <v>3201</v>
      </c>
      <c r="C4050" s="86" t="s">
        <v>3089</v>
      </c>
      <c r="D4050" s="86" t="s">
        <v>1702</v>
      </c>
      <c r="E4050" s="86" t="s">
        <v>3314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42" t="s">
        <v>3577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idden="1" x14ac:dyDescent="0.3">
      <c r="A4051" s="83">
        <v>4829888003646</v>
      </c>
      <c r="B4051" s="86" t="s">
        <v>3202</v>
      </c>
      <c r="C4051" s="86" t="s">
        <v>3089</v>
      </c>
      <c r="D4051" s="86" t="s">
        <v>1702</v>
      </c>
      <c r="E4051" s="86" t="s">
        <v>3315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55" t="s">
        <v>3576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hidden="1" x14ac:dyDescent="0.3">
      <c r="A4052" s="84">
        <v>4829888004001</v>
      </c>
      <c r="B4052" s="87" t="s">
        <v>3203</v>
      </c>
      <c r="C4052" s="87" t="s">
        <v>3089</v>
      </c>
      <c r="D4052" s="87" t="s">
        <v>1702</v>
      </c>
      <c r="E4052" s="87" t="s">
        <v>3316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6" t="s">
        <v>3576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">
      <c r="A4053" s="92" t="s">
        <v>5646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5645</v>
      </c>
      <c r="C4054" s="86" t="s">
        <v>5646</v>
      </c>
      <c r="D4054" s="86" t="s">
        <v>910</v>
      </c>
      <c r="E4054" s="86" t="s">
        <v>5647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0" t="s">
        <v>3576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5648</v>
      </c>
      <c r="C4055" s="86" t="s">
        <v>5646</v>
      </c>
      <c r="D4055" s="86" t="s">
        <v>910</v>
      </c>
      <c r="E4055" s="86" t="s">
        <v>5649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0" t="s">
        <v>3576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5650</v>
      </c>
      <c r="C4056" s="86" t="s">
        <v>5646</v>
      </c>
      <c r="D4056" s="86" t="s">
        <v>910</v>
      </c>
      <c r="E4056" s="86" t="s">
        <v>5651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0" t="s">
        <v>3576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">
      <c r="A4057" s="92" t="s">
        <v>4990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5860</v>
      </c>
      <c r="B4058" s="85" t="s">
        <v>4991</v>
      </c>
      <c r="C4058" s="85" t="s">
        <v>4990</v>
      </c>
      <c r="D4058" s="85" t="s">
        <v>4992</v>
      </c>
      <c r="E4058" s="85" t="s">
        <v>4993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5" t="s">
        <v>3576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x14ac:dyDescent="0.3">
      <c r="A4059" s="116" t="s">
        <v>5861</v>
      </c>
      <c r="B4059" s="86" t="s">
        <v>5036</v>
      </c>
      <c r="C4059" s="86" t="s">
        <v>4990</v>
      </c>
      <c r="D4059" s="86" t="s">
        <v>1727</v>
      </c>
      <c r="E4059" s="86" t="s">
        <v>4995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3577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x14ac:dyDescent="0.3">
      <c r="A4060" s="116" t="s">
        <v>5862</v>
      </c>
      <c r="B4060" s="86" t="s">
        <v>4996</v>
      </c>
      <c r="C4060" s="86" t="s">
        <v>4990</v>
      </c>
      <c r="D4060" s="86" t="s">
        <v>168</v>
      </c>
      <c r="E4060" s="86" t="s">
        <v>4994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3577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idden="1" x14ac:dyDescent="0.3">
      <c r="A4061" s="116" t="s">
        <v>5863</v>
      </c>
      <c r="B4061" s="86" t="s">
        <v>4997</v>
      </c>
      <c r="C4061" s="86" t="s">
        <v>4990</v>
      </c>
      <c r="D4061" s="86" t="s">
        <v>168</v>
      </c>
      <c r="E4061" s="86" t="s">
        <v>4998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5" t="s">
        <v>3576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x14ac:dyDescent="0.3">
      <c r="A4062" s="116" t="s">
        <v>9249</v>
      </c>
      <c r="B4062" s="86" t="s">
        <v>9247</v>
      </c>
      <c r="C4062" s="86" t="s">
        <v>4990</v>
      </c>
      <c r="D4062" s="86" t="s">
        <v>185</v>
      </c>
      <c r="E4062" s="86" t="s">
        <v>9248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3577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x14ac:dyDescent="0.3">
      <c r="A4063" s="116" t="s">
        <v>8694</v>
      </c>
      <c r="B4063" s="86" t="s">
        <v>8692</v>
      </c>
      <c r="C4063" s="86" t="s">
        <v>4990</v>
      </c>
      <c r="D4063" s="86" t="s">
        <v>209</v>
      </c>
      <c r="E4063" s="86" t="s">
        <v>8693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3577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x14ac:dyDescent="0.3">
      <c r="A4064" s="116" t="s">
        <v>5864</v>
      </c>
      <c r="B4064" s="86" t="s">
        <v>5097</v>
      </c>
      <c r="C4064" s="86" t="s">
        <v>4990</v>
      </c>
      <c r="D4064" s="86" t="s">
        <v>5093</v>
      </c>
      <c r="E4064" s="86" t="s">
        <v>5096</v>
      </c>
      <c r="F4064" s="26">
        <v>179.59</v>
      </c>
      <c r="G4064" s="90">
        <f t="shared" ref="G4064" si="14055">F4064*1.2</f>
        <v>215.50800000000001</v>
      </c>
      <c r="H4064" s="90">
        <f t="shared" ref="H4064" si="14056">F4064*1.15</f>
        <v>206.52849999999998</v>
      </c>
      <c r="I4064" s="90">
        <f t="shared" ref="I4064" si="14057">F4064*1.12</f>
        <v>201.14080000000001</v>
      </c>
      <c r="J4064" s="90">
        <f t="shared" ref="J4064" si="14058">F4064*1.1</f>
        <v>197.54900000000001</v>
      </c>
      <c r="K4064" s="143" t="s">
        <v>3577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idden="1" x14ac:dyDescent="0.3">
      <c r="A4065" s="116" t="s">
        <v>5867</v>
      </c>
      <c r="B4065" s="86" t="s">
        <v>5095</v>
      </c>
      <c r="C4065" s="86" t="s">
        <v>4990</v>
      </c>
      <c r="D4065" s="86" t="s">
        <v>5093</v>
      </c>
      <c r="E4065" s="86" t="s">
        <v>5094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55" t="s">
        <v>3576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6834</v>
      </c>
      <c r="B4066" s="86" t="s">
        <v>6832</v>
      </c>
      <c r="C4066" s="86" t="s">
        <v>4990</v>
      </c>
      <c r="D4066" s="86" t="s">
        <v>182</v>
      </c>
      <c r="E4066" s="86" t="s">
        <v>6833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5" t="s">
        <v>3576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x14ac:dyDescent="0.3">
      <c r="A4067" s="116" t="s">
        <v>6056</v>
      </c>
      <c r="B4067" s="86" t="s">
        <v>6054</v>
      </c>
      <c r="C4067" s="86" t="s">
        <v>4990</v>
      </c>
      <c r="D4067" s="86" t="s">
        <v>200</v>
      </c>
      <c r="E4067" s="86" t="s">
        <v>6055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43" t="s">
        <v>3577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x14ac:dyDescent="0.3">
      <c r="A4068" s="116" t="s">
        <v>6053</v>
      </c>
      <c r="B4068" s="86" t="s">
        <v>6051</v>
      </c>
      <c r="C4068" s="86" t="s">
        <v>4990</v>
      </c>
      <c r="D4068" s="86" t="s">
        <v>1734</v>
      </c>
      <c r="E4068" s="86" t="s">
        <v>6052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3577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x14ac:dyDescent="0.3">
      <c r="A4069" s="116" t="s">
        <v>5868</v>
      </c>
      <c r="B4069" s="86" t="s">
        <v>5067</v>
      </c>
      <c r="C4069" s="86" t="s">
        <v>4990</v>
      </c>
      <c r="D4069" s="86" t="s">
        <v>209</v>
      </c>
      <c r="E4069" s="86" t="s">
        <v>5066</v>
      </c>
      <c r="F4069" s="26">
        <v>255.36</v>
      </c>
      <c r="G4069" s="90">
        <f t="shared" ref="G4069" si="14087">F4069*1.2</f>
        <v>306.43200000000002</v>
      </c>
      <c r="H4069" s="90">
        <f t="shared" ref="H4069" si="14088">F4069*1.15</f>
        <v>293.66399999999999</v>
      </c>
      <c r="I4069" s="90">
        <f t="shared" ref="I4069" si="14089">F4069*1.12</f>
        <v>286.00320000000005</v>
      </c>
      <c r="J4069" s="90">
        <f t="shared" ref="J4069" si="14090">F4069*1.1</f>
        <v>280.89600000000002</v>
      </c>
      <c r="K4069" s="143" t="s">
        <v>3577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x14ac:dyDescent="0.3">
      <c r="A4070" s="116" t="s">
        <v>6660</v>
      </c>
      <c r="B4070" s="86" t="s">
        <v>6658</v>
      </c>
      <c r="C4070" s="86" t="s">
        <v>4990</v>
      </c>
      <c r="D4070" s="86" t="s">
        <v>209</v>
      </c>
      <c r="E4070" s="86" t="s">
        <v>6659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3577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x14ac:dyDescent="0.3">
      <c r="A4071" s="116" t="s">
        <v>5869</v>
      </c>
      <c r="B4071" s="86" t="s">
        <v>4999</v>
      </c>
      <c r="C4071" s="86" t="s">
        <v>4990</v>
      </c>
      <c r="D4071" s="86" t="s">
        <v>201</v>
      </c>
      <c r="E4071" s="86" t="s">
        <v>5000</v>
      </c>
      <c r="F4071" s="26">
        <v>190.84</v>
      </c>
      <c r="G4071" s="90">
        <f t="shared" si="14035"/>
        <v>229.00800000000001</v>
      </c>
      <c r="H4071" s="90">
        <f t="shared" si="14036"/>
        <v>219.46599999999998</v>
      </c>
      <c r="I4071" s="90">
        <f t="shared" si="14037"/>
        <v>213.74080000000004</v>
      </c>
      <c r="J4071" s="90">
        <f t="shared" si="14038"/>
        <v>209.92400000000001</v>
      </c>
      <c r="K4071" s="143" t="s">
        <v>3577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x14ac:dyDescent="0.3">
      <c r="A4072" s="116" t="s">
        <v>5865</v>
      </c>
      <c r="B4072" s="86" t="s">
        <v>5125</v>
      </c>
      <c r="C4072" s="86" t="s">
        <v>4990</v>
      </c>
      <c r="D4072" s="86" t="s">
        <v>189</v>
      </c>
      <c r="E4072" s="86" t="s">
        <v>5126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3577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7612</v>
      </c>
      <c r="B4073" s="86" t="s">
        <v>7610</v>
      </c>
      <c r="C4073" s="86" t="s">
        <v>4990</v>
      </c>
      <c r="D4073" s="86" t="s">
        <v>208</v>
      </c>
      <c r="E4073" s="86" t="s">
        <v>7611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5" t="s">
        <v>3576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5871</v>
      </c>
      <c r="B4074" s="86" t="s">
        <v>5001</v>
      </c>
      <c r="C4074" s="86" t="s">
        <v>4990</v>
      </c>
      <c r="D4074" s="86" t="s">
        <v>186</v>
      </c>
      <c r="E4074" s="86" t="s">
        <v>5002</v>
      </c>
      <c r="F4074" s="19">
        <v>181.94</v>
      </c>
      <c r="G4074" s="90">
        <f t="shared" si="14035"/>
        <v>218.328</v>
      </c>
      <c r="H4074" s="90">
        <f t="shared" si="14036"/>
        <v>209.23099999999999</v>
      </c>
      <c r="I4074" s="90">
        <f t="shared" si="14037"/>
        <v>203.77280000000002</v>
      </c>
      <c r="J4074" s="90">
        <f t="shared" si="14038"/>
        <v>200.13400000000001</v>
      </c>
      <c r="K4074" s="143" t="s">
        <v>3577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5866</v>
      </c>
      <c r="B4075" s="86" t="s">
        <v>5003</v>
      </c>
      <c r="C4075" s="86" t="s">
        <v>4990</v>
      </c>
      <c r="D4075" s="86" t="s">
        <v>186</v>
      </c>
      <c r="E4075" s="86" t="s">
        <v>5004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5" t="s">
        <v>3576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hidden="1" customHeight="1" x14ac:dyDescent="0.3">
      <c r="A4076" s="116" t="s">
        <v>5872</v>
      </c>
      <c r="B4076" s="86" t="s">
        <v>5698</v>
      </c>
      <c r="C4076" s="86" t="s">
        <v>4990</v>
      </c>
      <c r="D4076" s="86" t="s">
        <v>186</v>
      </c>
      <c r="E4076" s="86" t="s">
        <v>5699</v>
      </c>
      <c r="F4076" s="25">
        <v>237.39</v>
      </c>
      <c r="G4076" s="90">
        <f t="shared" ref="G4076" si="14123">F4076*1.2</f>
        <v>284.86799999999999</v>
      </c>
      <c r="H4076" s="90">
        <f t="shared" ref="H4076" si="14124">F4076*1.15</f>
        <v>272.99849999999998</v>
      </c>
      <c r="I4076" s="90">
        <f t="shared" ref="I4076" si="14125">F4076*1.12</f>
        <v>265.8768</v>
      </c>
      <c r="J4076" s="90">
        <f t="shared" ref="J4076" si="14126">F4076*1.1</f>
        <v>261.12900000000002</v>
      </c>
      <c r="K4076" s="155" t="s">
        <v>3576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customHeight="1" x14ac:dyDescent="0.3">
      <c r="A4077" s="116" t="s">
        <v>6910</v>
      </c>
      <c r="B4077" s="86" t="s">
        <v>6907</v>
      </c>
      <c r="C4077" s="86" t="s">
        <v>4990</v>
      </c>
      <c r="D4077" s="86" t="s">
        <v>6908</v>
      </c>
      <c r="E4077" s="86" t="s">
        <v>6909</v>
      </c>
      <c r="F4077" s="25">
        <v>301.5</v>
      </c>
      <c r="G4077" s="90">
        <f t="shared" ref="G4077" si="14131">F4077*1.2</f>
        <v>361.8</v>
      </c>
      <c r="H4077" s="90">
        <f t="shared" ref="H4077" si="14132">F4077*1.15</f>
        <v>346.72499999999997</v>
      </c>
      <c r="I4077" s="90">
        <f t="shared" ref="I4077" si="14133">F4077*1.12</f>
        <v>337.68</v>
      </c>
      <c r="J4077" s="90">
        <f t="shared" ref="J4077" si="14134">F4077*1.1</f>
        <v>331.65000000000003</v>
      </c>
      <c r="K4077" s="143" t="s">
        <v>3577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6674</v>
      </c>
      <c r="B4078" s="86" t="s">
        <v>6672</v>
      </c>
      <c r="C4078" s="86" t="s">
        <v>4990</v>
      </c>
      <c r="D4078" s="86" t="s">
        <v>212</v>
      </c>
      <c r="E4078" s="86" t="s">
        <v>6673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5" t="s">
        <v>3576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5873</v>
      </c>
      <c r="B4079" s="86" t="s">
        <v>5514</v>
      </c>
      <c r="C4079" s="86" t="s">
        <v>4990</v>
      </c>
      <c r="D4079" s="86" t="s">
        <v>189</v>
      </c>
      <c r="E4079" s="86" t="s">
        <v>5515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5" t="s">
        <v>3576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5874</v>
      </c>
      <c r="B4080" s="86" t="s">
        <v>5767</v>
      </c>
      <c r="C4080" s="86" t="s">
        <v>4990</v>
      </c>
      <c r="D4080" s="86" t="s">
        <v>189</v>
      </c>
      <c r="E4080" s="86" t="s">
        <v>5768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3577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5875</v>
      </c>
      <c r="B4081" s="86" t="s">
        <v>5769</v>
      </c>
      <c r="C4081" s="86" t="s">
        <v>4990</v>
      </c>
      <c r="D4081" s="86" t="s">
        <v>189</v>
      </c>
      <c r="E4081" s="86" t="s">
        <v>5770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3577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9478</v>
      </c>
      <c r="B4082" s="86" t="s">
        <v>9476</v>
      </c>
      <c r="C4082" s="86" t="s">
        <v>4990</v>
      </c>
      <c r="D4082" s="86" t="s">
        <v>189</v>
      </c>
      <c r="E4082" s="86" t="s">
        <v>9477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3577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9481</v>
      </c>
      <c r="B4083" s="86" t="s">
        <v>9479</v>
      </c>
      <c r="C4083" s="86" t="s">
        <v>4990</v>
      </c>
      <c r="D4083" s="86" t="s">
        <v>189</v>
      </c>
      <c r="E4083" s="86" t="s">
        <v>9480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3577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6679</v>
      </c>
      <c r="B4084" s="86" t="s">
        <v>6677</v>
      </c>
      <c r="C4084" s="86" t="s">
        <v>4990</v>
      </c>
      <c r="D4084" s="86" t="s">
        <v>1699</v>
      </c>
      <c r="E4084" s="86" t="s">
        <v>6678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3577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customHeight="1" x14ac:dyDescent="0.3">
      <c r="A4085" s="116" t="s">
        <v>5876</v>
      </c>
      <c r="B4085" s="86" t="s">
        <v>5005</v>
      </c>
      <c r="C4085" s="86" t="s">
        <v>4990</v>
      </c>
      <c r="D4085" s="86" t="s">
        <v>1734</v>
      </c>
      <c r="E4085" s="86" t="s">
        <v>5006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43" t="s">
        <v>3577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5877</v>
      </c>
      <c r="B4086" s="86" t="s">
        <v>5007</v>
      </c>
      <c r="C4086" s="86" t="s">
        <v>4990</v>
      </c>
      <c r="D4086" s="86" t="s">
        <v>1022</v>
      </c>
      <c r="E4086" s="86" t="s">
        <v>5008</v>
      </c>
      <c r="F4086" s="19">
        <v>323.07</v>
      </c>
      <c r="G4086" s="90">
        <f t="shared" si="14035"/>
        <v>387.68399999999997</v>
      </c>
      <c r="H4086" s="90">
        <f t="shared" si="14036"/>
        <v>371.53049999999996</v>
      </c>
      <c r="I4086" s="90">
        <f t="shared" si="14037"/>
        <v>361.83840000000004</v>
      </c>
      <c r="J4086" s="90">
        <f t="shared" si="14038"/>
        <v>355.37700000000001</v>
      </c>
      <c r="K4086" s="143" t="s">
        <v>3577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5878</v>
      </c>
      <c r="B4087" s="86" t="s">
        <v>5009</v>
      </c>
      <c r="C4087" s="86" t="s">
        <v>4990</v>
      </c>
      <c r="D4087" s="86" t="s">
        <v>1022</v>
      </c>
      <c r="E4087" s="86" t="s">
        <v>5010</v>
      </c>
      <c r="F4087" s="19">
        <v>246.85</v>
      </c>
      <c r="G4087" s="90">
        <f t="shared" si="14035"/>
        <v>296.21999999999997</v>
      </c>
      <c r="H4087" s="90">
        <f t="shared" si="14036"/>
        <v>283.8775</v>
      </c>
      <c r="I4087" s="90">
        <f t="shared" si="14037"/>
        <v>276.47200000000004</v>
      </c>
      <c r="J4087" s="90">
        <f t="shared" si="14038"/>
        <v>271.53500000000003</v>
      </c>
      <c r="K4087" s="143" t="s">
        <v>3577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7599</v>
      </c>
      <c r="B4088" s="86" t="s">
        <v>7597</v>
      </c>
      <c r="C4088" s="86" t="s">
        <v>4990</v>
      </c>
      <c r="D4088" s="86" t="s">
        <v>183</v>
      </c>
      <c r="E4088" s="86" t="s">
        <v>7598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5" t="s">
        <v>3576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8798</v>
      </c>
      <c r="B4089" s="86" t="s">
        <v>8796</v>
      </c>
      <c r="C4089" s="86" t="s">
        <v>4990</v>
      </c>
      <c r="D4089" s="86" t="s">
        <v>1725</v>
      </c>
      <c r="E4089" s="86" t="s">
        <v>8797</v>
      </c>
      <c r="F4089" s="19">
        <v>231.61</v>
      </c>
      <c r="G4089" s="90">
        <f t="shared" ref="G4089" si="14203">F4089*1.2</f>
        <v>277.93200000000002</v>
      </c>
      <c r="H4089" s="90">
        <f t="shared" ref="H4089" si="14204">F4089*1.15</f>
        <v>266.35149999999999</v>
      </c>
      <c r="I4089" s="90">
        <f t="shared" ref="I4089" si="14205">F4089*1.12</f>
        <v>259.40320000000003</v>
      </c>
      <c r="J4089" s="90">
        <f t="shared" ref="J4089" si="14206">F4089*1.1</f>
        <v>254.77100000000004</v>
      </c>
      <c r="K4089" s="143" t="s">
        <v>3577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customHeight="1" x14ac:dyDescent="0.3">
      <c r="A4090" s="117" t="s">
        <v>5879</v>
      </c>
      <c r="B4090" s="113" t="s">
        <v>5121</v>
      </c>
      <c r="C4090" s="86" t="s">
        <v>4990</v>
      </c>
      <c r="D4090" s="86" t="s">
        <v>1045</v>
      </c>
      <c r="E4090" s="86" t="s">
        <v>5043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43" t="s">
        <v>3577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6455</v>
      </c>
      <c r="B4091" s="113" t="s">
        <v>6453</v>
      </c>
      <c r="C4091" s="86" t="s">
        <v>4990</v>
      </c>
      <c r="D4091" s="86" t="s">
        <v>1045</v>
      </c>
      <c r="E4091" s="86" t="s">
        <v>6454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3577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7605</v>
      </c>
      <c r="B4092" s="113" t="s">
        <v>7603</v>
      </c>
      <c r="C4092" s="86" t="s">
        <v>4990</v>
      </c>
      <c r="D4092" s="86" t="s">
        <v>1045</v>
      </c>
      <c r="E4092" s="86" t="s">
        <v>7604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3577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customHeight="1" x14ac:dyDescent="0.3">
      <c r="A4093" s="117" t="s">
        <v>8138</v>
      </c>
      <c r="B4093" s="113" t="s">
        <v>8136</v>
      </c>
      <c r="C4093" s="86" t="s">
        <v>4990</v>
      </c>
      <c r="D4093" s="86" t="s">
        <v>6249</v>
      </c>
      <c r="E4093" s="86" t="s">
        <v>8137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43" t="s">
        <v>3577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5880</v>
      </c>
      <c r="B4094" s="86" t="s">
        <v>5040</v>
      </c>
      <c r="C4094" s="86" t="s">
        <v>4990</v>
      </c>
      <c r="D4094" s="86" t="s">
        <v>5122</v>
      </c>
      <c r="E4094" s="86" t="s">
        <v>5041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5" t="s">
        <v>3576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5881</v>
      </c>
      <c r="B4095" s="86" t="s">
        <v>5781</v>
      </c>
      <c r="C4095" s="86" t="s">
        <v>4990</v>
      </c>
      <c r="D4095" s="86" t="s">
        <v>172</v>
      </c>
      <c r="E4095" s="86" t="s">
        <v>5782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5" t="s">
        <v>3576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5882</v>
      </c>
      <c r="B4096" s="86" t="s">
        <v>5038</v>
      </c>
      <c r="C4096" s="86" t="s">
        <v>4990</v>
      </c>
      <c r="D4096" s="86" t="s">
        <v>5123</v>
      </c>
      <c r="E4096" s="86" t="s">
        <v>5039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5" t="s">
        <v>3576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6707</v>
      </c>
      <c r="B4097" s="86" t="s">
        <v>6705</v>
      </c>
      <c r="C4097" s="86" t="s">
        <v>4990</v>
      </c>
      <c r="D4097" s="86" t="s">
        <v>189</v>
      </c>
      <c r="E4097" s="86" t="s">
        <v>6706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5" t="s">
        <v>3576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8795</v>
      </c>
      <c r="B4098" s="86" t="s">
        <v>8793</v>
      </c>
      <c r="C4098" s="86" t="s">
        <v>4990</v>
      </c>
      <c r="D4098" s="86" t="s">
        <v>189</v>
      </c>
      <c r="E4098" s="86" t="s">
        <v>8794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5" t="s">
        <v>3576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5883</v>
      </c>
      <c r="B4099" s="113" t="s">
        <v>5124</v>
      </c>
      <c r="C4099" s="86" t="s">
        <v>4990</v>
      </c>
      <c r="D4099" s="86" t="s">
        <v>204</v>
      </c>
      <c r="E4099" s="86" t="s">
        <v>5042</v>
      </c>
      <c r="F4099" s="19">
        <v>255.8</v>
      </c>
      <c r="G4099" s="90">
        <f t="shared" si="14035"/>
        <v>306.95999999999998</v>
      </c>
      <c r="H4099" s="90">
        <f t="shared" si="14036"/>
        <v>294.17</v>
      </c>
      <c r="I4099" s="90">
        <f t="shared" si="14037"/>
        <v>286.49600000000004</v>
      </c>
      <c r="J4099" s="90">
        <f t="shared" si="14038"/>
        <v>281.38000000000005</v>
      </c>
      <c r="K4099" s="143" t="s">
        <v>3577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5884</v>
      </c>
      <c r="B4100" s="113" t="s">
        <v>5455</v>
      </c>
      <c r="C4100" s="86" t="s">
        <v>4990</v>
      </c>
      <c r="D4100" s="86" t="s">
        <v>200</v>
      </c>
      <c r="E4100" s="86" t="s">
        <v>5456</v>
      </c>
      <c r="F4100" s="19">
        <v>282.24</v>
      </c>
      <c r="G4100" s="90">
        <f t="shared" ref="G4100" si="14267">F4100*1.2</f>
        <v>338.68799999999999</v>
      </c>
      <c r="H4100" s="90">
        <f t="shared" ref="H4100" si="14268">F4100*1.15</f>
        <v>324.57599999999996</v>
      </c>
      <c r="I4100" s="90">
        <f t="shared" ref="I4100" si="14269">F4100*1.12</f>
        <v>316.10880000000003</v>
      </c>
      <c r="J4100" s="90">
        <f t="shared" ref="J4100" si="14270">F4100*1.1</f>
        <v>310.46400000000006</v>
      </c>
      <c r="K4100" s="143" t="s">
        <v>3577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hidden="1" customHeight="1" x14ac:dyDescent="0.3">
      <c r="A4101" s="116" t="s">
        <v>5885</v>
      </c>
      <c r="B4101" s="86" t="s">
        <v>5011</v>
      </c>
      <c r="C4101" s="86" t="s">
        <v>4990</v>
      </c>
      <c r="D4101" s="86" t="s">
        <v>195</v>
      </c>
      <c r="E4101" s="86" t="s">
        <v>5012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55" t="s">
        <v>3576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hidden="1" customHeight="1" x14ac:dyDescent="0.3">
      <c r="A4102" s="116" t="s">
        <v>5886</v>
      </c>
      <c r="B4102" s="86" t="s">
        <v>5610</v>
      </c>
      <c r="C4102" s="86" t="s">
        <v>4990</v>
      </c>
      <c r="D4102" s="86" t="s">
        <v>1713</v>
      </c>
      <c r="E4102" s="86" t="s">
        <v>5611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55" t="s">
        <v>3576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5887</v>
      </c>
      <c r="B4103" s="86" t="s">
        <v>5612</v>
      </c>
      <c r="C4103" s="86" t="s">
        <v>4990</v>
      </c>
      <c r="D4103" s="86" t="s">
        <v>1713</v>
      </c>
      <c r="E4103" s="86" t="s">
        <v>5613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3577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8470</v>
      </c>
      <c r="B4104" s="86" t="s">
        <v>8468</v>
      </c>
      <c r="C4104" s="86" t="s">
        <v>4990</v>
      </c>
      <c r="D4104" s="86" t="s">
        <v>194</v>
      </c>
      <c r="E4104" s="86" t="s">
        <v>8469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5" t="s">
        <v>3576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5888</v>
      </c>
      <c r="B4105" s="86" t="s">
        <v>5614</v>
      </c>
      <c r="C4105" s="86" t="s">
        <v>4990</v>
      </c>
      <c r="D4105" s="86" t="s">
        <v>199</v>
      </c>
      <c r="E4105" s="86" t="s">
        <v>5615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5" t="s">
        <v>3576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customHeight="1" x14ac:dyDescent="0.3">
      <c r="A4106" s="116" t="s">
        <v>5889</v>
      </c>
      <c r="B4106" s="86" t="s">
        <v>5616</v>
      </c>
      <c r="C4106" s="86" t="s">
        <v>4990</v>
      </c>
      <c r="D4106" s="86" t="s">
        <v>1694</v>
      </c>
      <c r="E4106" s="86" t="s">
        <v>5617</v>
      </c>
      <c r="F4106" s="19">
        <v>711.08</v>
      </c>
      <c r="G4106" s="90">
        <f t="shared" ref="G4106" si="14307">F4106*1.2</f>
        <v>853.29600000000005</v>
      </c>
      <c r="H4106" s="90">
        <f t="shared" ref="H4106" si="14308">F4106*1.15</f>
        <v>817.74199999999996</v>
      </c>
      <c r="I4106" s="90">
        <f t="shared" ref="I4106" si="14309">F4106*1.12</f>
        <v>796.40960000000007</v>
      </c>
      <c r="J4106" s="90">
        <f t="shared" ref="J4106" si="14310">F4106*1.1</f>
        <v>782.1880000000001</v>
      </c>
      <c r="K4106" s="143" t="s">
        <v>3577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5890</v>
      </c>
      <c r="B4107" s="86" t="s">
        <v>5103</v>
      </c>
      <c r="C4107" s="86" t="s">
        <v>4990</v>
      </c>
      <c r="D4107" s="86" t="s">
        <v>175</v>
      </c>
      <c r="E4107" s="86" t="s">
        <v>5102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5" t="s">
        <v>3576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8808</v>
      </c>
      <c r="B4108" s="86" t="s">
        <v>8806</v>
      </c>
      <c r="C4108" s="86" t="s">
        <v>4990</v>
      </c>
      <c r="D4108" s="86" t="s">
        <v>175</v>
      </c>
      <c r="E4108" s="86" t="s">
        <v>8807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3577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8811</v>
      </c>
      <c r="B4109" s="86" t="s">
        <v>8809</v>
      </c>
      <c r="C4109" s="86" t="s">
        <v>4990</v>
      </c>
      <c r="D4109" s="86" t="s">
        <v>175</v>
      </c>
      <c r="E4109" s="86" t="s">
        <v>8810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3577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8814</v>
      </c>
      <c r="B4110" s="86" t="s">
        <v>8812</v>
      </c>
      <c r="C4110" s="86" t="s">
        <v>4990</v>
      </c>
      <c r="D4110" s="86" t="s">
        <v>175</v>
      </c>
      <c r="E4110" s="86" t="s">
        <v>8813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5" t="s">
        <v>3576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5891</v>
      </c>
      <c r="B4111" s="86" t="s">
        <v>5087</v>
      </c>
      <c r="C4111" s="86" t="s">
        <v>4990</v>
      </c>
      <c r="D4111" s="86" t="s">
        <v>4356</v>
      </c>
      <c r="E4111" s="86" t="s">
        <v>5088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3577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5892</v>
      </c>
      <c r="B4112" s="86" t="s">
        <v>5013</v>
      </c>
      <c r="C4112" s="86" t="s">
        <v>4990</v>
      </c>
      <c r="D4112" s="86" t="s">
        <v>168</v>
      </c>
      <c r="E4112" s="86" t="s">
        <v>5014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3577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5893</v>
      </c>
      <c r="B4113" s="86" t="s">
        <v>5248</v>
      </c>
      <c r="C4113" s="86" t="s">
        <v>4990</v>
      </c>
      <c r="D4113" s="86" t="s">
        <v>170</v>
      </c>
      <c r="E4113" s="86" t="s">
        <v>5249</v>
      </c>
      <c r="F4113" s="19">
        <v>565.37</v>
      </c>
      <c r="G4113" s="90">
        <f t="shared" ref="G4113" si="14347">F4113*1.2</f>
        <v>678.44399999999996</v>
      </c>
      <c r="H4113" s="90">
        <f t="shared" ref="H4113" si="14348">F4113*1.15</f>
        <v>650.17549999999994</v>
      </c>
      <c r="I4113" s="90">
        <f t="shared" ref="I4113" si="14349">F4113*1.12</f>
        <v>633.21440000000007</v>
      </c>
      <c r="J4113" s="90">
        <f t="shared" ref="J4113" si="14350">F4113*1.1</f>
        <v>621.90700000000004</v>
      </c>
      <c r="K4113" s="143" t="s">
        <v>3577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5894</v>
      </c>
      <c r="B4114" s="86" t="s">
        <v>5250</v>
      </c>
      <c r="C4114" s="86" t="s">
        <v>4990</v>
      </c>
      <c r="D4114" s="86" t="s">
        <v>170</v>
      </c>
      <c r="E4114" s="86" t="s">
        <v>5251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5" t="s">
        <v>3576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8956</v>
      </c>
      <c r="B4115" s="86" t="s">
        <v>8954</v>
      </c>
      <c r="C4115" s="86" t="s">
        <v>4990</v>
      </c>
      <c r="D4115" s="86" t="s">
        <v>1693</v>
      </c>
      <c r="E4115" s="86" t="s">
        <v>8955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5" t="s">
        <v>3576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5895</v>
      </c>
      <c r="B4116" s="86" t="s">
        <v>5252</v>
      </c>
      <c r="C4116" s="86" t="s">
        <v>4990</v>
      </c>
      <c r="D4116" s="86" t="s">
        <v>169</v>
      </c>
      <c r="E4116" s="86" t="s">
        <v>5253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5" t="s">
        <v>3576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5896</v>
      </c>
      <c r="B4117" s="86" t="s">
        <v>5254</v>
      </c>
      <c r="C4117" s="86" t="s">
        <v>4990</v>
      </c>
      <c r="D4117" s="86" t="s">
        <v>169</v>
      </c>
      <c r="E4117" s="86" t="s">
        <v>5255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3577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8993</v>
      </c>
      <c r="B4118" s="86" t="s">
        <v>8991</v>
      </c>
      <c r="C4118" s="86" t="s">
        <v>4990</v>
      </c>
      <c r="D4118" s="86" t="s">
        <v>169</v>
      </c>
      <c r="E4118" s="86" t="s">
        <v>8992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5" t="s">
        <v>3576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5897</v>
      </c>
      <c r="B4119" s="86" t="s">
        <v>5289</v>
      </c>
      <c r="C4119" s="86" t="s">
        <v>4990</v>
      </c>
      <c r="D4119" s="86" t="s">
        <v>167</v>
      </c>
      <c r="E4119" s="86" t="s">
        <v>5290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5" t="s">
        <v>3576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6072</v>
      </c>
      <c r="B4120" s="86" t="s">
        <v>6070</v>
      </c>
      <c r="C4120" s="86" t="s">
        <v>4990</v>
      </c>
      <c r="D4120" s="86" t="s">
        <v>182</v>
      </c>
      <c r="E4120" s="86" t="s">
        <v>6071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3577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customHeight="1" x14ac:dyDescent="0.3">
      <c r="A4121" s="116" t="s">
        <v>8754</v>
      </c>
      <c r="B4121" s="86" t="s">
        <v>8752</v>
      </c>
      <c r="C4121" s="86" t="s">
        <v>4990</v>
      </c>
      <c r="D4121" s="86" t="s">
        <v>182</v>
      </c>
      <c r="E4121" s="86" t="s">
        <v>8753</v>
      </c>
      <c r="F4121" s="19">
        <v>357.1</v>
      </c>
      <c r="G4121" s="90">
        <f t="shared" ref="G4121" si="14411">F4121*1.2</f>
        <v>428.52000000000004</v>
      </c>
      <c r="H4121" s="90">
        <f t="shared" ref="H4121" si="14412">F4121*1.15</f>
        <v>410.66500000000002</v>
      </c>
      <c r="I4121" s="90">
        <f t="shared" ref="I4121" si="14413">F4121*1.12</f>
        <v>399.95200000000006</v>
      </c>
      <c r="J4121" s="90">
        <f t="shared" ref="J4121" si="14414">F4121*1.1</f>
        <v>392.81000000000006</v>
      </c>
      <c r="K4121" s="143" t="s">
        <v>3577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5898</v>
      </c>
      <c r="B4122" s="86" t="s">
        <v>5208</v>
      </c>
      <c r="C4122" s="86" t="s">
        <v>4990</v>
      </c>
      <c r="D4122" s="86" t="s">
        <v>5209</v>
      </c>
      <c r="E4122" s="86" t="s">
        <v>5210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3577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5899</v>
      </c>
      <c r="B4123" s="86" t="s">
        <v>5078</v>
      </c>
      <c r="C4123" s="86" t="s">
        <v>4990</v>
      </c>
      <c r="D4123" s="86" t="s">
        <v>904</v>
      </c>
      <c r="E4123" s="86" t="s">
        <v>5077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3577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5900</v>
      </c>
      <c r="B4124" s="86" t="s">
        <v>5119</v>
      </c>
      <c r="C4124" s="86" t="s">
        <v>4990</v>
      </c>
      <c r="D4124" s="86" t="s">
        <v>904</v>
      </c>
      <c r="E4124" s="86" t="s">
        <v>5120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3577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5901</v>
      </c>
      <c r="B4125" s="86" t="s">
        <v>5015</v>
      </c>
      <c r="C4125" s="86" t="s">
        <v>4990</v>
      </c>
      <c r="D4125" s="86" t="s">
        <v>171</v>
      </c>
      <c r="E4125" s="86" t="s">
        <v>5016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3577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6570</v>
      </c>
      <c r="B4126" s="86" t="s">
        <v>6568</v>
      </c>
      <c r="C4126" s="86" t="s">
        <v>4990</v>
      </c>
      <c r="D4126" s="86" t="s">
        <v>171</v>
      </c>
      <c r="E4126" s="86" t="s">
        <v>6569</v>
      </c>
      <c r="F4126" s="19">
        <v>99.09</v>
      </c>
      <c r="G4126" s="90">
        <f t="shared" ref="G4126" si="14435">F4126*1.2</f>
        <v>118.908</v>
      </c>
      <c r="H4126" s="90">
        <f t="shared" ref="H4126" si="14436">F4126*1.15</f>
        <v>113.95349999999999</v>
      </c>
      <c r="I4126" s="90">
        <f t="shared" ref="I4126" si="14437">F4126*1.12</f>
        <v>110.98080000000002</v>
      </c>
      <c r="J4126" s="90">
        <f t="shared" ref="J4126" si="14438">F4126*1.1</f>
        <v>108.99900000000001</v>
      </c>
      <c r="K4126" s="143" t="s">
        <v>3577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5902</v>
      </c>
      <c r="B4127" s="86" t="s">
        <v>5017</v>
      </c>
      <c r="C4127" s="86" t="s">
        <v>4990</v>
      </c>
      <c r="D4127" s="86" t="s">
        <v>168</v>
      </c>
      <c r="E4127" s="86" t="s">
        <v>5018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5" t="s">
        <v>3576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5903</v>
      </c>
      <c r="B4128" s="86" t="s">
        <v>5019</v>
      </c>
      <c r="C4128" s="86" t="s">
        <v>4990</v>
      </c>
      <c r="D4128" s="86" t="s">
        <v>165</v>
      </c>
      <c r="E4128" s="86" t="s">
        <v>5020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3577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7300</v>
      </c>
      <c r="B4129" s="86" t="s">
        <v>7298</v>
      </c>
      <c r="C4129" s="86" t="s">
        <v>4990</v>
      </c>
      <c r="D4129" s="86" t="s">
        <v>165</v>
      </c>
      <c r="E4129" s="86" t="s">
        <v>7299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3577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9540</v>
      </c>
      <c r="B4130" s="86" t="s">
        <v>9538</v>
      </c>
      <c r="C4130" s="86" t="s">
        <v>4990</v>
      </c>
      <c r="D4130" s="86" t="s">
        <v>986</v>
      </c>
      <c r="E4130" s="86" t="s">
        <v>9539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3577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9543</v>
      </c>
      <c r="B4131" s="86" t="s">
        <v>9541</v>
      </c>
      <c r="C4131" s="86" t="s">
        <v>4990</v>
      </c>
      <c r="D4131" s="86" t="s">
        <v>1021</v>
      </c>
      <c r="E4131" s="86" t="s">
        <v>9542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3577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6324</v>
      </c>
      <c r="B4132" s="86" t="s">
        <v>6322</v>
      </c>
      <c r="C4132" s="86" t="s">
        <v>4990</v>
      </c>
      <c r="D4132" s="86" t="s">
        <v>200</v>
      </c>
      <c r="E4132" s="86" t="s">
        <v>6323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5" t="s">
        <v>3576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6327</v>
      </c>
      <c r="B4133" s="86" t="s">
        <v>6325</v>
      </c>
      <c r="C4133" s="86" t="s">
        <v>4990</v>
      </c>
      <c r="D4133" s="86" t="s">
        <v>200</v>
      </c>
      <c r="E4133" s="86" t="s">
        <v>6326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5" t="s">
        <v>3576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6069</v>
      </c>
      <c r="B4134" s="86" t="s">
        <v>6067</v>
      </c>
      <c r="C4134" s="86" t="s">
        <v>4990</v>
      </c>
      <c r="D4134" s="86" t="s">
        <v>200</v>
      </c>
      <c r="E4134" s="86" t="s">
        <v>6068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5" t="s">
        <v>3576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6904</v>
      </c>
      <c r="B4135" s="86" t="s">
        <v>6902</v>
      </c>
      <c r="C4135" s="86" t="s">
        <v>4990</v>
      </c>
      <c r="D4135" s="86" t="s">
        <v>1040</v>
      </c>
      <c r="E4135" s="86" t="s">
        <v>6903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3577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5904</v>
      </c>
      <c r="B4136" s="86" t="s">
        <v>5060</v>
      </c>
      <c r="C4136" s="86" t="s">
        <v>4990</v>
      </c>
      <c r="D4136" s="86" t="s">
        <v>5593</v>
      </c>
      <c r="E4136" s="86" t="s">
        <v>5059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3577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9444</v>
      </c>
      <c r="B4137" s="86" t="s">
        <v>9442</v>
      </c>
      <c r="C4137" s="86" t="s">
        <v>4990</v>
      </c>
      <c r="D4137" s="86" t="s">
        <v>180</v>
      </c>
      <c r="E4137" s="86" t="s">
        <v>9443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5" t="s">
        <v>3576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5905</v>
      </c>
      <c r="B4138" s="86" t="s">
        <v>5133</v>
      </c>
      <c r="C4138" s="86" t="s">
        <v>4990</v>
      </c>
      <c r="D4138" s="86" t="s">
        <v>166</v>
      </c>
      <c r="E4138" s="86" t="s">
        <v>5134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3577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5906</v>
      </c>
      <c r="B4139" s="86" t="s">
        <v>5131</v>
      </c>
      <c r="C4139" s="86" t="s">
        <v>4990</v>
      </c>
      <c r="D4139" s="86" t="s">
        <v>166</v>
      </c>
      <c r="E4139" s="86" t="s">
        <v>5132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3577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customHeight="1" x14ac:dyDescent="0.3">
      <c r="A4140" s="116" t="s">
        <v>5907</v>
      </c>
      <c r="B4140" s="86" t="s">
        <v>5112</v>
      </c>
      <c r="C4140" s="86" t="s">
        <v>4990</v>
      </c>
      <c r="D4140" s="86" t="s">
        <v>166</v>
      </c>
      <c r="E4140" s="86" t="s">
        <v>5111</v>
      </c>
      <c r="F4140" s="19">
        <v>400.46</v>
      </c>
      <c r="G4140" s="90">
        <f t="shared" ref="G4140" si="14519">F4140*1.2</f>
        <v>480.55199999999996</v>
      </c>
      <c r="H4140" s="90">
        <f t="shared" ref="H4140" si="14520">F4140*1.15</f>
        <v>460.52899999999994</v>
      </c>
      <c r="I4140" s="90">
        <f t="shared" ref="I4140" si="14521">F4140*1.12</f>
        <v>448.51519999999999</v>
      </c>
      <c r="J4140" s="90">
        <f t="shared" ref="J4140" si="14522">F4140*1.1</f>
        <v>440.50600000000003</v>
      </c>
      <c r="K4140" s="143" t="s">
        <v>3577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5908</v>
      </c>
      <c r="B4141" s="86" t="s">
        <v>5021</v>
      </c>
      <c r="C4141" s="86" t="s">
        <v>4990</v>
      </c>
      <c r="D4141" s="86" t="s">
        <v>166</v>
      </c>
      <c r="E4141" s="86" t="s">
        <v>5022</v>
      </c>
      <c r="F4141" s="19">
        <v>320.37</v>
      </c>
      <c r="G4141" s="90">
        <f t="shared" si="14035"/>
        <v>384.44400000000002</v>
      </c>
      <c r="H4141" s="90">
        <f t="shared" si="14036"/>
        <v>368.4255</v>
      </c>
      <c r="I4141" s="90">
        <f t="shared" si="14037"/>
        <v>358.81440000000003</v>
      </c>
      <c r="J4141" s="90">
        <f t="shared" si="14038"/>
        <v>352.40700000000004</v>
      </c>
      <c r="K4141" s="143" t="s">
        <v>3577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customHeight="1" x14ac:dyDescent="0.3">
      <c r="A4142" s="116" t="s">
        <v>5909</v>
      </c>
      <c r="B4142" s="86" t="s">
        <v>5299</v>
      </c>
      <c r="C4142" s="86" t="s">
        <v>4990</v>
      </c>
      <c r="D4142" s="86" t="s">
        <v>166</v>
      </c>
      <c r="E4142" s="86" t="s">
        <v>5300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43" t="s">
        <v>3577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5910</v>
      </c>
      <c r="B4143" s="86" t="s">
        <v>5631</v>
      </c>
      <c r="C4143" s="86" t="s">
        <v>4990</v>
      </c>
      <c r="D4143" s="86" t="s">
        <v>166</v>
      </c>
      <c r="E4143" s="86" t="s">
        <v>5632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3577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6895</v>
      </c>
      <c r="B4144" s="86" t="s">
        <v>6893</v>
      </c>
      <c r="C4144" s="86" t="s">
        <v>4990</v>
      </c>
      <c r="D4144" s="86" t="s">
        <v>166</v>
      </c>
      <c r="E4144" s="86" t="s">
        <v>6894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5" t="s">
        <v>3576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6713</v>
      </c>
      <c r="B4145" s="86" t="s">
        <v>6711</v>
      </c>
      <c r="C4145" s="86" t="s">
        <v>4990</v>
      </c>
      <c r="D4145" s="86" t="s">
        <v>1724</v>
      </c>
      <c r="E4145" s="86" t="s">
        <v>6712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3577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5911</v>
      </c>
      <c r="B4146" s="86" t="s">
        <v>5633</v>
      </c>
      <c r="C4146" s="86" t="s">
        <v>4990</v>
      </c>
      <c r="D4146" s="86" t="s">
        <v>986</v>
      </c>
      <c r="E4146" s="86" t="s">
        <v>5634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5" t="s">
        <v>3576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5912</v>
      </c>
      <c r="B4147" s="86" t="s">
        <v>5635</v>
      </c>
      <c r="C4147" s="86" t="s">
        <v>4990</v>
      </c>
      <c r="D4147" s="86" t="s">
        <v>986</v>
      </c>
      <c r="E4147" s="86" t="s">
        <v>5636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5" t="s">
        <v>3576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5913</v>
      </c>
      <c r="B4148" s="86" t="s">
        <v>5652</v>
      </c>
      <c r="C4148" s="86" t="s">
        <v>4990</v>
      </c>
      <c r="D4148" s="86" t="s">
        <v>986</v>
      </c>
      <c r="E4148" s="86" t="s">
        <v>5653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5" t="s">
        <v>3576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5914</v>
      </c>
      <c r="B4149" s="86" t="s">
        <v>5076</v>
      </c>
      <c r="C4149" s="86" t="s">
        <v>4990</v>
      </c>
      <c r="D4149" s="86" t="s">
        <v>5075</v>
      </c>
      <c r="E4149" s="86" t="s">
        <v>5074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3577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5870</v>
      </c>
      <c r="B4150" s="86" t="s">
        <v>5555</v>
      </c>
      <c r="C4150" s="86" t="s">
        <v>4990</v>
      </c>
      <c r="D4150" s="86" t="s">
        <v>1705</v>
      </c>
      <c r="E4150" s="86" t="s">
        <v>5265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5" t="s">
        <v>3576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5915</v>
      </c>
      <c r="B4151" s="86" t="s">
        <v>5023</v>
      </c>
      <c r="C4151" s="86" t="s">
        <v>4990</v>
      </c>
      <c r="D4151" s="86" t="s">
        <v>182</v>
      </c>
      <c r="E4151" s="86" t="s">
        <v>5024</v>
      </c>
      <c r="F4151" s="19">
        <v>566.1</v>
      </c>
      <c r="G4151" s="90">
        <f t="shared" si="14035"/>
        <v>679.32</v>
      </c>
      <c r="H4151" s="90">
        <f t="shared" si="14036"/>
        <v>651.01499999999999</v>
      </c>
      <c r="I4151" s="90">
        <f t="shared" si="14037"/>
        <v>634.03200000000004</v>
      </c>
      <c r="J4151" s="90">
        <f t="shared" si="14038"/>
        <v>622.71</v>
      </c>
      <c r="K4151" s="143" t="s">
        <v>3577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5916</v>
      </c>
      <c r="B4152" s="87" t="s">
        <v>5070</v>
      </c>
      <c r="C4152" s="87" t="s">
        <v>4990</v>
      </c>
      <c r="D4152" s="87" t="s">
        <v>200</v>
      </c>
      <c r="E4152" s="114" t="s">
        <v>5071</v>
      </c>
      <c r="F4152" s="24">
        <v>632.45000000000005</v>
      </c>
      <c r="G4152" s="91">
        <f t="shared" ref="G4152" si="14595">F4152*1.2</f>
        <v>758.94</v>
      </c>
      <c r="H4152" s="91">
        <f t="shared" ref="H4152" si="14596">F4152*1.15</f>
        <v>727.3175</v>
      </c>
      <c r="I4152" s="91">
        <f t="shared" ref="I4152" si="14597">F4152*1.12</f>
        <v>708.34400000000016</v>
      </c>
      <c r="J4152" s="91">
        <f t="shared" ref="J4152" si="14598">F4152*1.1</f>
        <v>695.69500000000005</v>
      </c>
      <c r="K4152" s="150" t="s">
        <v>3577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5917</v>
      </c>
      <c r="B4153" s="87" t="s">
        <v>5025</v>
      </c>
      <c r="C4153" s="87" t="s">
        <v>4990</v>
      </c>
      <c r="D4153" s="87" t="s">
        <v>200</v>
      </c>
      <c r="E4153" s="114" t="s">
        <v>5026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6" t="s">
        <v>3576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">
      <c r="A4154" s="92" t="s">
        <v>3320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5918</v>
      </c>
      <c r="B4155" s="86" t="s">
        <v>3321</v>
      </c>
      <c r="C4155" s="86" t="s">
        <v>3320</v>
      </c>
      <c r="D4155" s="86" t="s">
        <v>3320</v>
      </c>
      <c r="E4155" s="86" t="s">
        <v>3322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3577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7486</v>
      </c>
      <c r="C4156" s="86" t="s">
        <v>3320</v>
      </c>
      <c r="D4156" s="86" t="s">
        <v>3320</v>
      </c>
      <c r="E4156" s="86" t="s">
        <v>7487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3577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">
      <c r="A4157" s="92" t="s">
        <v>3324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customHeight="1" x14ac:dyDescent="0.3">
      <c r="A4158" s="115" t="s">
        <v>5919</v>
      </c>
      <c r="B4158" s="85" t="s">
        <v>3325</v>
      </c>
      <c r="C4158" s="85" t="s">
        <v>3324</v>
      </c>
      <c r="D4158" s="85" t="s">
        <v>170</v>
      </c>
      <c r="E4158" s="85" t="s">
        <v>3328</v>
      </c>
      <c r="F4158" s="25">
        <v>473.19</v>
      </c>
      <c r="G4158" s="89">
        <f t="shared" ref="G4158:G4165" si="14607">F4158*1.2</f>
        <v>567.82799999999997</v>
      </c>
      <c r="H4158" s="89">
        <f t="shared" ref="H4158:H4165" si="14608">F4158*1.15</f>
        <v>544.16849999999999</v>
      </c>
      <c r="I4158" s="89">
        <f t="shared" ref="I4158:I4165" si="14609">F4158*1.12</f>
        <v>529.97280000000001</v>
      </c>
      <c r="J4158" s="89">
        <f t="shared" ref="J4158:J4165" si="14610">F4158*1.1</f>
        <v>520.50900000000001</v>
      </c>
      <c r="K4158" s="149" t="s">
        <v>3577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customHeight="1" x14ac:dyDescent="0.3">
      <c r="A4159" s="116" t="s">
        <v>5920</v>
      </c>
      <c r="B4159" s="86" t="s">
        <v>3326</v>
      </c>
      <c r="C4159" s="86" t="s">
        <v>3324</v>
      </c>
      <c r="D4159" s="86" t="s">
        <v>170</v>
      </c>
      <c r="E4159" s="86" t="s">
        <v>3329</v>
      </c>
      <c r="F4159" s="19">
        <v>1805.08</v>
      </c>
      <c r="G4159" s="90">
        <f t="shared" si="14607"/>
        <v>2166.096</v>
      </c>
      <c r="H4159" s="90">
        <f t="shared" si="14608"/>
        <v>2075.8419999999996</v>
      </c>
      <c r="I4159" s="90">
        <f t="shared" si="14609"/>
        <v>2021.6896000000002</v>
      </c>
      <c r="J4159" s="90">
        <f t="shared" si="14610"/>
        <v>1985.5880000000002</v>
      </c>
      <c r="K4159" s="146" t="s">
        <v>3577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x14ac:dyDescent="0.3">
      <c r="A4160" s="116" t="s">
        <v>8447</v>
      </c>
      <c r="B4160" s="86" t="s">
        <v>9564</v>
      </c>
      <c r="C4160" s="86" t="s">
        <v>3324</v>
      </c>
      <c r="D4160" s="86" t="s">
        <v>170</v>
      </c>
      <c r="E4160" s="86" t="s">
        <v>4666</v>
      </c>
      <c r="F4160" s="19">
        <v>1713.15</v>
      </c>
      <c r="G4160" s="90">
        <f t="shared" si="14607"/>
        <v>2055.7800000000002</v>
      </c>
      <c r="H4160" s="90">
        <f t="shared" si="14608"/>
        <v>1970.1224999999999</v>
      </c>
      <c r="I4160" s="90">
        <f t="shared" si="14609"/>
        <v>1918.7280000000003</v>
      </c>
      <c r="J4160" s="90">
        <f t="shared" si="14610"/>
        <v>1884.4650000000001</v>
      </c>
      <c r="K4160" s="148" t="s">
        <v>3577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x14ac:dyDescent="0.3">
      <c r="A4161" s="116" t="s">
        <v>8980</v>
      </c>
      <c r="B4161" s="86" t="s">
        <v>9565</v>
      </c>
      <c r="C4161" s="86" t="s">
        <v>3324</v>
      </c>
      <c r="D4161" s="86" t="s">
        <v>170</v>
      </c>
      <c r="E4161" s="86" t="s">
        <v>8979</v>
      </c>
      <c r="F4161" s="19">
        <v>1713.15</v>
      </c>
      <c r="G4161" s="90">
        <f t="shared" ref="G4161" si="14611">F4161*1.2</f>
        <v>2055.7800000000002</v>
      </c>
      <c r="H4161" s="90">
        <f t="shared" ref="H4161" si="14612">F4161*1.15</f>
        <v>1970.1224999999999</v>
      </c>
      <c r="I4161" s="90">
        <f t="shared" ref="I4161" si="14613">F4161*1.12</f>
        <v>1918.7280000000003</v>
      </c>
      <c r="J4161" s="90">
        <f t="shared" ref="J4161" si="14614">F4161*1.1</f>
        <v>1884.4650000000001</v>
      </c>
      <c r="K4161" s="148" t="s">
        <v>3577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x14ac:dyDescent="0.3">
      <c r="A4162" s="116" t="s">
        <v>5921</v>
      </c>
      <c r="B4162" s="86" t="s">
        <v>3327</v>
      </c>
      <c r="C4162" s="86" t="s">
        <v>3324</v>
      </c>
      <c r="D4162" s="86" t="s">
        <v>190</v>
      </c>
      <c r="E4162" s="86" t="s">
        <v>3330</v>
      </c>
      <c r="F4162" s="19">
        <v>1600.66</v>
      </c>
      <c r="G4162" s="90">
        <f t="shared" si="14607"/>
        <v>1920.7919999999999</v>
      </c>
      <c r="H4162" s="90">
        <f t="shared" si="14608"/>
        <v>1840.759</v>
      </c>
      <c r="I4162" s="90">
        <f t="shared" si="14609"/>
        <v>1792.7392000000002</v>
      </c>
      <c r="J4162" s="90">
        <f t="shared" si="14610"/>
        <v>1760.7260000000003</v>
      </c>
      <c r="K4162" s="146" t="s">
        <v>3577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x14ac:dyDescent="0.3">
      <c r="A4163" s="116" t="s">
        <v>7283</v>
      </c>
      <c r="B4163" s="86" t="s">
        <v>7281</v>
      </c>
      <c r="C4163" s="86" t="s">
        <v>3324</v>
      </c>
      <c r="D4163" s="86" t="s">
        <v>190</v>
      </c>
      <c r="E4163" s="86" t="s">
        <v>7282</v>
      </c>
      <c r="F4163" s="19">
        <v>1515.65</v>
      </c>
      <c r="G4163" s="90">
        <f t="shared" ref="G4163" si="14619">F4163*1.2</f>
        <v>1818.78</v>
      </c>
      <c r="H4163" s="90">
        <f t="shared" ref="H4163" si="14620">F4163*1.15</f>
        <v>1742.9974999999999</v>
      </c>
      <c r="I4163" s="90">
        <f t="shared" ref="I4163" si="14621">F4163*1.12</f>
        <v>1697.5280000000002</v>
      </c>
      <c r="J4163" s="90">
        <f t="shared" ref="J4163" si="14622">F4163*1.1</f>
        <v>1667.2150000000001</v>
      </c>
      <c r="K4163" s="146" t="s">
        <v>3577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x14ac:dyDescent="0.3">
      <c r="A4164" s="116" t="s">
        <v>5922</v>
      </c>
      <c r="B4164" s="86" t="s">
        <v>4667</v>
      </c>
      <c r="C4164" s="86" t="s">
        <v>3324</v>
      </c>
      <c r="D4164" s="86" t="s">
        <v>190</v>
      </c>
      <c r="E4164" s="86" t="s">
        <v>3549</v>
      </c>
      <c r="F4164" s="19">
        <v>1515.65</v>
      </c>
      <c r="G4164" s="90">
        <f t="shared" si="14607"/>
        <v>1818.78</v>
      </c>
      <c r="H4164" s="90">
        <f t="shared" si="14608"/>
        <v>1742.9974999999999</v>
      </c>
      <c r="I4164" s="90">
        <f t="shared" si="14609"/>
        <v>1697.5280000000002</v>
      </c>
      <c r="J4164" s="90">
        <f t="shared" si="14610"/>
        <v>1667.2150000000001</v>
      </c>
      <c r="K4164" s="146" t="s">
        <v>3577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x14ac:dyDescent="0.3">
      <c r="A4165" s="116" t="s">
        <v>5923</v>
      </c>
      <c r="B4165" s="86" t="s">
        <v>4725</v>
      </c>
      <c r="C4165" s="86" t="s">
        <v>3324</v>
      </c>
      <c r="D4165" s="86" t="s">
        <v>190</v>
      </c>
      <c r="E4165" s="86" t="s">
        <v>4726</v>
      </c>
      <c r="F4165" s="19">
        <v>1515.65</v>
      </c>
      <c r="G4165" s="90">
        <f t="shared" si="14607"/>
        <v>1818.78</v>
      </c>
      <c r="H4165" s="90">
        <f t="shared" si="14608"/>
        <v>1742.9974999999999</v>
      </c>
      <c r="I4165" s="90">
        <f t="shared" si="14609"/>
        <v>1697.5280000000002</v>
      </c>
      <c r="J4165" s="90">
        <f t="shared" si="14610"/>
        <v>1667.2150000000001</v>
      </c>
      <c r="K4165" s="146" t="s">
        <v>3577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">
      <c r="A4166" s="92" t="s">
        <v>7518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7521</v>
      </c>
      <c r="B4167" s="87" t="s">
        <v>7519</v>
      </c>
      <c r="C4167" s="87" t="s">
        <v>7518</v>
      </c>
      <c r="D4167" s="87" t="s">
        <v>177</v>
      </c>
      <c r="E4167" s="114" t="s">
        <v>7520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6" t="s">
        <v>3576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7524</v>
      </c>
      <c r="B4168" s="87" t="s">
        <v>7522</v>
      </c>
      <c r="C4168" s="87" t="s">
        <v>7518</v>
      </c>
      <c r="D4168" s="87" t="s">
        <v>176</v>
      </c>
      <c r="E4168" s="114" t="s">
        <v>7523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6" t="s">
        <v>3576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7527</v>
      </c>
      <c r="B4169" s="87" t="s">
        <v>7525</v>
      </c>
      <c r="C4169" s="87" t="s">
        <v>7518</v>
      </c>
      <c r="D4169" s="87" t="s">
        <v>190</v>
      </c>
      <c r="E4169" s="114" t="s">
        <v>7526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6" t="s">
        <v>3576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7530</v>
      </c>
      <c r="B4170" s="87" t="s">
        <v>7528</v>
      </c>
      <c r="C4170" s="87" t="s">
        <v>7518</v>
      </c>
      <c r="D4170" s="87" t="s">
        <v>890</v>
      </c>
      <c r="E4170" s="114" t="s">
        <v>7529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3577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hidden="1" customHeight="1" x14ac:dyDescent="0.3">
      <c r="A4171" s="118" t="s">
        <v>7533</v>
      </c>
      <c r="B4171" s="87" t="s">
        <v>7531</v>
      </c>
      <c r="C4171" s="87" t="s">
        <v>7518</v>
      </c>
      <c r="D4171" s="87" t="s">
        <v>198</v>
      </c>
      <c r="E4171" s="114" t="s">
        <v>7532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6" t="s">
        <v>3576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">
      <c r="A4172" s="92" t="s">
        <v>5411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x14ac:dyDescent="0.3">
      <c r="A4173" s="125"/>
      <c r="B4173" s="85" t="s">
        <v>5414</v>
      </c>
      <c r="C4173" s="85" t="s">
        <v>5411</v>
      </c>
      <c r="D4173" s="85" t="s">
        <v>5415</v>
      </c>
      <c r="E4173" s="85" t="s">
        <v>5416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3577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x14ac:dyDescent="0.3">
      <c r="A4174" s="119"/>
      <c r="B4174" s="86" t="s">
        <v>5417</v>
      </c>
      <c r="C4174" s="86" t="s">
        <v>5411</v>
      </c>
      <c r="D4174" s="86" t="s">
        <v>5415</v>
      </c>
      <c r="E4174" s="86" t="s">
        <v>5418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3577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x14ac:dyDescent="0.3">
      <c r="A4175" s="119"/>
      <c r="B4175" s="86" t="s">
        <v>6683</v>
      </c>
      <c r="C4175" s="86" t="s">
        <v>5411</v>
      </c>
      <c r="D4175" s="86" t="s">
        <v>5415</v>
      </c>
      <c r="E4175" s="86" t="s">
        <v>6684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3577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x14ac:dyDescent="0.3">
      <c r="A4176" s="119"/>
      <c r="B4176" s="86" t="s">
        <v>7488</v>
      </c>
      <c r="C4176" s="86" t="s">
        <v>5411</v>
      </c>
      <c r="D4176" s="86" t="s">
        <v>6339</v>
      </c>
      <c r="E4176" s="86" t="s">
        <v>7489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3577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idden="1" x14ac:dyDescent="0.3">
      <c r="A4177" s="119"/>
      <c r="B4177" s="86" t="s">
        <v>7484</v>
      </c>
      <c r="C4177" s="86" t="s">
        <v>5411</v>
      </c>
      <c r="D4177" s="86" t="s">
        <v>6339</v>
      </c>
      <c r="E4177" s="86" t="s">
        <v>7485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0" t="s">
        <v>3576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7500</v>
      </c>
      <c r="C4178" s="86" t="s">
        <v>5411</v>
      </c>
      <c r="D4178" s="86" t="s">
        <v>6339</v>
      </c>
      <c r="E4178" s="86" t="s">
        <v>7501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0" t="s">
        <v>3576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x14ac:dyDescent="0.3">
      <c r="A4179" s="119"/>
      <c r="B4179" s="86" t="s">
        <v>5419</v>
      </c>
      <c r="C4179" s="86" t="s">
        <v>5411</v>
      </c>
      <c r="D4179" s="86" t="s">
        <v>3323</v>
      </c>
      <c r="E4179" s="86" t="s">
        <v>5420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46" t="s">
        <v>3577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x14ac:dyDescent="0.3">
      <c r="A4180" s="119"/>
      <c r="B4180" s="86" t="s">
        <v>5421</v>
      </c>
      <c r="C4180" s="86" t="s">
        <v>5411</v>
      </c>
      <c r="D4180" s="86" t="s">
        <v>3323</v>
      </c>
      <c r="E4180" s="86" t="s">
        <v>5422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46" t="s">
        <v>3577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x14ac:dyDescent="0.3">
      <c r="A4181" s="119"/>
      <c r="B4181" s="86" t="s">
        <v>7490</v>
      </c>
      <c r="C4181" s="86" t="s">
        <v>5411</v>
      </c>
      <c r="D4181" s="86" t="s">
        <v>3323</v>
      </c>
      <c r="E4181" s="86" t="s">
        <v>7491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3577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x14ac:dyDescent="0.3">
      <c r="A4182" s="119"/>
      <c r="B4182" s="86" t="s">
        <v>6685</v>
      </c>
      <c r="C4182" s="86" t="s">
        <v>5411</v>
      </c>
      <c r="D4182" s="86" t="s">
        <v>3323</v>
      </c>
      <c r="E4182" s="86" t="s">
        <v>6686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3577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x14ac:dyDescent="0.3">
      <c r="A4183" s="119"/>
      <c r="B4183" s="86" t="s">
        <v>5423</v>
      </c>
      <c r="C4183" s="86" t="s">
        <v>5411</v>
      </c>
      <c r="D4183" s="86" t="s">
        <v>3323</v>
      </c>
      <c r="E4183" s="86" t="s">
        <v>5424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3577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x14ac:dyDescent="0.3">
      <c r="A4184" s="119"/>
      <c r="B4184" s="86" t="s">
        <v>5425</v>
      </c>
      <c r="C4184" s="86" t="s">
        <v>5411</v>
      </c>
      <c r="D4184" s="86" t="s">
        <v>3323</v>
      </c>
      <c r="E4184" s="86" t="s">
        <v>5426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3577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x14ac:dyDescent="0.3">
      <c r="A4185" s="119"/>
      <c r="B4185" s="86" t="s">
        <v>5427</v>
      </c>
      <c r="C4185" s="86" t="s">
        <v>5411</v>
      </c>
      <c r="D4185" s="86" t="s">
        <v>3323</v>
      </c>
      <c r="E4185" s="86" t="s">
        <v>5428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3577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idden="1" x14ac:dyDescent="0.3">
      <c r="A4186" s="119"/>
      <c r="B4186" s="86" t="s">
        <v>6691</v>
      </c>
      <c r="C4186" s="86" t="s">
        <v>5411</v>
      </c>
      <c r="D4186" s="86" t="s">
        <v>3323</v>
      </c>
      <c r="E4186" s="86" t="s">
        <v>6692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60" t="s">
        <v>3576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hidden="1" x14ac:dyDescent="0.3">
      <c r="A4187" s="119"/>
      <c r="B4187" s="86" t="s">
        <v>6687</v>
      </c>
      <c r="C4187" s="86" t="s">
        <v>5411</v>
      </c>
      <c r="D4187" s="86" t="s">
        <v>3323</v>
      </c>
      <c r="E4187" s="86" t="s">
        <v>6688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60" t="s">
        <v>3576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x14ac:dyDescent="0.3">
      <c r="A4188" s="119"/>
      <c r="B4188" s="86" t="s">
        <v>5429</v>
      </c>
      <c r="C4188" s="86" t="s">
        <v>5411</v>
      </c>
      <c r="D4188" s="86" t="s">
        <v>3323</v>
      </c>
      <c r="E4188" s="86" t="s">
        <v>5430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46" t="s">
        <v>3577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x14ac:dyDescent="0.3">
      <c r="A4189" s="119"/>
      <c r="B4189" s="86" t="s">
        <v>5431</v>
      </c>
      <c r="C4189" s="86" t="s">
        <v>5411</v>
      </c>
      <c r="D4189" s="86" t="s">
        <v>3323</v>
      </c>
      <c r="E4189" s="86" t="s">
        <v>5432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3577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x14ac:dyDescent="0.3">
      <c r="A4190" s="119"/>
      <c r="B4190" s="86" t="s">
        <v>5433</v>
      </c>
      <c r="C4190" s="86" t="s">
        <v>5411</v>
      </c>
      <c r="D4190" s="86" t="s">
        <v>3323</v>
      </c>
      <c r="E4190" s="86" t="s">
        <v>5434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46" t="s">
        <v>3577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idden="1" x14ac:dyDescent="0.3">
      <c r="A4191" s="119"/>
      <c r="B4191" s="86" t="s">
        <v>6689</v>
      </c>
      <c r="C4191" s="86" t="s">
        <v>5411</v>
      </c>
      <c r="D4191" s="86" t="s">
        <v>3323</v>
      </c>
      <c r="E4191" s="86" t="s">
        <v>6690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0" t="s">
        <v>3576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x14ac:dyDescent="0.3">
      <c r="A4192" s="119"/>
      <c r="B4192" s="86" t="s">
        <v>5435</v>
      </c>
      <c r="C4192" s="86" t="s">
        <v>5411</v>
      </c>
      <c r="D4192" s="86" t="s">
        <v>3323</v>
      </c>
      <c r="E4192" s="86" t="s">
        <v>5436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46" t="s">
        <v>3577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x14ac:dyDescent="0.3">
      <c r="A4193" s="119"/>
      <c r="B4193" s="86" t="s">
        <v>5437</v>
      </c>
      <c r="C4193" s="86" t="s">
        <v>5411</v>
      </c>
      <c r="D4193" s="86" t="s">
        <v>3323</v>
      </c>
      <c r="E4193" s="86" t="s">
        <v>5438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3577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idden="1" x14ac:dyDescent="0.3">
      <c r="A4194" s="119"/>
      <c r="B4194" s="86" t="s">
        <v>5439</v>
      </c>
      <c r="C4194" s="86" t="s">
        <v>5411</v>
      </c>
      <c r="D4194" s="86" t="s">
        <v>5440</v>
      </c>
      <c r="E4194" s="86" t="s">
        <v>5441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60" t="s">
        <v>3576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x14ac:dyDescent="0.3">
      <c r="A4195" s="119"/>
      <c r="B4195" s="86" t="s">
        <v>6693</v>
      </c>
      <c r="C4195" s="86" t="s">
        <v>5411</v>
      </c>
      <c r="D4195" s="86" t="s">
        <v>5440</v>
      </c>
      <c r="E4195" s="86" t="s">
        <v>6694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3577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x14ac:dyDescent="0.3">
      <c r="A4196" s="119"/>
      <c r="B4196" s="86" t="s">
        <v>6695</v>
      </c>
      <c r="C4196" s="86" t="s">
        <v>5411</v>
      </c>
      <c r="D4196" s="86" t="s">
        <v>5440</v>
      </c>
      <c r="E4196" s="86" t="s">
        <v>6696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3577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x14ac:dyDescent="0.3">
      <c r="A4197" s="119"/>
      <c r="B4197" s="86" t="s">
        <v>6697</v>
      </c>
      <c r="C4197" s="86" t="s">
        <v>5411</v>
      </c>
      <c r="D4197" s="86" t="s">
        <v>5440</v>
      </c>
      <c r="E4197" s="86" t="s">
        <v>6698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3577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x14ac:dyDescent="0.3">
      <c r="A4198" s="119"/>
      <c r="B4198" s="86" t="s">
        <v>6699</v>
      </c>
      <c r="C4198" s="86" t="s">
        <v>5411</v>
      </c>
      <c r="D4198" s="86" t="s">
        <v>5440</v>
      </c>
      <c r="E4198" s="86" t="s">
        <v>6700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3577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idden="1" x14ac:dyDescent="0.3">
      <c r="A4199" s="119"/>
      <c r="B4199" s="86" t="s">
        <v>6701</v>
      </c>
      <c r="C4199" s="86" t="s">
        <v>5411</v>
      </c>
      <c r="D4199" s="86" t="s">
        <v>5440</v>
      </c>
      <c r="E4199" s="86" t="s">
        <v>6702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0" t="s">
        <v>3576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hidden="1" x14ac:dyDescent="0.3">
      <c r="A4200" s="119"/>
      <c r="B4200" s="86" t="s">
        <v>8815</v>
      </c>
      <c r="C4200" s="86" t="s">
        <v>5411</v>
      </c>
      <c r="D4200" s="86" t="s">
        <v>5440</v>
      </c>
      <c r="E4200" s="86" t="s">
        <v>8816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60" t="s">
        <v>3576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x14ac:dyDescent="0.3">
      <c r="A4201" s="119"/>
      <c r="B4201" s="86" t="s">
        <v>6703</v>
      </c>
      <c r="C4201" s="86" t="s">
        <v>5411</v>
      </c>
      <c r="D4201" s="86" t="s">
        <v>5440</v>
      </c>
      <c r="E4201" s="86" t="s">
        <v>6704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3577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x14ac:dyDescent="0.3">
      <c r="A4202" s="119"/>
      <c r="B4202" s="86" t="s">
        <v>5442</v>
      </c>
      <c r="C4202" s="86" t="s">
        <v>5411</v>
      </c>
      <c r="D4202" s="86" t="s">
        <v>5443</v>
      </c>
      <c r="E4202" s="86" t="s">
        <v>5444</v>
      </c>
      <c r="F4202" s="19">
        <v>525</v>
      </c>
      <c r="G4202" s="90">
        <f t="shared" ref="G4202" si="14879">F4202*1.2</f>
        <v>630</v>
      </c>
      <c r="H4202" s="90">
        <f t="shared" ref="H4202" si="14880">F4202*1.15</f>
        <v>603.75</v>
      </c>
      <c r="I4202" s="90">
        <f t="shared" ref="I4202" si="14881">F4202*1.12</f>
        <v>588</v>
      </c>
      <c r="J4202" s="90">
        <f t="shared" ref="J4202" si="14882">F4202*1.1</f>
        <v>577.5</v>
      </c>
      <c r="K4202" s="146" t="s">
        <v>3577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idden="1" x14ac:dyDescent="0.3">
      <c r="A4203" s="119"/>
      <c r="B4203" s="86" t="s">
        <v>5445</v>
      </c>
      <c r="C4203" s="86" t="s">
        <v>5411</v>
      </c>
      <c r="D4203" s="86" t="s">
        <v>5443</v>
      </c>
      <c r="E4203" s="86" t="s">
        <v>5446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60" t="s">
        <v>3576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idden="1" x14ac:dyDescent="0.3">
      <c r="A4204" s="119"/>
      <c r="B4204" s="86" t="s">
        <v>8817</v>
      </c>
      <c r="C4204" s="86" t="s">
        <v>5411</v>
      </c>
      <c r="D4204" s="86" t="s">
        <v>5443</v>
      </c>
      <c r="E4204" s="86" t="s">
        <v>8818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60" t="s">
        <v>3576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x14ac:dyDescent="0.3">
      <c r="A4205" s="119"/>
      <c r="B4205" s="86" t="s">
        <v>7494</v>
      </c>
      <c r="C4205" s="86" t="s">
        <v>5411</v>
      </c>
      <c r="D4205" s="86" t="s">
        <v>5443</v>
      </c>
      <c r="E4205" s="86" t="s">
        <v>7495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3577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x14ac:dyDescent="0.3">
      <c r="A4206" s="119"/>
      <c r="B4206" s="86" t="s">
        <v>5447</v>
      </c>
      <c r="C4206" s="86" t="s">
        <v>5411</v>
      </c>
      <c r="D4206" s="86" t="s">
        <v>5443</v>
      </c>
      <c r="E4206" s="86" t="s">
        <v>5448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3577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x14ac:dyDescent="0.3">
      <c r="A4207" s="119"/>
      <c r="B4207" s="86" t="s">
        <v>7496</v>
      </c>
      <c r="C4207" s="86" t="s">
        <v>5411</v>
      </c>
      <c r="D4207" s="86" t="s">
        <v>5443</v>
      </c>
      <c r="E4207" s="86" t="s">
        <v>7497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3577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x14ac:dyDescent="0.3">
      <c r="A4208" s="119"/>
      <c r="B4208" s="86" t="s">
        <v>7498</v>
      </c>
      <c r="C4208" s="86" t="s">
        <v>5411</v>
      </c>
      <c r="D4208" s="86" t="s">
        <v>5443</v>
      </c>
      <c r="E4208" s="86" t="s">
        <v>7499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3577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x14ac:dyDescent="0.3">
      <c r="A4209" s="124"/>
      <c r="B4209" s="87" t="s">
        <v>7492</v>
      </c>
      <c r="C4209" s="87" t="s">
        <v>5411</v>
      </c>
      <c r="D4209" s="87" t="s">
        <v>2705</v>
      </c>
      <c r="E4209" s="87" t="s">
        <v>7493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3577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x14ac:dyDescent="0.3">
      <c r="A4210" s="124"/>
      <c r="B4210" s="87" t="s">
        <v>5412</v>
      </c>
      <c r="C4210" s="87" t="s">
        <v>5411</v>
      </c>
      <c r="D4210" s="87" t="s">
        <v>2705</v>
      </c>
      <c r="E4210" s="87" t="s">
        <v>5413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3577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">
      <c r="A4211" s="92" t="s">
        <v>3331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5924</v>
      </c>
      <c r="B4212" s="85" t="s">
        <v>4414</v>
      </c>
      <c r="C4212" s="85" t="s">
        <v>3331</v>
      </c>
      <c r="D4212" s="85" t="s">
        <v>923</v>
      </c>
      <c r="E4212" s="85" t="s">
        <v>3332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1" t="s">
        <v>3576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5925</v>
      </c>
      <c r="B4213" s="86" t="s">
        <v>4416</v>
      </c>
      <c r="C4213" s="86" t="s">
        <v>3331</v>
      </c>
      <c r="D4213" s="86" t="s">
        <v>923</v>
      </c>
      <c r="E4213" s="86" t="s">
        <v>3333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0" t="s">
        <v>3576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5927</v>
      </c>
      <c r="B4214" s="86" t="s">
        <v>5926</v>
      </c>
      <c r="C4214" s="86" t="s">
        <v>3331</v>
      </c>
      <c r="D4214" s="86" t="s">
        <v>923</v>
      </c>
      <c r="E4214" s="86" t="s">
        <v>3334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0" t="s">
        <v>3576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5928</v>
      </c>
      <c r="B4215" s="86" t="s">
        <v>4417</v>
      </c>
      <c r="C4215" s="86" t="s">
        <v>3331</v>
      </c>
      <c r="D4215" s="86" t="s">
        <v>923</v>
      </c>
      <c r="E4215" s="86" t="s">
        <v>3335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0" t="s">
        <v>3576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5929</v>
      </c>
      <c r="B4216" s="86" t="s">
        <v>4818</v>
      </c>
      <c r="C4216" s="86" t="s">
        <v>3331</v>
      </c>
      <c r="D4216" s="86" t="s">
        <v>923</v>
      </c>
      <c r="E4216" s="86" t="s">
        <v>3336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0" t="s">
        <v>3576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5930</v>
      </c>
      <c r="B4217" s="86" t="s">
        <v>4494</v>
      </c>
      <c r="C4217" s="86" t="s">
        <v>3331</v>
      </c>
      <c r="D4217" s="86" t="s">
        <v>923</v>
      </c>
      <c r="E4217" s="86" t="s">
        <v>3337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0" t="s">
        <v>3576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5931</v>
      </c>
      <c r="B4218" s="86" t="s">
        <v>4415</v>
      </c>
      <c r="C4218" s="86" t="s">
        <v>3331</v>
      </c>
      <c r="D4218" s="86" t="s">
        <v>923</v>
      </c>
      <c r="E4218" s="86" t="s">
        <v>3338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59" t="s">
        <v>3576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5932</v>
      </c>
      <c r="B4219" s="86" t="s">
        <v>3705</v>
      </c>
      <c r="C4219" s="86" t="s">
        <v>3331</v>
      </c>
      <c r="D4219" s="86" t="s">
        <v>910</v>
      </c>
      <c r="E4219" s="86" t="s">
        <v>3706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59" t="s">
        <v>3576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5933</v>
      </c>
      <c r="B4220" s="138" t="s">
        <v>4168</v>
      </c>
      <c r="C4220" s="86" t="s">
        <v>3331</v>
      </c>
      <c r="D4220" s="86" t="s">
        <v>910</v>
      </c>
      <c r="E4220" s="86" t="s">
        <v>4160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0" t="s">
        <v>3576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5934</v>
      </c>
      <c r="B4221" s="138" t="s">
        <v>4169</v>
      </c>
      <c r="C4221" s="86" t="s">
        <v>3331</v>
      </c>
      <c r="D4221" s="86" t="s">
        <v>910</v>
      </c>
      <c r="E4221" s="86" t="s">
        <v>4161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0" t="s">
        <v>3576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5935</v>
      </c>
      <c r="B4222" s="138" t="s">
        <v>4170</v>
      </c>
      <c r="C4222" s="86" t="s">
        <v>3331</v>
      </c>
      <c r="D4222" s="86" t="s">
        <v>910</v>
      </c>
      <c r="E4222" s="86" t="s">
        <v>4162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0" t="s">
        <v>3576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5936</v>
      </c>
      <c r="B4223" s="138" t="s">
        <v>4171</v>
      </c>
      <c r="C4223" s="86" t="s">
        <v>3331</v>
      </c>
      <c r="D4223" s="86" t="s">
        <v>910</v>
      </c>
      <c r="E4223" s="86" t="s">
        <v>4163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0" t="s">
        <v>3576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5937</v>
      </c>
      <c r="B4224" s="138" t="s">
        <v>4172</v>
      </c>
      <c r="C4224" s="86" t="s">
        <v>3331</v>
      </c>
      <c r="D4224" s="86" t="s">
        <v>910</v>
      </c>
      <c r="E4224" s="86" t="s">
        <v>4164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0" t="s">
        <v>3576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5938</v>
      </c>
      <c r="B4225" s="138" t="s">
        <v>4173</v>
      </c>
      <c r="C4225" s="86" t="s">
        <v>3331</v>
      </c>
      <c r="D4225" s="86" t="s">
        <v>910</v>
      </c>
      <c r="E4225" s="86" t="s">
        <v>4165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59" t="s">
        <v>3576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5939</v>
      </c>
      <c r="B4226" s="138" t="s">
        <v>4174</v>
      </c>
      <c r="C4226" s="86" t="s">
        <v>3331</v>
      </c>
      <c r="D4226" s="86" t="s">
        <v>910</v>
      </c>
      <c r="E4226" s="86" t="s">
        <v>4166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59" t="s">
        <v>3576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5940</v>
      </c>
      <c r="B4227" s="138" t="s">
        <v>4175</v>
      </c>
      <c r="C4227" s="86" t="s">
        <v>3331</v>
      </c>
      <c r="D4227" s="86" t="s">
        <v>910</v>
      </c>
      <c r="E4227" s="86" t="s">
        <v>4167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0" t="s">
        <v>3576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5941</v>
      </c>
      <c r="B4228" s="86" t="s">
        <v>3707</v>
      </c>
      <c r="C4228" s="86" t="s">
        <v>3331</v>
      </c>
      <c r="D4228" s="86" t="s">
        <v>910</v>
      </c>
      <c r="E4228" s="86" t="s">
        <v>3708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59" t="s">
        <v>3576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5942</v>
      </c>
      <c r="B4229" s="86" t="s">
        <v>3709</v>
      </c>
      <c r="C4229" s="86" t="s">
        <v>3331</v>
      </c>
      <c r="D4229" s="86" t="s">
        <v>910</v>
      </c>
      <c r="E4229" s="86" t="s">
        <v>3710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59" t="s">
        <v>3576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5943</v>
      </c>
      <c r="B4230" s="86" t="s">
        <v>3711</v>
      </c>
      <c r="C4230" s="86" t="s">
        <v>3331</v>
      </c>
      <c r="D4230" s="86" t="s">
        <v>910</v>
      </c>
      <c r="E4230" s="86" t="s">
        <v>3712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0" t="s">
        <v>3576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5944</v>
      </c>
      <c r="B4231" s="86" t="s">
        <v>3713</v>
      </c>
      <c r="C4231" s="86" t="s">
        <v>3331</v>
      </c>
      <c r="D4231" s="86" t="s">
        <v>910</v>
      </c>
      <c r="E4231" s="86" t="s">
        <v>3714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59" t="s">
        <v>3576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5945</v>
      </c>
      <c r="B4232" s="86" t="s">
        <v>3715</v>
      </c>
      <c r="C4232" s="86" t="s">
        <v>3331</v>
      </c>
      <c r="D4232" s="86" t="s">
        <v>910</v>
      </c>
      <c r="E4232" s="86" t="s">
        <v>3716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0" t="s">
        <v>3576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5946</v>
      </c>
      <c r="B4233" s="86" t="s">
        <v>3717</v>
      </c>
      <c r="C4233" s="86" t="s">
        <v>3331</v>
      </c>
      <c r="D4233" s="86" t="s">
        <v>910</v>
      </c>
      <c r="E4233" s="86" t="s">
        <v>3718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0" t="s">
        <v>3576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5947</v>
      </c>
      <c r="B4234" s="86" t="s">
        <v>3719</v>
      </c>
      <c r="C4234" s="86" t="s">
        <v>3331</v>
      </c>
      <c r="D4234" s="86" t="s">
        <v>910</v>
      </c>
      <c r="E4234" s="86" t="s">
        <v>3720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0" t="s">
        <v>3576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5948</v>
      </c>
      <c r="B4235" s="86" t="s">
        <v>3721</v>
      </c>
      <c r="C4235" s="86" t="s">
        <v>3331</v>
      </c>
      <c r="D4235" s="86" t="s">
        <v>910</v>
      </c>
      <c r="E4235" s="86" t="s">
        <v>3722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59" t="s">
        <v>3576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5949</v>
      </c>
      <c r="B4236" s="86" t="s">
        <v>3723</v>
      </c>
      <c r="C4236" s="86" t="s">
        <v>3331</v>
      </c>
      <c r="D4236" s="86" t="s">
        <v>910</v>
      </c>
      <c r="E4236" s="86" t="s">
        <v>3724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0" t="s">
        <v>3576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5950</v>
      </c>
      <c r="B4237" s="86" t="s">
        <v>3725</v>
      </c>
      <c r="C4237" s="86" t="s">
        <v>3331</v>
      </c>
      <c r="D4237" s="86" t="s">
        <v>910</v>
      </c>
      <c r="E4237" s="86" t="s">
        <v>3726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0" t="s">
        <v>3576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5951</v>
      </c>
      <c r="B4238" s="86" t="s">
        <v>3727</v>
      </c>
      <c r="C4238" s="86" t="s">
        <v>3331</v>
      </c>
      <c r="D4238" s="86" t="s">
        <v>910</v>
      </c>
      <c r="E4238" s="86" t="s">
        <v>3728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59" t="s">
        <v>3576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5952</v>
      </c>
      <c r="B4239" s="86" t="s">
        <v>3729</v>
      </c>
      <c r="C4239" s="86" t="s">
        <v>3331</v>
      </c>
      <c r="D4239" s="86" t="s">
        <v>910</v>
      </c>
      <c r="E4239" s="86" t="s">
        <v>3730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59" t="s">
        <v>3576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5953</v>
      </c>
      <c r="B4240" s="86" t="s">
        <v>3731</v>
      </c>
      <c r="C4240" s="86" t="s">
        <v>3331</v>
      </c>
      <c r="D4240" s="86" t="s">
        <v>910</v>
      </c>
      <c r="E4240" s="86" t="s">
        <v>3732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0" t="s">
        <v>3576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5954</v>
      </c>
      <c r="B4241" s="86" t="s">
        <v>3733</v>
      </c>
      <c r="C4241" s="86" t="s">
        <v>3331</v>
      </c>
      <c r="D4241" s="86" t="s">
        <v>910</v>
      </c>
      <c r="E4241" s="86" t="s">
        <v>3734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0" t="s">
        <v>3576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5955</v>
      </c>
      <c r="B4242" s="86" t="s">
        <v>3735</v>
      </c>
      <c r="C4242" s="86" t="s">
        <v>3331</v>
      </c>
      <c r="D4242" s="86" t="s">
        <v>910</v>
      </c>
      <c r="E4242" s="86" t="s">
        <v>3736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59" t="s">
        <v>3576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5956</v>
      </c>
      <c r="B4243" s="87" t="s">
        <v>3737</v>
      </c>
      <c r="C4243" s="87" t="s">
        <v>3331</v>
      </c>
      <c r="D4243" s="87" t="s">
        <v>910</v>
      </c>
      <c r="E4243" s="87" t="s">
        <v>3738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2" t="s">
        <v>3576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">
      <c r="A4244" s="92" t="s">
        <v>3339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5957</v>
      </c>
      <c r="B4245" s="85" t="s">
        <v>3340</v>
      </c>
      <c r="C4245" s="85" t="s">
        <v>3339</v>
      </c>
      <c r="D4245" s="85" t="s">
        <v>918</v>
      </c>
      <c r="E4245" s="85" t="s">
        <v>3419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5" t="s">
        <v>3576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5958</v>
      </c>
      <c r="B4246" s="86" t="s">
        <v>3341</v>
      </c>
      <c r="C4246" s="86" t="s">
        <v>3339</v>
      </c>
      <c r="D4246" s="86" t="s">
        <v>918</v>
      </c>
      <c r="E4246" s="86" t="s">
        <v>3420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4" t="s">
        <v>3576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5959</v>
      </c>
      <c r="B4247" s="86" t="s">
        <v>3342</v>
      </c>
      <c r="C4247" s="86" t="s">
        <v>3339</v>
      </c>
      <c r="D4247" s="86" t="s">
        <v>918</v>
      </c>
      <c r="E4247" s="86" t="s">
        <v>3421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4" t="s">
        <v>3576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5960</v>
      </c>
      <c r="B4248" s="86" t="s">
        <v>3343</v>
      </c>
      <c r="C4248" s="86" t="s">
        <v>3339</v>
      </c>
      <c r="D4248" s="86" t="s">
        <v>918</v>
      </c>
      <c r="E4248" s="86" t="s">
        <v>3422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5" t="s">
        <v>3576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5961</v>
      </c>
      <c r="B4249" s="86" t="s">
        <v>3344</v>
      </c>
      <c r="C4249" s="86" t="s">
        <v>3339</v>
      </c>
      <c r="D4249" s="86" t="s">
        <v>918</v>
      </c>
      <c r="E4249" s="86" t="s">
        <v>3423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4" t="s">
        <v>3576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5962</v>
      </c>
      <c r="B4250" s="86" t="s">
        <v>3345</v>
      </c>
      <c r="C4250" s="86" t="s">
        <v>3339</v>
      </c>
      <c r="D4250" s="86" t="s">
        <v>918</v>
      </c>
      <c r="E4250" s="86" t="s">
        <v>3424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4" t="s">
        <v>3576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5963</v>
      </c>
      <c r="B4251" s="86" t="s">
        <v>3346</v>
      </c>
      <c r="C4251" s="86" t="s">
        <v>3339</v>
      </c>
      <c r="D4251" s="86" t="s">
        <v>918</v>
      </c>
      <c r="E4251" s="86" t="s">
        <v>3425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4" t="s">
        <v>3576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5964</v>
      </c>
      <c r="B4252" s="86" t="s">
        <v>3347</v>
      </c>
      <c r="C4252" s="86" t="s">
        <v>3339</v>
      </c>
      <c r="D4252" s="86" t="s">
        <v>918</v>
      </c>
      <c r="E4252" s="86" t="s">
        <v>3426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4" t="s">
        <v>3576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5965</v>
      </c>
      <c r="B4253" s="86" t="s">
        <v>3348</v>
      </c>
      <c r="C4253" s="86" t="s">
        <v>3339</v>
      </c>
      <c r="D4253" s="86" t="s">
        <v>918</v>
      </c>
      <c r="E4253" s="86" t="s">
        <v>3427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3577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5966</v>
      </c>
      <c r="B4254" s="86" t="s">
        <v>3349</v>
      </c>
      <c r="C4254" s="86" t="s">
        <v>3339</v>
      </c>
      <c r="D4254" s="86" t="s">
        <v>918</v>
      </c>
      <c r="E4254" s="86" t="s">
        <v>3428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4" t="s">
        <v>3576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5967</v>
      </c>
      <c r="B4255" s="86" t="s">
        <v>3350</v>
      </c>
      <c r="C4255" s="86" t="s">
        <v>3339</v>
      </c>
      <c r="D4255" s="86" t="s">
        <v>918</v>
      </c>
      <c r="E4255" s="86" t="s">
        <v>3429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4" t="s">
        <v>3576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5968</v>
      </c>
      <c r="B4256" s="86" t="s">
        <v>3351</v>
      </c>
      <c r="C4256" s="86" t="s">
        <v>3339</v>
      </c>
      <c r="D4256" s="86" t="s">
        <v>918</v>
      </c>
      <c r="E4256" s="86" t="s">
        <v>3430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5" t="s">
        <v>3576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5969</v>
      </c>
      <c r="B4257" s="86" t="s">
        <v>3352</v>
      </c>
      <c r="C4257" s="86" t="s">
        <v>3339</v>
      </c>
      <c r="D4257" s="86" t="s">
        <v>918</v>
      </c>
      <c r="E4257" s="86" t="s">
        <v>3431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5" t="s">
        <v>3576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5970</v>
      </c>
      <c r="B4258" s="86" t="s">
        <v>3353</v>
      </c>
      <c r="C4258" s="86" t="s">
        <v>3339</v>
      </c>
      <c r="D4258" s="86" t="s">
        <v>918</v>
      </c>
      <c r="E4258" s="86" t="s">
        <v>3432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4" t="s">
        <v>3576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5971</v>
      </c>
      <c r="B4259" s="86" t="s">
        <v>3354</v>
      </c>
      <c r="C4259" s="86" t="s">
        <v>3339</v>
      </c>
      <c r="D4259" s="86" t="s">
        <v>918</v>
      </c>
      <c r="E4259" s="86" t="s">
        <v>3433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4" t="s">
        <v>3576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5972</v>
      </c>
      <c r="B4260" s="86" t="s">
        <v>3355</v>
      </c>
      <c r="C4260" s="86" t="s">
        <v>3339</v>
      </c>
      <c r="D4260" s="86" t="s">
        <v>918</v>
      </c>
      <c r="E4260" s="86" t="s">
        <v>3434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5" t="s">
        <v>3576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5973</v>
      </c>
      <c r="B4261" s="86" t="s">
        <v>3356</v>
      </c>
      <c r="C4261" s="86" t="s">
        <v>3339</v>
      </c>
      <c r="D4261" s="86" t="s">
        <v>918</v>
      </c>
      <c r="E4261" s="86" t="s">
        <v>3435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5" t="s">
        <v>3576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5974</v>
      </c>
      <c r="B4262" s="86" t="s">
        <v>3357</v>
      </c>
      <c r="C4262" s="86" t="s">
        <v>3339</v>
      </c>
      <c r="D4262" s="86" t="s">
        <v>918</v>
      </c>
      <c r="E4262" s="86" t="s">
        <v>3436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5" t="s">
        <v>3576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5975</v>
      </c>
      <c r="B4263" s="86" t="s">
        <v>3358</v>
      </c>
      <c r="C4263" s="86" t="s">
        <v>3339</v>
      </c>
      <c r="D4263" s="86" t="s">
        <v>918</v>
      </c>
      <c r="E4263" s="86" t="s">
        <v>3437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4" t="s">
        <v>3576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5976</v>
      </c>
      <c r="B4264" s="86" t="s">
        <v>3359</v>
      </c>
      <c r="C4264" s="86" t="s">
        <v>3339</v>
      </c>
      <c r="D4264" s="86" t="s">
        <v>918</v>
      </c>
      <c r="E4264" s="86" t="s">
        <v>3438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4" t="s">
        <v>3576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5977</v>
      </c>
      <c r="B4265" s="86" t="s">
        <v>3360</v>
      </c>
      <c r="C4265" s="86" t="s">
        <v>3339</v>
      </c>
      <c r="D4265" s="86" t="s">
        <v>918</v>
      </c>
      <c r="E4265" s="86" t="s">
        <v>3439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5" t="s">
        <v>3576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5978</v>
      </c>
      <c r="B4266" s="86" t="s">
        <v>3361</v>
      </c>
      <c r="C4266" s="86" t="s">
        <v>3339</v>
      </c>
      <c r="D4266" s="86" t="s">
        <v>918</v>
      </c>
      <c r="E4266" s="86" t="s">
        <v>3440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5" t="s">
        <v>3576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5979</v>
      </c>
      <c r="B4267" s="86" t="s">
        <v>3362</v>
      </c>
      <c r="C4267" s="86" t="s">
        <v>3339</v>
      </c>
      <c r="D4267" s="86" t="s">
        <v>918</v>
      </c>
      <c r="E4267" s="86" t="s">
        <v>3441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5" t="s">
        <v>3576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5980</v>
      </c>
      <c r="B4268" s="86" t="s">
        <v>3363</v>
      </c>
      <c r="C4268" s="86" t="s">
        <v>3339</v>
      </c>
      <c r="D4268" s="86" t="s">
        <v>918</v>
      </c>
      <c r="E4268" s="86" t="s">
        <v>3442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5" t="s">
        <v>3576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5981</v>
      </c>
      <c r="B4269" s="86" t="s">
        <v>3364</v>
      </c>
      <c r="C4269" s="86" t="s">
        <v>3339</v>
      </c>
      <c r="D4269" s="86" t="s">
        <v>918</v>
      </c>
      <c r="E4269" s="86" t="s">
        <v>3443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5" t="s">
        <v>3576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5982</v>
      </c>
      <c r="B4270" s="86" t="s">
        <v>3365</v>
      </c>
      <c r="C4270" s="86" t="s">
        <v>3339</v>
      </c>
      <c r="D4270" s="86" t="s">
        <v>918</v>
      </c>
      <c r="E4270" s="86" t="s">
        <v>3444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5" t="s">
        <v>3576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5983</v>
      </c>
      <c r="B4271" s="86" t="s">
        <v>3366</v>
      </c>
      <c r="C4271" s="86" t="s">
        <v>3339</v>
      </c>
      <c r="D4271" s="86" t="s">
        <v>918</v>
      </c>
      <c r="E4271" s="86" t="s">
        <v>3445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5" t="s">
        <v>3576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5984</v>
      </c>
      <c r="B4272" s="86" t="s">
        <v>3367</v>
      </c>
      <c r="C4272" s="86" t="s">
        <v>3339</v>
      </c>
      <c r="D4272" s="86" t="s">
        <v>918</v>
      </c>
      <c r="E4272" s="86" t="s">
        <v>3446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5" t="s">
        <v>3576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5985</v>
      </c>
      <c r="B4273" s="86" t="s">
        <v>3368</v>
      </c>
      <c r="C4273" s="86" t="s">
        <v>3339</v>
      </c>
      <c r="D4273" s="86" t="s">
        <v>918</v>
      </c>
      <c r="E4273" s="86" t="s">
        <v>3447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5" t="s">
        <v>3576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5986</v>
      </c>
      <c r="B4274" s="86" t="s">
        <v>3369</v>
      </c>
      <c r="C4274" s="86" t="s">
        <v>3339</v>
      </c>
      <c r="D4274" s="86" t="s">
        <v>918</v>
      </c>
      <c r="E4274" s="86" t="s">
        <v>3448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5" t="s">
        <v>3576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5987</v>
      </c>
      <c r="B4275" s="86" t="s">
        <v>3370</v>
      </c>
      <c r="C4275" s="86" t="s">
        <v>3339</v>
      </c>
      <c r="D4275" s="86" t="s">
        <v>918</v>
      </c>
      <c r="E4275" s="86" t="s">
        <v>3449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5" t="s">
        <v>3576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5988</v>
      </c>
      <c r="B4276" s="86" t="s">
        <v>3371</v>
      </c>
      <c r="C4276" s="86" t="s">
        <v>3339</v>
      </c>
      <c r="D4276" s="86" t="s">
        <v>918</v>
      </c>
      <c r="E4276" s="86" t="s">
        <v>3450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5" t="s">
        <v>3576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5989</v>
      </c>
      <c r="B4277" s="86" t="s">
        <v>3372</v>
      </c>
      <c r="C4277" s="86" t="s">
        <v>3339</v>
      </c>
      <c r="D4277" s="86" t="s">
        <v>918</v>
      </c>
      <c r="E4277" s="86" t="s">
        <v>3451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4" t="s">
        <v>3576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5990</v>
      </c>
      <c r="B4278" s="86" t="s">
        <v>3373</v>
      </c>
      <c r="C4278" s="86" t="s">
        <v>3339</v>
      </c>
      <c r="D4278" s="86" t="s">
        <v>918</v>
      </c>
      <c r="E4278" s="86" t="s">
        <v>3452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5" t="s">
        <v>3576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5991</v>
      </c>
      <c r="B4279" s="86" t="s">
        <v>3374</v>
      </c>
      <c r="C4279" s="86" t="s">
        <v>3339</v>
      </c>
      <c r="D4279" s="86" t="s">
        <v>918</v>
      </c>
      <c r="E4279" s="86" t="s">
        <v>3453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4" t="s">
        <v>3576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5992</v>
      </c>
      <c r="B4280" s="86" t="s">
        <v>3375</v>
      </c>
      <c r="C4280" s="86" t="s">
        <v>3339</v>
      </c>
      <c r="D4280" s="86" t="s">
        <v>918</v>
      </c>
      <c r="E4280" s="86" t="s">
        <v>3454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5" t="s">
        <v>3576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5993</v>
      </c>
      <c r="B4281" s="86" t="s">
        <v>3376</v>
      </c>
      <c r="C4281" s="86" t="s">
        <v>3339</v>
      </c>
      <c r="D4281" s="86" t="s">
        <v>918</v>
      </c>
      <c r="E4281" s="86" t="s">
        <v>3455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4" t="s">
        <v>3576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5994</v>
      </c>
      <c r="B4282" s="86" t="s">
        <v>3377</v>
      </c>
      <c r="C4282" s="86" t="s">
        <v>3339</v>
      </c>
      <c r="D4282" s="86" t="s">
        <v>918</v>
      </c>
      <c r="E4282" s="86" t="s">
        <v>3456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5" t="s">
        <v>3576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5995</v>
      </c>
      <c r="B4283" s="86" t="s">
        <v>3378</v>
      </c>
      <c r="C4283" s="86" t="s">
        <v>3339</v>
      </c>
      <c r="D4283" s="86" t="s">
        <v>918</v>
      </c>
      <c r="E4283" s="86" t="s">
        <v>3457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4" t="s">
        <v>3576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5996</v>
      </c>
      <c r="B4284" s="86" t="s">
        <v>3379</v>
      </c>
      <c r="C4284" s="86" t="s">
        <v>3339</v>
      </c>
      <c r="D4284" s="86" t="s">
        <v>918</v>
      </c>
      <c r="E4284" s="86" t="s">
        <v>3458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4" t="s">
        <v>3576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5997</v>
      </c>
      <c r="B4285" s="86" t="s">
        <v>3380</v>
      </c>
      <c r="C4285" s="86" t="s">
        <v>3339</v>
      </c>
      <c r="D4285" s="86" t="s">
        <v>918</v>
      </c>
      <c r="E4285" s="86" t="s">
        <v>3459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4" t="s">
        <v>3576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5998</v>
      </c>
      <c r="B4286" s="86" t="s">
        <v>3381</v>
      </c>
      <c r="C4286" s="86" t="s">
        <v>3339</v>
      </c>
      <c r="D4286" s="86" t="s">
        <v>918</v>
      </c>
      <c r="E4286" s="86" t="s">
        <v>3460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5" t="s">
        <v>3576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5999</v>
      </c>
      <c r="B4287" s="86" t="s">
        <v>3382</v>
      </c>
      <c r="C4287" s="86" t="s">
        <v>3339</v>
      </c>
      <c r="D4287" s="86" t="s">
        <v>918</v>
      </c>
      <c r="E4287" s="86" t="s">
        <v>3461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4" t="s">
        <v>3576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6000</v>
      </c>
      <c r="B4288" s="86" t="s">
        <v>3676</v>
      </c>
      <c r="C4288" s="86" t="s">
        <v>3339</v>
      </c>
      <c r="D4288" s="86" t="s">
        <v>918</v>
      </c>
      <c r="E4288" s="86" t="s">
        <v>3677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4" t="s">
        <v>3576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6001</v>
      </c>
      <c r="B4289" s="86" t="s">
        <v>3678</v>
      </c>
      <c r="C4289" s="86" t="s">
        <v>3339</v>
      </c>
      <c r="D4289" s="86" t="s">
        <v>918</v>
      </c>
      <c r="E4289" s="86" t="s">
        <v>3679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4" t="s">
        <v>3576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6093</v>
      </c>
      <c r="B4290" s="86" t="s">
        <v>6091</v>
      </c>
      <c r="C4290" s="86" t="s">
        <v>3339</v>
      </c>
      <c r="D4290" s="86" t="s">
        <v>918</v>
      </c>
      <c r="E4290" s="86" t="s">
        <v>6092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4" t="s">
        <v>3576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6096</v>
      </c>
      <c r="B4291" s="86" t="s">
        <v>6094</v>
      </c>
      <c r="C4291" s="86" t="s">
        <v>3339</v>
      </c>
      <c r="D4291" s="86" t="s">
        <v>918</v>
      </c>
      <c r="E4291" s="86" t="s">
        <v>6095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4" t="s">
        <v>3576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6099</v>
      </c>
      <c r="B4292" s="86" t="s">
        <v>6097</v>
      </c>
      <c r="C4292" s="86" t="s">
        <v>3339</v>
      </c>
      <c r="D4292" s="86" t="s">
        <v>918</v>
      </c>
      <c r="E4292" s="86" t="s">
        <v>6098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4" t="s">
        <v>3576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6102</v>
      </c>
      <c r="B4293" s="86" t="s">
        <v>6100</v>
      </c>
      <c r="C4293" s="86" t="s">
        <v>3339</v>
      </c>
      <c r="D4293" s="86" t="s">
        <v>918</v>
      </c>
      <c r="E4293" s="86" t="s">
        <v>6101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4" t="s">
        <v>3576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6002</v>
      </c>
      <c r="B4294" s="86" t="s">
        <v>3383</v>
      </c>
      <c r="C4294" s="86" t="s">
        <v>3339</v>
      </c>
      <c r="D4294" s="86" t="s">
        <v>918</v>
      </c>
      <c r="E4294" s="86" t="s">
        <v>3462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5" t="s">
        <v>3576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6003</v>
      </c>
      <c r="B4295" s="86" t="s">
        <v>3384</v>
      </c>
      <c r="C4295" s="86" t="s">
        <v>3339</v>
      </c>
      <c r="D4295" s="86" t="s">
        <v>918</v>
      </c>
      <c r="E4295" s="86" t="s">
        <v>3463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5" t="s">
        <v>3576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x14ac:dyDescent="0.3">
      <c r="A4296" s="116" t="s">
        <v>6004</v>
      </c>
      <c r="B4296" s="86" t="s">
        <v>3385</v>
      </c>
      <c r="C4296" s="86" t="s">
        <v>3339</v>
      </c>
      <c r="D4296" s="86" t="s">
        <v>918</v>
      </c>
      <c r="E4296" s="86" t="s">
        <v>3464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3577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6005</v>
      </c>
      <c r="B4297" s="86" t="s">
        <v>3386</v>
      </c>
      <c r="C4297" s="86" t="s">
        <v>3339</v>
      </c>
      <c r="D4297" s="86" t="s">
        <v>918</v>
      </c>
      <c r="E4297" s="86" t="s">
        <v>3465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4" t="s">
        <v>3576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6006</v>
      </c>
      <c r="B4298" s="86" t="s">
        <v>3387</v>
      </c>
      <c r="C4298" s="86" t="s">
        <v>3339</v>
      </c>
      <c r="D4298" s="86" t="s">
        <v>918</v>
      </c>
      <c r="E4298" s="86" t="s">
        <v>3466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4" t="s">
        <v>3576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6007</v>
      </c>
      <c r="B4299" s="86" t="s">
        <v>3388</v>
      </c>
      <c r="C4299" s="86" t="s">
        <v>3339</v>
      </c>
      <c r="D4299" s="86" t="s">
        <v>918</v>
      </c>
      <c r="E4299" s="86" t="s">
        <v>3467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5" t="s">
        <v>3576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6008</v>
      </c>
      <c r="B4300" s="86" t="s">
        <v>3389</v>
      </c>
      <c r="C4300" s="86" t="s">
        <v>3339</v>
      </c>
      <c r="D4300" s="86" t="s">
        <v>918</v>
      </c>
      <c r="E4300" s="86" t="s">
        <v>3468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4" t="s">
        <v>3576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6009</v>
      </c>
      <c r="B4301" s="86" t="s">
        <v>3390</v>
      </c>
      <c r="C4301" s="86" t="s">
        <v>3339</v>
      </c>
      <c r="D4301" s="86" t="s">
        <v>918</v>
      </c>
      <c r="E4301" s="86" t="s">
        <v>3469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4" t="s">
        <v>3576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6010</v>
      </c>
      <c r="B4302" s="86" t="s">
        <v>3391</v>
      </c>
      <c r="C4302" s="86" t="s">
        <v>3339</v>
      </c>
      <c r="D4302" s="86" t="s">
        <v>918</v>
      </c>
      <c r="E4302" s="86" t="s">
        <v>3470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4" t="s">
        <v>3576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3392</v>
      </c>
      <c r="C4303" s="86" t="s">
        <v>3339</v>
      </c>
      <c r="D4303" s="86" t="s">
        <v>918</v>
      </c>
      <c r="E4303" s="86" t="s">
        <v>3471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4" t="s">
        <v>3576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6011</v>
      </c>
      <c r="B4304" s="86" t="s">
        <v>3393</v>
      </c>
      <c r="C4304" s="86" t="s">
        <v>3339</v>
      </c>
      <c r="D4304" s="86" t="s">
        <v>918</v>
      </c>
      <c r="E4304" s="86" t="s">
        <v>3472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4" t="s">
        <v>3576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6012</v>
      </c>
      <c r="B4305" s="86" t="s">
        <v>3394</v>
      </c>
      <c r="C4305" s="86" t="s">
        <v>3339</v>
      </c>
      <c r="D4305" s="86" t="s">
        <v>918</v>
      </c>
      <c r="E4305" s="86" t="s">
        <v>3473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4" t="s">
        <v>3576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6013</v>
      </c>
      <c r="B4306" s="86" t="s">
        <v>3395</v>
      </c>
      <c r="C4306" s="86" t="s">
        <v>3339</v>
      </c>
      <c r="D4306" s="86" t="s">
        <v>918</v>
      </c>
      <c r="E4306" s="86" t="s">
        <v>3474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4" t="s">
        <v>3576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6014</v>
      </c>
      <c r="B4307" s="86" t="s">
        <v>3396</v>
      </c>
      <c r="C4307" s="86" t="s">
        <v>3339</v>
      </c>
      <c r="D4307" s="86" t="s">
        <v>910</v>
      </c>
      <c r="E4307" s="86" t="s">
        <v>3475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4" t="s">
        <v>3576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6015</v>
      </c>
      <c r="B4308" s="86" t="s">
        <v>3397</v>
      </c>
      <c r="C4308" s="86" t="s">
        <v>3339</v>
      </c>
      <c r="D4308" s="86" t="s">
        <v>910</v>
      </c>
      <c r="E4308" s="86" t="s">
        <v>3476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4" t="s">
        <v>3576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6016</v>
      </c>
      <c r="B4309" s="86" t="s">
        <v>3398</v>
      </c>
      <c r="C4309" s="86" t="s">
        <v>3339</v>
      </c>
      <c r="D4309" s="86" t="s">
        <v>910</v>
      </c>
      <c r="E4309" s="86" t="s">
        <v>3477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4" t="s">
        <v>3576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6017</v>
      </c>
      <c r="B4310" s="86" t="s">
        <v>3399</v>
      </c>
      <c r="C4310" s="86" t="s">
        <v>3339</v>
      </c>
      <c r="D4310" s="86" t="s">
        <v>918</v>
      </c>
      <c r="E4310" s="86" t="s">
        <v>3478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5" t="s">
        <v>3576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6018</v>
      </c>
      <c r="B4311" s="86" t="s">
        <v>3400</v>
      </c>
      <c r="C4311" s="86" t="s">
        <v>3339</v>
      </c>
      <c r="D4311" s="86" t="s">
        <v>918</v>
      </c>
      <c r="E4311" s="86" t="s">
        <v>3479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5" t="s">
        <v>3576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6019</v>
      </c>
      <c r="B4312" s="86" t="s">
        <v>3401</v>
      </c>
      <c r="C4312" s="86" t="s">
        <v>3339</v>
      </c>
      <c r="D4312" s="86" t="s">
        <v>918</v>
      </c>
      <c r="E4312" s="86" t="s">
        <v>3480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4" t="s">
        <v>3576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6020</v>
      </c>
      <c r="B4313" s="86" t="s">
        <v>3402</v>
      </c>
      <c r="C4313" s="86" t="s">
        <v>3339</v>
      </c>
      <c r="D4313" s="86" t="s">
        <v>910</v>
      </c>
      <c r="E4313" s="86" t="s">
        <v>3481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4" t="s">
        <v>3576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6021</v>
      </c>
      <c r="B4314" s="86" t="s">
        <v>3403</v>
      </c>
      <c r="C4314" s="86" t="s">
        <v>3339</v>
      </c>
      <c r="D4314" s="86" t="s">
        <v>910</v>
      </c>
      <c r="E4314" s="86" t="s">
        <v>3482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5" t="s">
        <v>3576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6022</v>
      </c>
      <c r="B4315" s="86" t="s">
        <v>3404</v>
      </c>
      <c r="C4315" s="86" t="s">
        <v>3339</v>
      </c>
      <c r="D4315" s="86" t="s">
        <v>910</v>
      </c>
      <c r="E4315" s="86" t="s">
        <v>3483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5" t="s">
        <v>3576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6023</v>
      </c>
      <c r="B4316" s="86" t="s">
        <v>3405</v>
      </c>
      <c r="C4316" s="86" t="s">
        <v>3339</v>
      </c>
      <c r="D4316" s="86" t="s">
        <v>910</v>
      </c>
      <c r="E4316" s="86" t="s">
        <v>3484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5" t="s">
        <v>3576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6024</v>
      </c>
      <c r="B4317" s="86" t="s">
        <v>3406</v>
      </c>
      <c r="C4317" s="86" t="s">
        <v>3339</v>
      </c>
      <c r="D4317" s="86" t="s">
        <v>910</v>
      </c>
      <c r="E4317" s="86" t="s">
        <v>3485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4" t="s">
        <v>3576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6025</v>
      </c>
      <c r="B4318" s="86" t="s">
        <v>3407</v>
      </c>
      <c r="C4318" s="86" t="s">
        <v>3339</v>
      </c>
      <c r="D4318" s="86" t="s">
        <v>910</v>
      </c>
      <c r="E4318" s="86" t="s">
        <v>3486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5" t="s">
        <v>3576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6026</v>
      </c>
      <c r="B4319" s="86" t="s">
        <v>3408</v>
      </c>
      <c r="C4319" s="86" t="s">
        <v>3339</v>
      </c>
      <c r="D4319" s="86" t="s">
        <v>910</v>
      </c>
      <c r="E4319" s="86" t="s">
        <v>3487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3577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6027</v>
      </c>
      <c r="B4320" s="113" t="s">
        <v>5037</v>
      </c>
      <c r="C4320" s="86" t="s">
        <v>3339</v>
      </c>
      <c r="D4320" s="86" t="s">
        <v>910</v>
      </c>
      <c r="E4320" s="86" t="s">
        <v>4288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4" t="s">
        <v>3576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6849</v>
      </c>
      <c r="B4321" s="86" t="s">
        <v>6847</v>
      </c>
      <c r="C4321" s="86" t="s">
        <v>3339</v>
      </c>
      <c r="D4321" s="86" t="s">
        <v>923</v>
      </c>
      <c r="E4321" s="86" t="s">
        <v>6848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4" t="s">
        <v>3576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6852</v>
      </c>
      <c r="B4322" s="86" t="s">
        <v>6850</v>
      </c>
      <c r="C4322" s="86" t="s">
        <v>3339</v>
      </c>
      <c r="D4322" s="86" t="s">
        <v>923</v>
      </c>
      <c r="E4322" s="86" t="s">
        <v>6851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4" t="s">
        <v>3576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6855</v>
      </c>
      <c r="B4323" s="86" t="s">
        <v>6853</v>
      </c>
      <c r="C4323" s="86" t="s">
        <v>3339</v>
      </c>
      <c r="D4323" s="86" t="s">
        <v>923</v>
      </c>
      <c r="E4323" s="86" t="s">
        <v>6854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4" t="s">
        <v>3576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6858</v>
      </c>
      <c r="B4324" s="86" t="s">
        <v>6856</v>
      </c>
      <c r="C4324" s="86" t="s">
        <v>3339</v>
      </c>
      <c r="D4324" s="86" t="s">
        <v>923</v>
      </c>
      <c r="E4324" s="86" t="s">
        <v>6857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4" t="s">
        <v>3576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6861</v>
      </c>
      <c r="B4325" s="86" t="s">
        <v>6859</v>
      </c>
      <c r="C4325" s="86" t="s">
        <v>3339</v>
      </c>
      <c r="D4325" s="86" t="s">
        <v>923</v>
      </c>
      <c r="E4325" s="86" t="s">
        <v>6860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4" t="s">
        <v>3576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6864</v>
      </c>
      <c r="B4326" s="86" t="s">
        <v>6862</v>
      </c>
      <c r="C4326" s="86" t="s">
        <v>3339</v>
      </c>
      <c r="D4326" s="86" t="s">
        <v>923</v>
      </c>
      <c r="E4326" s="86" t="s">
        <v>6863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4" t="s">
        <v>3576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6867</v>
      </c>
      <c r="B4327" s="86" t="s">
        <v>6865</v>
      </c>
      <c r="C4327" s="86" t="s">
        <v>3339</v>
      </c>
      <c r="D4327" s="86" t="s">
        <v>923</v>
      </c>
      <c r="E4327" s="86" t="s">
        <v>6866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4" t="s">
        <v>3576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6028</v>
      </c>
      <c r="B4328" s="86" t="s">
        <v>3409</v>
      </c>
      <c r="C4328" s="86" t="s">
        <v>3339</v>
      </c>
      <c r="D4328" s="86" t="s">
        <v>923</v>
      </c>
      <c r="E4328" s="86" t="s">
        <v>3488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4" t="s">
        <v>3576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6029</v>
      </c>
      <c r="B4329" s="86" t="s">
        <v>3410</v>
      </c>
      <c r="C4329" s="86" t="s">
        <v>3339</v>
      </c>
      <c r="D4329" s="86" t="s">
        <v>923</v>
      </c>
      <c r="E4329" s="86" t="s">
        <v>3489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4" t="s">
        <v>3576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6030</v>
      </c>
      <c r="B4330" s="86" t="s">
        <v>3411</v>
      </c>
      <c r="C4330" s="86" t="s">
        <v>3339</v>
      </c>
      <c r="D4330" s="86" t="s">
        <v>923</v>
      </c>
      <c r="E4330" s="86" t="s">
        <v>3490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4" t="s">
        <v>3576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6031</v>
      </c>
      <c r="B4331" s="86" t="s">
        <v>3412</v>
      </c>
      <c r="C4331" s="86" t="s">
        <v>3339</v>
      </c>
      <c r="D4331" s="86" t="s">
        <v>923</v>
      </c>
      <c r="E4331" s="86" t="s">
        <v>3491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5" t="s">
        <v>3576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6032</v>
      </c>
      <c r="B4332" s="86" t="s">
        <v>4178</v>
      </c>
      <c r="C4332" s="86" t="s">
        <v>3339</v>
      </c>
      <c r="D4332" s="86" t="s">
        <v>923</v>
      </c>
      <c r="E4332" s="86" t="s">
        <v>4179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4" t="s">
        <v>3576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6033</v>
      </c>
      <c r="B4333" s="86" t="s">
        <v>3413</v>
      </c>
      <c r="C4333" s="86" t="s">
        <v>3339</v>
      </c>
      <c r="D4333" s="86" t="s">
        <v>923</v>
      </c>
      <c r="E4333" s="86" t="s">
        <v>3492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3577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6034</v>
      </c>
      <c r="B4334" s="86" t="s">
        <v>3414</v>
      </c>
      <c r="C4334" s="86" t="s">
        <v>3339</v>
      </c>
      <c r="D4334" s="86" t="s">
        <v>923</v>
      </c>
      <c r="E4334" s="86" t="s">
        <v>3493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5" t="s">
        <v>3576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6945</v>
      </c>
      <c r="B4335" s="86" t="s">
        <v>6943</v>
      </c>
      <c r="C4335" s="86" t="s">
        <v>3339</v>
      </c>
      <c r="D4335" s="86" t="s">
        <v>923</v>
      </c>
      <c r="E4335" s="86" t="s">
        <v>6944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5" t="s">
        <v>3576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6948</v>
      </c>
      <c r="B4336" s="86" t="s">
        <v>6946</v>
      </c>
      <c r="C4336" s="86" t="s">
        <v>3339</v>
      </c>
      <c r="D4336" s="86" t="s">
        <v>923</v>
      </c>
      <c r="E4336" s="86" t="s">
        <v>6947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5" t="s">
        <v>3576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6951</v>
      </c>
      <c r="B4337" s="86" t="s">
        <v>6949</v>
      </c>
      <c r="C4337" s="86" t="s">
        <v>3339</v>
      </c>
      <c r="D4337" s="86" t="s">
        <v>923</v>
      </c>
      <c r="E4337" s="86" t="s">
        <v>6950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5" t="s">
        <v>3576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6954</v>
      </c>
      <c r="B4338" s="86" t="s">
        <v>6952</v>
      </c>
      <c r="C4338" s="86" t="s">
        <v>3339</v>
      </c>
      <c r="D4338" s="86" t="s">
        <v>923</v>
      </c>
      <c r="E4338" s="86" t="s">
        <v>6953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5" t="s">
        <v>3576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6957</v>
      </c>
      <c r="B4339" s="86" t="s">
        <v>6955</v>
      </c>
      <c r="C4339" s="86" t="s">
        <v>3339</v>
      </c>
      <c r="D4339" s="86" t="s">
        <v>923</v>
      </c>
      <c r="E4339" s="86" t="s">
        <v>6956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5" t="s">
        <v>3576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6960</v>
      </c>
      <c r="B4340" s="86" t="s">
        <v>6958</v>
      </c>
      <c r="C4340" s="86" t="s">
        <v>3339</v>
      </c>
      <c r="D4340" s="86" t="s">
        <v>923</v>
      </c>
      <c r="E4340" s="86" t="s">
        <v>6959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5" t="s">
        <v>3576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6963</v>
      </c>
      <c r="B4341" s="86" t="s">
        <v>6961</v>
      </c>
      <c r="C4341" s="86" t="s">
        <v>3339</v>
      </c>
      <c r="D4341" s="86" t="s">
        <v>923</v>
      </c>
      <c r="E4341" s="86" t="s">
        <v>6962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5" t="s">
        <v>3576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6966</v>
      </c>
      <c r="B4342" s="86" t="s">
        <v>6964</v>
      </c>
      <c r="C4342" s="86" t="s">
        <v>3339</v>
      </c>
      <c r="D4342" s="86" t="s">
        <v>923</v>
      </c>
      <c r="E4342" s="86" t="s">
        <v>6965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5" t="s">
        <v>3576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6969</v>
      </c>
      <c r="B4343" s="86" t="s">
        <v>6967</v>
      </c>
      <c r="C4343" s="86" t="s">
        <v>3339</v>
      </c>
      <c r="D4343" s="86" t="s">
        <v>923</v>
      </c>
      <c r="E4343" s="86" t="s">
        <v>6968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5" t="s">
        <v>3576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6972</v>
      </c>
      <c r="B4344" s="86" t="s">
        <v>6970</v>
      </c>
      <c r="C4344" s="86" t="s">
        <v>3339</v>
      </c>
      <c r="D4344" s="86" t="s">
        <v>923</v>
      </c>
      <c r="E4344" s="86" t="s">
        <v>6971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5" t="s">
        <v>3576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6975</v>
      </c>
      <c r="B4345" s="86" t="s">
        <v>6973</v>
      </c>
      <c r="C4345" s="86" t="s">
        <v>3339</v>
      </c>
      <c r="D4345" s="86" t="s">
        <v>923</v>
      </c>
      <c r="E4345" s="86" t="s">
        <v>6974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5" t="s">
        <v>3576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6978</v>
      </c>
      <c r="B4346" s="86" t="s">
        <v>6976</v>
      </c>
      <c r="C4346" s="86" t="s">
        <v>3339</v>
      </c>
      <c r="D4346" s="86" t="s">
        <v>923</v>
      </c>
      <c r="E4346" s="86" t="s">
        <v>6977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5" t="s">
        <v>3576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6035</v>
      </c>
      <c r="B4347" s="86" t="s">
        <v>3415</v>
      </c>
      <c r="C4347" s="86" t="s">
        <v>3339</v>
      </c>
      <c r="D4347" s="86" t="s">
        <v>923</v>
      </c>
      <c r="E4347" s="86" t="s">
        <v>3494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5" t="s">
        <v>3576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6036</v>
      </c>
      <c r="B4348" s="86" t="s">
        <v>3416</v>
      </c>
      <c r="C4348" s="86" t="s">
        <v>3339</v>
      </c>
      <c r="D4348" s="86" t="s">
        <v>923</v>
      </c>
      <c r="E4348" s="86" t="s">
        <v>3495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4" t="s">
        <v>3576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6037</v>
      </c>
      <c r="B4349" s="86" t="s">
        <v>3417</v>
      </c>
      <c r="C4349" s="86" t="s">
        <v>3339</v>
      </c>
      <c r="D4349" s="86" t="s">
        <v>923</v>
      </c>
      <c r="E4349" s="86" t="s">
        <v>3496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5" t="s">
        <v>3576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6038</v>
      </c>
      <c r="B4350" s="86" t="s">
        <v>3418</v>
      </c>
      <c r="C4350" s="86" t="s">
        <v>3339</v>
      </c>
      <c r="D4350" s="86" t="s">
        <v>923</v>
      </c>
      <c r="E4350" s="86" t="s">
        <v>3497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5" t="s">
        <v>3576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Dj4czRenyXyLH2hkrEbxGRwKMEdSKltllsGqjpDL5KrGRfscyHS7Odf0eoXaNziZthb/L0rMNAGxFzeBmACM1w==" saltValue="2W0p7n7EYA3CxXRUwPu4Wg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3532</v>
      </c>
      <c r="V3" s="7"/>
    </row>
    <row r="4" spans="1:22" x14ac:dyDescent="0.3">
      <c r="A4" s="38"/>
      <c r="V4" s="7"/>
    </row>
    <row r="5" spans="1:22" x14ac:dyDescent="0.3">
      <c r="A5" s="38" t="s">
        <v>3533</v>
      </c>
      <c r="V5" s="7"/>
    </row>
    <row r="6" spans="1:22" x14ac:dyDescent="0.3">
      <c r="A6" s="38" t="s">
        <v>5047</v>
      </c>
      <c r="V6" s="7"/>
    </row>
    <row r="7" spans="1:22" x14ac:dyDescent="0.3">
      <c r="A7" s="38" t="s">
        <v>3500</v>
      </c>
      <c r="V7" s="7"/>
    </row>
    <row r="8" spans="1:22" x14ac:dyDescent="0.3">
      <c r="A8" s="39" t="s">
        <v>5046</v>
      </c>
      <c r="V8" s="7"/>
    </row>
    <row r="9" spans="1:22" x14ac:dyDescent="0.3">
      <c r="A9" s="40" t="s">
        <v>3534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3535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5048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5049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5050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5051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3536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3542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3537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3538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3539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3540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3541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3543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3544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3545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3546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3547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3529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3548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AngelFit</cp:lastModifiedBy>
  <dcterms:created xsi:type="dcterms:W3CDTF">2022-07-27T17:57:11Z</dcterms:created>
  <dcterms:modified xsi:type="dcterms:W3CDTF">2026-06-21T13:49:35Z</dcterms:modified>
</cp:coreProperties>
</file>